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giuli\OneDrive - Texas A&amp;M University\Back up Syncplicity 09-30-21\Tamu manuscripts\Kevin manuscript\Food &amp; Function\Revised Food &amp; Function\Raw data\"/>
    </mc:Choice>
  </mc:AlternateContent>
  <xr:revisionPtr revIDLastSave="0" documentId="8_{800E786B-66D1-4390-99BC-5F9FEB5A5CBC}" xr6:coauthVersionLast="47" xr6:coauthVersionMax="47" xr10:uidLastSave="{00000000-0000-0000-0000-000000000000}"/>
  <bookViews>
    <workbookView xWindow="-108" yWindow="-108" windowWidth="20376" windowHeight="12216" tabRatio="861" firstSheet="3" activeTab="7" xr2:uid="{00000000-000D-0000-FFFF-FFFF00000000}"/>
  </bookViews>
  <sheets>
    <sheet name="RAW" sheetId="1" r:id="rId1"/>
    <sheet name="Using 0's" sheetId="2" r:id="rId2"/>
    <sheet name="Anthropometric" sheetId="3" r:id="rId3"/>
    <sheet name="Data" sheetId="4" r:id="rId4"/>
    <sheet name="Delta TNFa" sheetId="5" r:id="rId5"/>
    <sheet name="Delta TNFa-Outlier" sheetId="11" r:id="rId6"/>
    <sheet name="Delta IL-8" sheetId="6" r:id="rId7"/>
    <sheet name="Delta IL-8-Outlier" sheetId="12" r:id="rId8"/>
    <sheet name="Delta IL-6" sheetId="7" r:id="rId9"/>
    <sheet name="Delta IL-6-Outlier" sheetId="13" r:id="rId10"/>
    <sheet name="Delta IL-1b" sheetId="8" r:id="rId11"/>
    <sheet name="Delta IL-1b-Outlier" sheetId="14" r:id="rId12"/>
    <sheet name="Delta IL-10" sheetId="9" r:id="rId13"/>
    <sheet name="Delta IL-10-Outlier" sheetId="15" r:id="rId14"/>
    <sheet name="Delta IFN-g" sheetId="10" r:id="rId15"/>
    <sheet name="Delta IFN-g-Outlier" sheetId="16" r:id="rId1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51" i="16" l="1"/>
  <c r="C51" i="16"/>
  <c r="F50" i="16"/>
  <c r="C50" i="16"/>
  <c r="F49" i="16"/>
  <c r="C49" i="16"/>
  <c r="F48" i="16"/>
  <c r="C48" i="16"/>
  <c r="L47" i="16"/>
  <c r="F47" i="16"/>
  <c r="C47" i="16"/>
  <c r="L46" i="16"/>
  <c r="F46" i="16"/>
  <c r="C46" i="16"/>
  <c r="L45" i="16"/>
  <c r="F45" i="16"/>
  <c r="L44" i="16"/>
  <c r="F44" i="16"/>
  <c r="C44" i="16"/>
  <c r="L43" i="16"/>
  <c r="I43" i="16"/>
  <c r="F43" i="16"/>
  <c r="C43" i="16"/>
  <c r="L42" i="16"/>
  <c r="I42" i="16"/>
  <c r="F42" i="16"/>
  <c r="C42" i="16"/>
  <c r="L41" i="16"/>
  <c r="I41" i="16"/>
  <c r="F41" i="16"/>
  <c r="L40" i="16"/>
  <c r="I40" i="16"/>
  <c r="F40" i="16"/>
  <c r="L39" i="16"/>
  <c r="I39" i="16"/>
  <c r="F39" i="16"/>
  <c r="C39" i="16"/>
  <c r="L38" i="16"/>
  <c r="I38" i="16"/>
  <c r="F38" i="16"/>
  <c r="C38" i="16"/>
  <c r="L37" i="16"/>
  <c r="I37" i="16"/>
  <c r="F37" i="16"/>
  <c r="C37" i="16"/>
  <c r="L36" i="16"/>
  <c r="I36" i="16"/>
  <c r="F36" i="16"/>
  <c r="C36" i="16"/>
  <c r="L35" i="16"/>
  <c r="I35" i="16"/>
  <c r="F35" i="16"/>
  <c r="C35" i="16"/>
  <c r="L34" i="16"/>
  <c r="I34" i="16"/>
  <c r="F34" i="16"/>
  <c r="C34" i="16"/>
  <c r="L33" i="16"/>
  <c r="F33" i="16"/>
  <c r="L32" i="16"/>
  <c r="F32" i="16"/>
  <c r="L31" i="16"/>
  <c r="I31" i="16"/>
  <c r="F31" i="16"/>
  <c r="C31" i="16"/>
  <c r="L30" i="16"/>
  <c r="I30" i="16"/>
  <c r="C30" i="16"/>
  <c r="L29" i="16"/>
  <c r="I29" i="16"/>
  <c r="F29" i="16"/>
  <c r="C29" i="16"/>
  <c r="L28" i="16"/>
  <c r="I28" i="16"/>
  <c r="F28" i="16"/>
  <c r="C28" i="16"/>
  <c r="L27" i="16"/>
  <c r="I27" i="16"/>
  <c r="F27" i="16"/>
  <c r="L26" i="16"/>
  <c r="I26" i="16"/>
  <c r="F26" i="16"/>
  <c r="L25" i="16"/>
  <c r="I25" i="16"/>
  <c r="F25" i="16"/>
  <c r="L24" i="16"/>
  <c r="I24" i="16"/>
  <c r="F24" i="16"/>
  <c r="L23" i="16"/>
  <c r="I23" i="16"/>
  <c r="F23" i="16"/>
  <c r="C23" i="16"/>
  <c r="L22" i="16"/>
  <c r="I22" i="16"/>
  <c r="F22" i="16"/>
  <c r="C22" i="16"/>
  <c r="I21" i="16"/>
  <c r="F21" i="16"/>
  <c r="C21" i="16"/>
  <c r="I20" i="16"/>
  <c r="F20" i="16"/>
  <c r="C20" i="16"/>
  <c r="L19" i="16"/>
  <c r="I19" i="16"/>
  <c r="F19" i="16"/>
  <c r="L18" i="16"/>
  <c r="I18" i="16"/>
  <c r="F18" i="16"/>
  <c r="L17" i="16"/>
  <c r="I17" i="16"/>
  <c r="F17" i="16"/>
  <c r="C17" i="16"/>
  <c r="L16" i="16"/>
  <c r="I16" i="16"/>
  <c r="F16" i="16"/>
  <c r="C16" i="16"/>
  <c r="L15" i="16"/>
  <c r="I15" i="16"/>
  <c r="F15" i="16"/>
  <c r="C15" i="16"/>
  <c r="L14" i="16"/>
  <c r="I14" i="16"/>
  <c r="F14" i="16"/>
  <c r="C14" i="16"/>
  <c r="L13" i="16"/>
  <c r="I13" i="16"/>
  <c r="F13" i="16"/>
  <c r="C13" i="16"/>
  <c r="L12" i="16"/>
  <c r="I12" i="16"/>
  <c r="F12" i="16"/>
  <c r="C12" i="16"/>
  <c r="I11" i="16"/>
  <c r="F11" i="16"/>
  <c r="C11" i="16"/>
  <c r="I10" i="16"/>
  <c r="F10" i="16"/>
  <c r="C10" i="16"/>
  <c r="L9" i="16"/>
  <c r="F9" i="16"/>
  <c r="C9" i="16"/>
  <c r="L8" i="16"/>
  <c r="F8" i="16"/>
  <c r="C8" i="16"/>
  <c r="L7" i="16"/>
  <c r="I7" i="16"/>
  <c r="F7" i="16"/>
  <c r="C7" i="16"/>
  <c r="L6" i="16"/>
  <c r="I6" i="16"/>
  <c r="F6" i="16"/>
  <c r="C6" i="16"/>
  <c r="L5" i="16"/>
  <c r="I5" i="16"/>
  <c r="F5" i="16"/>
  <c r="C5" i="16"/>
  <c r="L4" i="16"/>
  <c r="I4" i="16"/>
  <c r="F4" i="16"/>
  <c r="C4" i="16"/>
  <c r="L3" i="16"/>
  <c r="I3" i="16"/>
  <c r="F3" i="16"/>
  <c r="C3" i="16"/>
  <c r="L2" i="16"/>
  <c r="I2" i="16"/>
  <c r="F2" i="16"/>
  <c r="C2" i="16"/>
  <c r="F51" i="15"/>
  <c r="C51" i="15"/>
  <c r="F50" i="15"/>
  <c r="C50" i="15"/>
  <c r="F49" i="15"/>
  <c r="C49" i="15"/>
  <c r="F48" i="15"/>
  <c r="C48" i="15"/>
  <c r="C47" i="15"/>
  <c r="C46" i="15"/>
  <c r="L45" i="15"/>
  <c r="F45" i="15"/>
  <c r="C45" i="15"/>
  <c r="L44" i="15"/>
  <c r="F44" i="15"/>
  <c r="C44" i="15"/>
  <c r="L43" i="15"/>
  <c r="I43" i="15"/>
  <c r="F43" i="15"/>
  <c r="C43" i="15"/>
  <c r="L42" i="15"/>
  <c r="I42" i="15"/>
  <c r="F42" i="15"/>
  <c r="C42" i="15"/>
  <c r="L41" i="15"/>
  <c r="I41" i="15"/>
  <c r="F41" i="15"/>
  <c r="L40" i="15"/>
  <c r="I40" i="15"/>
  <c r="F40" i="15"/>
  <c r="L39" i="15"/>
  <c r="I39" i="15"/>
  <c r="F39" i="15"/>
  <c r="C39" i="15"/>
  <c r="L38" i="15"/>
  <c r="I38" i="15"/>
  <c r="F38" i="15"/>
  <c r="C38" i="15"/>
  <c r="L37" i="15"/>
  <c r="F37" i="15"/>
  <c r="C37" i="15"/>
  <c r="L36" i="15"/>
  <c r="F36" i="15"/>
  <c r="C36" i="15"/>
  <c r="I35" i="15"/>
  <c r="F35" i="15"/>
  <c r="C35" i="15"/>
  <c r="L34" i="15"/>
  <c r="I34" i="15"/>
  <c r="F34" i="15"/>
  <c r="C34" i="15"/>
  <c r="L33" i="15"/>
  <c r="I33" i="15"/>
  <c r="F33" i="15"/>
  <c r="C33" i="15"/>
  <c r="L32" i="15"/>
  <c r="I32" i="15"/>
  <c r="F32" i="15"/>
  <c r="C32" i="15"/>
  <c r="L31" i="15"/>
  <c r="I31" i="15"/>
  <c r="F31" i="15"/>
  <c r="C31" i="15"/>
  <c r="L30" i="15"/>
  <c r="I30" i="15"/>
  <c r="F30" i="15"/>
  <c r="C30" i="15"/>
  <c r="L29" i="15"/>
  <c r="I29" i="15"/>
  <c r="C29" i="15"/>
  <c r="L28" i="15"/>
  <c r="I28" i="15"/>
  <c r="C28" i="15"/>
  <c r="L27" i="15"/>
  <c r="I27" i="15"/>
  <c r="F27" i="15"/>
  <c r="C27" i="15"/>
  <c r="L26" i="15"/>
  <c r="I26" i="15"/>
  <c r="F26" i="15"/>
  <c r="C26" i="15"/>
  <c r="L25" i="15"/>
  <c r="I25" i="15"/>
  <c r="F25" i="15"/>
  <c r="C25" i="15"/>
  <c r="L24" i="15"/>
  <c r="I24" i="15"/>
  <c r="F24" i="15"/>
  <c r="C24" i="15"/>
  <c r="L23" i="15"/>
  <c r="F23" i="15"/>
  <c r="C23" i="15"/>
  <c r="L22" i="15"/>
  <c r="F22" i="15"/>
  <c r="C22" i="15"/>
  <c r="L21" i="15"/>
  <c r="I21" i="15"/>
  <c r="F21" i="15"/>
  <c r="C21" i="15"/>
  <c r="L20" i="15"/>
  <c r="I20" i="15"/>
  <c r="F20" i="15"/>
  <c r="C20" i="15"/>
  <c r="L19" i="15"/>
  <c r="I19" i="15"/>
  <c r="F19" i="15"/>
  <c r="L18" i="15"/>
  <c r="I18" i="15"/>
  <c r="F18" i="15"/>
  <c r="L17" i="15"/>
  <c r="I17" i="15"/>
  <c r="F17" i="15"/>
  <c r="C17" i="15"/>
  <c r="L16" i="15"/>
  <c r="I16" i="15"/>
  <c r="F16" i="15"/>
  <c r="C16" i="15"/>
  <c r="L15" i="15"/>
  <c r="I15" i="15"/>
  <c r="F15" i="15"/>
  <c r="C15" i="15"/>
  <c r="L14" i="15"/>
  <c r="I14" i="15"/>
  <c r="F14" i="15"/>
  <c r="C14" i="15"/>
  <c r="L13" i="15"/>
  <c r="I13" i="15"/>
  <c r="F13" i="15"/>
  <c r="C13" i="15"/>
  <c r="L12" i="15"/>
  <c r="I12" i="15"/>
  <c r="F12" i="15"/>
  <c r="C12" i="15"/>
  <c r="L11" i="15"/>
  <c r="F11" i="15"/>
  <c r="C11" i="15"/>
  <c r="L10" i="15"/>
  <c r="F10" i="15"/>
  <c r="C10" i="15"/>
  <c r="L9" i="15"/>
  <c r="I9" i="15"/>
  <c r="F9" i="15"/>
  <c r="C9" i="15"/>
  <c r="L8" i="15"/>
  <c r="I8" i="15"/>
  <c r="F8" i="15"/>
  <c r="C8" i="15"/>
  <c r="L7" i="15"/>
  <c r="I7" i="15"/>
  <c r="F7" i="15"/>
  <c r="C7" i="15"/>
  <c r="L6" i="15"/>
  <c r="I6" i="15"/>
  <c r="F6" i="15"/>
  <c r="C6" i="15"/>
  <c r="L5" i="15"/>
  <c r="I5" i="15"/>
  <c r="F5" i="15"/>
  <c r="C5" i="15"/>
  <c r="L4" i="15"/>
  <c r="I4" i="15"/>
  <c r="F4" i="15"/>
  <c r="C4" i="15"/>
  <c r="L3" i="15"/>
  <c r="I3" i="15"/>
  <c r="F3" i="15"/>
  <c r="C3" i="15"/>
  <c r="L2" i="15"/>
  <c r="I2" i="15"/>
  <c r="F2" i="15"/>
  <c r="C2" i="15"/>
  <c r="F51" i="14"/>
  <c r="C51" i="14"/>
  <c r="F50" i="14"/>
  <c r="C50" i="14"/>
  <c r="F49" i="14"/>
  <c r="C49" i="14"/>
  <c r="F48" i="14"/>
  <c r="C48" i="14"/>
  <c r="L47" i="14"/>
  <c r="C47" i="14"/>
  <c r="L46" i="14"/>
  <c r="C46" i="14"/>
  <c r="L45" i="14"/>
  <c r="F45" i="14"/>
  <c r="C45" i="14"/>
  <c r="L44" i="14"/>
  <c r="F44" i="14"/>
  <c r="C44" i="14"/>
  <c r="L43" i="14"/>
  <c r="I43" i="14"/>
  <c r="F43" i="14"/>
  <c r="C43" i="14"/>
  <c r="L42" i="14"/>
  <c r="I42" i="14"/>
  <c r="F42" i="14"/>
  <c r="C42" i="14"/>
  <c r="L41" i="14"/>
  <c r="I41" i="14"/>
  <c r="F41" i="14"/>
  <c r="L40" i="14"/>
  <c r="I40" i="14"/>
  <c r="F40" i="14"/>
  <c r="L39" i="14"/>
  <c r="I39" i="14"/>
  <c r="F39" i="14"/>
  <c r="C39" i="14"/>
  <c r="L38" i="14"/>
  <c r="I38" i="14"/>
  <c r="F38" i="14"/>
  <c r="C38" i="14"/>
  <c r="L37" i="14"/>
  <c r="I37" i="14"/>
  <c r="F37" i="14"/>
  <c r="C37" i="14"/>
  <c r="L36" i="14"/>
  <c r="I36" i="14"/>
  <c r="C36" i="14"/>
  <c r="L35" i="14"/>
  <c r="I35" i="14"/>
  <c r="F35" i="14"/>
  <c r="C35" i="14"/>
  <c r="L34" i="14"/>
  <c r="I34" i="14"/>
  <c r="F34" i="14"/>
  <c r="C34" i="14"/>
  <c r="L33" i="14"/>
  <c r="F33" i="14"/>
  <c r="C33" i="14"/>
  <c r="L32" i="14"/>
  <c r="F32" i="14"/>
  <c r="C32" i="14"/>
  <c r="L31" i="14"/>
  <c r="I31" i="14"/>
  <c r="F31" i="14"/>
  <c r="C31" i="14"/>
  <c r="L30" i="14"/>
  <c r="I30" i="14"/>
  <c r="F30" i="14"/>
  <c r="C30" i="14"/>
  <c r="L29" i="14"/>
  <c r="I29" i="14"/>
  <c r="F29" i="14"/>
  <c r="C29" i="14"/>
  <c r="L28" i="14"/>
  <c r="I28" i="14"/>
  <c r="F28" i="14"/>
  <c r="C28" i="14"/>
  <c r="L27" i="14"/>
  <c r="I27" i="14"/>
  <c r="F27" i="14"/>
  <c r="C27" i="14"/>
  <c r="L26" i="14"/>
  <c r="I26" i="14"/>
  <c r="F26" i="14"/>
  <c r="C26" i="14"/>
  <c r="L25" i="14"/>
  <c r="I25" i="14"/>
  <c r="F25" i="14"/>
  <c r="L24" i="14"/>
  <c r="I24" i="14"/>
  <c r="F24" i="14"/>
  <c r="L23" i="14"/>
  <c r="I23" i="14"/>
  <c r="F23" i="14"/>
  <c r="C23" i="14"/>
  <c r="L22" i="14"/>
  <c r="I22" i="14"/>
  <c r="F22" i="14"/>
  <c r="C22" i="14"/>
  <c r="L21" i="14"/>
  <c r="I21" i="14"/>
  <c r="F21" i="14"/>
  <c r="C21" i="14"/>
  <c r="L20" i="14"/>
  <c r="I20" i="14"/>
  <c r="F20" i="14"/>
  <c r="C20" i="14"/>
  <c r="L19" i="14"/>
  <c r="I19" i="14"/>
  <c r="F19" i="14"/>
  <c r="L18" i="14"/>
  <c r="I18" i="14"/>
  <c r="F18" i="14"/>
  <c r="L17" i="14"/>
  <c r="I17" i="14"/>
  <c r="F17" i="14"/>
  <c r="C17" i="14"/>
  <c r="L16" i="14"/>
  <c r="I16" i="14"/>
  <c r="F16" i="14"/>
  <c r="C16" i="14"/>
  <c r="L15" i="14"/>
  <c r="I15" i="14"/>
  <c r="F15" i="14"/>
  <c r="C15" i="14"/>
  <c r="L14" i="14"/>
  <c r="I14" i="14"/>
  <c r="F14" i="14"/>
  <c r="C14" i="14"/>
  <c r="L13" i="14"/>
  <c r="I13" i="14"/>
  <c r="F13" i="14"/>
  <c r="C13" i="14"/>
  <c r="L12" i="14"/>
  <c r="I12" i="14"/>
  <c r="F12" i="14"/>
  <c r="C12" i="14"/>
  <c r="L11" i="14"/>
  <c r="I11" i="14"/>
  <c r="F11" i="14"/>
  <c r="C11" i="14"/>
  <c r="L10" i="14"/>
  <c r="I10" i="14"/>
  <c r="F10" i="14"/>
  <c r="C10" i="14"/>
  <c r="L9" i="14"/>
  <c r="F9" i="14"/>
  <c r="C9" i="14"/>
  <c r="L8" i="14"/>
  <c r="F8" i="14"/>
  <c r="C8" i="14"/>
  <c r="L7" i="14"/>
  <c r="I7" i="14"/>
  <c r="F7" i="14"/>
  <c r="C7" i="14"/>
  <c r="L6" i="14"/>
  <c r="I6" i="14"/>
  <c r="F6" i="14"/>
  <c r="C6" i="14"/>
  <c r="L5" i="14"/>
  <c r="I5" i="14"/>
  <c r="F5" i="14"/>
  <c r="C5" i="14"/>
  <c r="L4" i="14"/>
  <c r="I4" i="14"/>
  <c r="F4" i="14"/>
  <c r="C4" i="14"/>
  <c r="L3" i="14"/>
  <c r="I3" i="14"/>
  <c r="F3" i="14"/>
  <c r="C3" i="14"/>
  <c r="L2" i="14"/>
  <c r="I2" i="14"/>
  <c r="F2" i="14"/>
  <c r="C2" i="14"/>
  <c r="F51" i="13"/>
  <c r="C51" i="13"/>
  <c r="F50" i="13"/>
  <c r="C50" i="13"/>
  <c r="F49" i="13"/>
  <c r="C49" i="13"/>
  <c r="F48" i="13"/>
  <c r="C48" i="13"/>
  <c r="C45" i="13"/>
  <c r="C44" i="13"/>
  <c r="I43" i="13"/>
  <c r="F43" i="13"/>
  <c r="C43" i="13"/>
  <c r="I42" i="13"/>
  <c r="F42" i="13"/>
  <c r="C42" i="13"/>
  <c r="L41" i="13"/>
  <c r="I41" i="13"/>
  <c r="C41" i="13"/>
  <c r="L40" i="13"/>
  <c r="I40" i="13"/>
  <c r="C40" i="13"/>
  <c r="L39" i="13"/>
  <c r="I39" i="13"/>
  <c r="C39" i="13"/>
  <c r="L38" i="13"/>
  <c r="I38" i="13"/>
  <c r="C38" i="13"/>
  <c r="L37" i="13"/>
  <c r="F37" i="13"/>
  <c r="C37" i="13"/>
  <c r="L36" i="13"/>
  <c r="F36" i="13"/>
  <c r="C36" i="13"/>
  <c r="I35" i="13"/>
  <c r="F35" i="13"/>
  <c r="C35" i="13"/>
  <c r="L34" i="13"/>
  <c r="I34" i="13"/>
  <c r="F34" i="13"/>
  <c r="C34" i="13"/>
  <c r="L33" i="13"/>
  <c r="I33" i="13"/>
  <c r="F33" i="13"/>
  <c r="L32" i="13"/>
  <c r="I32" i="13"/>
  <c r="F32" i="13"/>
  <c r="L31" i="13"/>
  <c r="I31" i="13"/>
  <c r="C31" i="13"/>
  <c r="L30" i="13"/>
  <c r="I30" i="13"/>
  <c r="C30" i="13"/>
  <c r="L29" i="13"/>
  <c r="F29" i="13"/>
  <c r="C29" i="13"/>
  <c r="L28" i="13"/>
  <c r="F28" i="13"/>
  <c r="C28" i="13"/>
  <c r="L27" i="13"/>
  <c r="I27" i="13"/>
  <c r="F27" i="13"/>
  <c r="L26" i="13"/>
  <c r="I26" i="13"/>
  <c r="F26" i="13"/>
  <c r="L25" i="13"/>
  <c r="I25" i="13"/>
  <c r="F25" i="13"/>
  <c r="C25" i="13"/>
  <c r="L24" i="13"/>
  <c r="I24" i="13"/>
  <c r="F24" i="13"/>
  <c r="C24" i="13"/>
  <c r="L23" i="13"/>
  <c r="F23" i="13"/>
  <c r="C23" i="13"/>
  <c r="L22" i="13"/>
  <c r="F22" i="13"/>
  <c r="C22" i="13"/>
  <c r="I21" i="13"/>
  <c r="F21" i="13"/>
  <c r="C21" i="13"/>
  <c r="I20" i="13"/>
  <c r="F20" i="13"/>
  <c r="C20" i="13"/>
  <c r="I19" i="13"/>
  <c r="F19" i="13"/>
  <c r="I18" i="13"/>
  <c r="F18" i="13"/>
  <c r="L17" i="13"/>
  <c r="I17" i="13"/>
  <c r="F17" i="13"/>
  <c r="C17" i="13"/>
  <c r="L16" i="13"/>
  <c r="I16" i="13"/>
  <c r="F16" i="13"/>
  <c r="C16" i="13"/>
  <c r="L15" i="13"/>
  <c r="F15" i="13"/>
  <c r="C15" i="13"/>
  <c r="L14" i="13"/>
  <c r="F14" i="13"/>
  <c r="C14" i="13"/>
  <c r="L13" i="13"/>
  <c r="I13" i="13"/>
  <c r="C13" i="13"/>
  <c r="L12" i="13"/>
  <c r="I12" i="13"/>
  <c r="C12" i="13"/>
  <c r="L11" i="13"/>
  <c r="I11" i="13"/>
  <c r="F11" i="13"/>
  <c r="C11" i="13"/>
  <c r="L10" i="13"/>
  <c r="I10" i="13"/>
  <c r="F10" i="13"/>
  <c r="C10" i="13"/>
  <c r="I9" i="13"/>
  <c r="F9" i="13"/>
  <c r="C9" i="13"/>
  <c r="I8" i="13"/>
  <c r="F8" i="13"/>
  <c r="C8" i="13"/>
  <c r="L7" i="13"/>
  <c r="I7" i="13"/>
  <c r="F7" i="13"/>
  <c r="C7" i="13"/>
  <c r="L6" i="13"/>
  <c r="I6" i="13"/>
  <c r="F6" i="13"/>
  <c r="C6" i="13"/>
  <c r="L5" i="13"/>
  <c r="I5" i="13"/>
  <c r="F5" i="13"/>
  <c r="C5" i="13"/>
  <c r="L4" i="13"/>
  <c r="I4" i="13"/>
  <c r="F4" i="13"/>
  <c r="C4" i="13"/>
  <c r="I3" i="13"/>
  <c r="F3" i="13"/>
  <c r="C3" i="13"/>
  <c r="I2" i="13"/>
  <c r="F2" i="13"/>
  <c r="C2" i="13"/>
  <c r="L51" i="12"/>
  <c r="F51" i="12"/>
  <c r="C51" i="12"/>
  <c r="L50" i="12"/>
  <c r="F50" i="12"/>
  <c r="C50" i="12"/>
  <c r="L49" i="12"/>
  <c r="F49" i="12"/>
  <c r="C49" i="12"/>
  <c r="L48" i="12"/>
  <c r="F48" i="12"/>
  <c r="C48" i="12"/>
  <c r="L47" i="12"/>
  <c r="L46" i="12"/>
  <c r="L45" i="12"/>
  <c r="C45" i="12"/>
  <c r="L44" i="12"/>
  <c r="C44" i="12"/>
  <c r="I43" i="12"/>
  <c r="F43" i="12"/>
  <c r="C43" i="12"/>
  <c r="I42" i="12"/>
  <c r="F42" i="12"/>
  <c r="C42" i="12"/>
  <c r="L41" i="12"/>
  <c r="I41" i="12"/>
  <c r="C41" i="12"/>
  <c r="L40" i="12"/>
  <c r="I40" i="12"/>
  <c r="C40" i="12"/>
  <c r="L39" i="12"/>
  <c r="I39" i="12"/>
  <c r="C39" i="12"/>
  <c r="L38" i="12"/>
  <c r="I38" i="12"/>
  <c r="C38" i="12"/>
  <c r="L37" i="12"/>
  <c r="F37" i="12"/>
  <c r="C37" i="12"/>
  <c r="L36" i="12"/>
  <c r="F36" i="12"/>
  <c r="C36" i="12"/>
  <c r="L35" i="12"/>
  <c r="I35" i="12"/>
  <c r="F35" i="12"/>
  <c r="C35" i="12"/>
  <c r="L34" i="12"/>
  <c r="I34" i="12"/>
  <c r="F34" i="12"/>
  <c r="C34" i="12"/>
  <c r="L33" i="12"/>
  <c r="I33" i="12"/>
  <c r="F33" i="12"/>
  <c r="C33" i="12"/>
  <c r="L32" i="12"/>
  <c r="I32" i="12"/>
  <c r="F32" i="12"/>
  <c r="C32" i="12"/>
  <c r="L31" i="12"/>
  <c r="I31" i="12"/>
  <c r="F31" i="12"/>
  <c r="C31" i="12"/>
  <c r="L30" i="12"/>
  <c r="I30" i="12"/>
  <c r="C30" i="12"/>
  <c r="L29" i="12"/>
  <c r="F29" i="12"/>
  <c r="C29" i="12"/>
  <c r="L28" i="12"/>
  <c r="I28" i="12"/>
  <c r="F28" i="12"/>
  <c r="C28" i="12"/>
  <c r="L27" i="12"/>
  <c r="I27" i="12"/>
  <c r="F27" i="12"/>
  <c r="L26" i="12"/>
  <c r="I26" i="12"/>
  <c r="F26" i="12"/>
  <c r="L25" i="12"/>
  <c r="I25" i="12"/>
  <c r="F25" i="12"/>
  <c r="C25" i="12"/>
  <c r="L24" i="12"/>
  <c r="I24" i="12"/>
  <c r="F24" i="12"/>
  <c r="C24" i="12"/>
  <c r="L23" i="12"/>
  <c r="I23" i="12"/>
  <c r="F23" i="12"/>
  <c r="C23" i="12"/>
  <c r="L22" i="12"/>
  <c r="I22" i="12"/>
  <c r="F22" i="12"/>
  <c r="C22" i="12"/>
  <c r="I21" i="12"/>
  <c r="F21" i="12"/>
  <c r="C21" i="12"/>
  <c r="I20" i="12"/>
  <c r="F20" i="12"/>
  <c r="C20" i="12"/>
  <c r="L19" i="12"/>
  <c r="I19" i="12"/>
  <c r="F19" i="12"/>
  <c r="L18" i="12"/>
  <c r="I18" i="12"/>
  <c r="F18" i="12"/>
  <c r="L17" i="12"/>
  <c r="I17" i="12"/>
  <c r="F17" i="12"/>
  <c r="C17" i="12"/>
  <c r="L16" i="12"/>
  <c r="I16" i="12"/>
  <c r="F16" i="12"/>
  <c r="C16" i="12"/>
  <c r="L15" i="12"/>
  <c r="F15" i="12"/>
  <c r="C15" i="12"/>
  <c r="L14" i="12"/>
  <c r="F14" i="12"/>
  <c r="C14" i="12"/>
  <c r="L13" i="12"/>
  <c r="C13" i="12"/>
  <c r="L12" i="12"/>
  <c r="C12" i="12"/>
  <c r="L11" i="12"/>
  <c r="I11" i="12"/>
  <c r="F11" i="12"/>
  <c r="C11" i="12"/>
  <c r="L10" i="12"/>
  <c r="I10" i="12"/>
  <c r="F10" i="12"/>
  <c r="C10" i="12"/>
  <c r="L9" i="12"/>
  <c r="I9" i="12"/>
  <c r="F9" i="12"/>
  <c r="C9" i="12"/>
  <c r="L8" i="12"/>
  <c r="I8" i="12"/>
  <c r="F8" i="12"/>
  <c r="C8" i="12"/>
  <c r="L7" i="12"/>
  <c r="I7" i="12"/>
  <c r="F7" i="12"/>
  <c r="C7" i="12"/>
  <c r="L6" i="12"/>
  <c r="I6" i="12"/>
  <c r="F6" i="12"/>
  <c r="C6" i="12"/>
  <c r="L5" i="12"/>
  <c r="I5" i="12"/>
  <c r="F5" i="12"/>
  <c r="C5" i="12"/>
  <c r="L4" i="12"/>
  <c r="I4" i="12"/>
  <c r="F4" i="12"/>
  <c r="C4" i="12"/>
  <c r="L3" i="12"/>
  <c r="I3" i="12"/>
  <c r="F3" i="12"/>
  <c r="C3" i="12"/>
  <c r="L2" i="12"/>
  <c r="I2" i="12"/>
  <c r="F2" i="12"/>
  <c r="C2" i="12"/>
  <c r="F51" i="11"/>
  <c r="C51" i="11"/>
  <c r="F50" i="11"/>
  <c r="C50" i="11"/>
  <c r="F49" i="11"/>
  <c r="C49" i="11"/>
  <c r="F48" i="11"/>
  <c r="C48" i="11"/>
  <c r="L47" i="11"/>
  <c r="F47" i="11"/>
  <c r="C47" i="11"/>
  <c r="L46" i="11"/>
  <c r="F46" i="11"/>
  <c r="C46" i="11"/>
  <c r="L45" i="11"/>
  <c r="F45" i="11"/>
  <c r="C45" i="11"/>
  <c r="L44" i="11"/>
  <c r="F44" i="11"/>
  <c r="C44" i="11"/>
  <c r="L43" i="11"/>
  <c r="I43" i="11"/>
  <c r="F43" i="11"/>
  <c r="C43" i="11"/>
  <c r="L42" i="11"/>
  <c r="I42" i="11"/>
  <c r="F42" i="11"/>
  <c r="C42" i="11"/>
  <c r="L41" i="11"/>
  <c r="I41" i="11"/>
  <c r="F41" i="11"/>
  <c r="C41" i="11"/>
  <c r="L40" i="11"/>
  <c r="I40" i="11"/>
  <c r="F40" i="11"/>
  <c r="C40" i="11"/>
  <c r="L39" i="11"/>
  <c r="I39" i="11"/>
  <c r="F39" i="11"/>
  <c r="C39" i="11"/>
  <c r="L38" i="11"/>
  <c r="I38" i="11"/>
  <c r="F38" i="11"/>
  <c r="C38" i="11"/>
  <c r="L37" i="11"/>
  <c r="F37" i="11"/>
  <c r="C37" i="11"/>
  <c r="L36" i="11"/>
  <c r="F36" i="11"/>
  <c r="C36" i="11"/>
  <c r="L35" i="11"/>
  <c r="I35" i="11"/>
  <c r="F35" i="11"/>
  <c r="C35" i="11"/>
  <c r="L34" i="11"/>
  <c r="I34" i="11"/>
  <c r="F34" i="11"/>
  <c r="C34" i="11"/>
  <c r="L33" i="11"/>
  <c r="I33" i="11"/>
  <c r="F33" i="11"/>
  <c r="C33" i="11"/>
  <c r="L32" i="11"/>
  <c r="I32" i="11"/>
  <c r="F32" i="11"/>
  <c r="C32" i="11"/>
  <c r="L31" i="11"/>
  <c r="I31" i="11"/>
  <c r="F31" i="11"/>
  <c r="C31" i="11"/>
  <c r="L30" i="11"/>
  <c r="I30" i="11"/>
  <c r="F30" i="11"/>
  <c r="C30" i="11"/>
  <c r="L29" i="11"/>
  <c r="I29" i="11"/>
  <c r="F29" i="11"/>
  <c r="C29" i="11"/>
  <c r="L28" i="11"/>
  <c r="I28" i="11"/>
  <c r="F28" i="11"/>
  <c r="C28" i="11"/>
  <c r="L27" i="11"/>
  <c r="I27" i="11"/>
  <c r="F27" i="11"/>
  <c r="C27" i="11"/>
  <c r="L26" i="11"/>
  <c r="I26" i="11"/>
  <c r="F26" i="11"/>
  <c r="C26" i="11"/>
  <c r="L25" i="11"/>
  <c r="I25" i="11"/>
  <c r="F25" i="11"/>
  <c r="C25" i="11"/>
  <c r="L24" i="11"/>
  <c r="I24" i="11"/>
  <c r="F24" i="11"/>
  <c r="C24" i="11"/>
  <c r="L23" i="11"/>
  <c r="I23" i="11"/>
  <c r="F23" i="11"/>
  <c r="C23" i="11"/>
  <c r="L22" i="11"/>
  <c r="I22" i="11"/>
  <c r="F22" i="11"/>
  <c r="C22" i="11"/>
  <c r="L21" i="11"/>
  <c r="I21" i="11"/>
  <c r="F21" i="11"/>
  <c r="C21" i="11"/>
  <c r="L20" i="11"/>
  <c r="I20" i="11"/>
  <c r="F20" i="11"/>
  <c r="C20" i="11"/>
  <c r="L19" i="11"/>
  <c r="I19" i="11"/>
  <c r="F19" i="11"/>
  <c r="C19" i="11"/>
  <c r="L18" i="11"/>
  <c r="I18" i="11"/>
  <c r="F18" i="11"/>
  <c r="C18" i="11"/>
  <c r="L17" i="11"/>
  <c r="I17" i="11"/>
  <c r="F17" i="11"/>
  <c r="C17" i="11"/>
  <c r="L16" i="11"/>
  <c r="I16" i="11"/>
  <c r="F16" i="11"/>
  <c r="C16" i="11"/>
  <c r="L15" i="11"/>
  <c r="I15" i="11"/>
  <c r="F15" i="11"/>
  <c r="C15" i="11"/>
  <c r="L14" i="11"/>
  <c r="I14" i="11"/>
  <c r="F14" i="11"/>
  <c r="C14" i="11"/>
  <c r="L13" i="11"/>
  <c r="I13" i="11"/>
  <c r="F13" i="11"/>
  <c r="C13" i="11"/>
  <c r="L12" i="11"/>
  <c r="I12" i="11"/>
  <c r="F12" i="11"/>
  <c r="C12" i="11"/>
  <c r="L11" i="11"/>
  <c r="I11" i="11"/>
  <c r="F11" i="11"/>
  <c r="C11" i="11"/>
  <c r="L10" i="11"/>
  <c r="I10" i="11"/>
  <c r="F10" i="11"/>
  <c r="C10" i="11"/>
  <c r="L9" i="11"/>
  <c r="I9" i="11"/>
  <c r="F9" i="11"/>
  <c r="C9" i="11"/>
  <c r="L8" i="11"/>
  <c r="I8" i="11"/>
  <c r="F8" i="11"/>
  <c r="C8" i="11"/>
  <c r="L7" i="11"/>
  <c r="F7" i="11"/>
  <c r="C7" i="11"/>
  <c r="L6" i="11"/>
  <c r="I6" i="11"/>
  <c r="F6" i="11"/>
  <c r="C6" i="11"/>
  <c r="L5" i="11"/>
  <c r="I5" i="11"/>
  <c r="F5" i="11"/>
  <c r="C5" i="11"/>
  <c r="L4" i="11"/>
  <c r="I4" i="11"/>
  <c r="F4" i="11"/>
  <c r="C4" i="11"/>
  <c r="L3" i="11"/>
  <c r="I3" i="11"/>
  <c r="F3" i="11"/>
  <c r="C3" i="11"/>
  <c r="L2" i="11"/>
  <c r="I2" i="11"/>
  <c r="F2" i="11"/>
  <c r="C2" i="11"/>
  <c r="I380" i="1" l="1"/>
  <c r="I381" i="1" s="1"/>
  <c r="J380" i="1"/>
  <c r="J381" i="1" s="1"/>
  <c r="K380" i="1"/>
  <c r="K381" i="1" s="1"/>
  <c r="L380" i="1"/>
  <c r="L381" i="1" s="1"/>
  <c r="M380" i="1"/>
  <c r="M381" i="1" s="1"/>
  <c r="H380" i="1"/>
  <c r="H381" i="1" s="1"/>
  <c r="I378" i="1"/>
  <c r="J378" i="1"/>
  <c r="K378" i="1"/>
  <c r="L378" i="1"/>
  <c r="M378" i="1"/>
  <c r="H378" i="1"/>
  <c r="L51" i="10" l="1"/>
  <c r="L50" i="10"/>
  <c r="L49" i="10"/>
  <c r="L48" i="10"/>
  <c r="L47" i="10"/>
  <c r="L46" i="10"/>
  <c r="L45" i="10"/>
  <c r="L44" i="10"/>
  <c r="L43" i="10"/>
  <c r="L42" i="10"/>
  <c r="L41" i="10"/>
  <c r="L40" i="10"/>
  <c r="L39" i="10"/>
  <c r="L38" i="10"/>
  <c r="L37" i="10"/>
  <c r="L36" i="10"/>
  <c r="L35" i="10"/>
  <c r="L34" i="10"/>
  <c r="L33" i="10"/>
  <c r="L32" i="10"/>
  <c r="L31" i="10"/>
  <c r="L30" i="10"/>
  <c r="L29" i="10"/>
  <c r="L28" i="10"/>
  <c r="L27" i="10"/>
  <c r="L26" i="10"/>
  <c r="L25" i="10"/>
  <c r="L24" i="10"/>
  <c r="L23" i="10"/>
  <c r="L22" i="10"/>
  <c r="L21" i="10"/>
  <c r="L20" i="10"/>
  <c r="L19" i="10"/>
  <c r="L18" i="10"/>
  <c r="L17" i="10"/>
  <c r="L16" i="10"/>
  <c r="L15" i="10"/>
  <c r="L14" i="10"/>
  <c r="L13" i="10"/>
  <c r="L12" i="10"/>
  <c r="L11" i="10"/>
  <c r="L10" i="10"/>
  <c r="L9" i="10"/>
  <c r="L8" i="10"/>
  <c r="L7" i="10"/>
  <c r="L6" i="10"/>
  <c r="L5" i="10"/>
  <c r="L4" i="10"/>
  <c r="L3" i="10"/>
  <c r="L2" i="10"/>
  <c r="I51" i="10"/>
  <c r="I50" i="10"/>
  <c r="I49" i="10"/>
  <c r="I48" i="10"/>
  <c r="I47" i="10"/>
  <c r="I46" i="10"/>
  <c r="I45" i="10"/>
  <c r="I44" i="10"/>
  <c r="I43" i="10"/>
  <c r="I42" i="10"/>
  <c r="I41" i="10"/>
  <c r="I40" i="10"/>
  <c r="I39" i="10"/>
  <c r="I38" i="10"/>
  <c r="I37" i="10"/>
  <c r="I36" i="10"/>
  <c r="I35" i="10"/>
  <c r="I34" i="10"/>
  <c r="I33" i="10"/>
  <c r="I32" i="10"/>
  <c r="I31" i="10"/>
  <c r="I30" i="10"/>
  <c r="I29" i="10"/>
  <c r="I28" i="10"/>
  <c r="I27" i="10"/>
  <c r="I26" i="10"/>
  <c r="I25" i="10"/>
  <c r="I24" i="10"/>
  <c r="I23" i="10"/>
  <c r="I22" i="10"/>
  <c r="I21" i="10"/>
  <c r="I20" i="10"/>
  <c r="I19" i="10"/>
  <c r="I18" i="10"/>
  <c r="I17" i="10"/>
  <c r="I16" i="10"/>
  <c r="I15" i="10"/>
  <c r="I14" i="10"/>
  <c r="I13" i="10"/>
  <c r="I12" i="10"/>
  <c r="I11" i="10"/>
  <c r="I10" i="10"/>
  <c r="I9" i="10"/>
  <c r="I8" i="10"/>
  <c r="I7" i="10"/>
  <c r="I6" i="10"/>
  <c r="I5" i="10"/>
  <c r="I4" i="10"/>
  <c r="I3" i="10"/>
  <c r="I2" i="10"/>
  <c r="F51" i="10"/>
  <c r="F50" i="10"/>
  <c r="F49" i="10"/>
  <c r="F48" i="10"/>
  <c r="F47" i="10"/>
  <c r="F46" i="10"/>
  <c r="F45" i="10"/>
  <c r="F44" i="10"/>
  <c r="F43" i="10"/>
  <c r="F42" i="10"/>
  <c r="F41" i="10"/>
  <c r="F40" i="10"/>
  <c r="F39" i="10"/>
  <c r="F38" i="10"/>
  <c r="F37" i="10"/>
  <c r="F36" i="10"/>
  <c r="F35" i="10"/>
  <c r="F34" i="10"/>
  <c r="F33" i="10"/>
  <c r="F32" i="10"/>
  <c r="F31" i="10"/>
  <c r="F30" i="10"/>
  <c r="F29" i="10"/>
  <c r="F28" i="10"/>
  <c r="F27" i="10"/>
  <c r="F26" i="10"/>
  <c r="F25" i="10"/>
  <c r="F24" i="10"/>
  <c r="F23" i="10"/>
  <c r="F22" i="10"/>
  <c r="F21" i="10"/>
  <c r="F20" i="10"/>
  <c r="F19" i="10"/>
  <c r="F18" i="10"/>
  <c r="F17" i="10"/>
  <c r="F16" i="10"/>
  <c r="F15" i="10"/>
  <c r="F14" i="10"/>
  <c r="F13" i="10"/>
  <c r="F12" i="10"/>
  <c r="F11" i="10"/>
  <c r="F10" i="10"/>
  <c r="F9" i="10"/>
  <c r="F8" i="10"/>
  <c r="F7" i="10"/>
  <c r="F6" i="10"/>
  <c r="F5" i="10"/>
  <c r="F4" i="10"/>
  <c r="F3" i="10"/>
  <c r="F2" i="10"/>
  <c r="C51" i="10"/>
  <c r="C50" i="10"/>
  <c r="C49" i="10"/>
  <c r="C48" i="10"/>
  <c r="C47" i="10"/>
  <c r="C46" i="10"/>
  <c r="C45" i="10"/>
  <c r="C44" i="10"/>
  <c r="C43" i="10"/>
  <c r="C42" i="10"/>
  <c r="C41" i="10"/>
  <c r="C40" i="10"/>
  <c r="C39" i="10"/>
  <c r="C38" i="10"/>
  <c r="C37" i="10"/>
  <c r="C36" i="10"/>
  <c r="C35" i="10"/>
  <c r="C34" i="10"/>
  <c r="C33" i="10"/>
  <c r="C32" i="10"/>
  <c r="C31" i="10"/>
  <c r="C30" i="10"/>
  <c r="C29" i="10"/>
  <c r="C28" i="10"/>
  <c r="C27" i="10"/>
  <c r="C26" i="10"/>
  <c r="C25" i="10"/>
  <c r="C24" i="10"/>
  <c r="C23" i="10"/>
  <c r="C22" i="10"/>
  <c r="C21" i="10"/>
  <c r="C20" i="10"/>
  <c r="C19" i="10"/>
  <c r="C18" i="10"/>
  <c r="C17" i="10"/>
  <c r="C16" i="10"/>
  <c r="C15" i="10"/>
  <c r="C14" i="10"/>
  <c r="C13" i="10"/>
  <c r="C12" i="10"/>
  <c r="C11" i="10"/>
  <c r="C10" i="10"/>
  <c r="C9" i="10"/>
  <c r="C8" i="10"/>
  <c r="C7" i="10"/>
  <c r="C6" i="10"/>
  <c r="C5" i="10"/>
  <c r="C4" i="10"/>
  <c r="C3" i="10"/>
  <c r="C2" i="10"/>
  <c r="L51" i="9"/>
  <c r="L50" i="9"/>
  <c r="L49" i="9"/>
  <c r="L48" i="9"/>
  <c r="L47" i="9"/>
  <c r="L46" i="9"/>
  <c r="L45" i="9"/>
  <c r="L44" i="9"/>
  <c r="L43" i="9"/>
  <c r="L42" i="9"/>
  <c r="L41" i="9"/>
  <c r="L40" i="9"/>
  <c r="L39" i="9"/>
  <c r="L38" i="9"/>
  <c r="L37" i="9"/>
  <c r="L36" i="9"/>
  <c r="L35" i="9"/>
  <c r="L34" i="9"/>
  <c r="L33" i="9"/>
  <c r="L32" i="9"/>
  <c r="L31" i="9"/>
  <c r="L30" i="9"/>
  <c r="L29" i="9"/>
  <c r="L28" i="9"/>
  <c r="L27" i="9"/>
  <c r="L26" i="9"/>
  <c r="L25" i="9"/>
  <c r="L24" i="9"/>
  <c r="L23" i="9"/>
  <c r="L22" i="9"/>
  <c r="L21" i="9"/>
  <c r="L20" i="9"/>
  <c r="L19" i="9"/>
  <c r="L18" i="9"/>
  <c r="L17" i="9"/>
  <c r="L16" i="9"/>
  <c r="L15" i="9"/>
  <c r="L14" i="9"/>
  <c r="L13" i="9"/>
  <c r="L12" i="9"/>
  <c r="L11" i="9"/>
  <c r="L10" i="9"/>
  <c r="L9" i="9"/>
  <c r="L8" i="9"/>
  <c r="L7" i="9"/>
  <c r="L6" i="9"/>
  <c r="L5" i="9"/>
  <c r="L4" i="9"/>
  <c r="L3" i="9"/>
  <c r="L2" i="9"/>
  <c r="I51" i="9"/>
  <c r="I50" i="9"/>
  <c r="I49" i="9"/>
  <c r="I48" i="9"/>
  <c r="I47" i="9"/>
  <c r="I46" i="9"/>
  <c r="I45" i="9"/>
  <c r="I44" i="9"/>
  <c r="I43" i="9"/>
  <c r="I42" i="9"/>
  <c r="I41" i="9"/>
  <c r="I40" i="9"/>
  <c r="I39" i="9"/>
  <c r="I38" i="9"/>
  <c r="I37" i="9"/>
  <c r="I36" i="9"/>
  <c r="I35" i="9"/>
  <c r="I34" i="9"/>
  <c r="I33" i="9"/>
  <c r="I32" i="9"/>
  <c r="I31" i="9"/>
  <c r="I30" i="9"/>
  <c r="I29" i="9"/>
  <c r="I28" i="9"/>
  <c r="I27" i="9"/>
  <c r="I26" i="9"/>
  <c r="I25" i="9"/>
  <c r="I24" i="9"/>
  <c r="I23" i="9"/>
  <c r="I22" i="9"/>
  <c r="I21" i="9"/>
  <c r="I20" i="9"/>
  <c r="I19" i="9"/>
  <c r="I18" i="9"/>
  <c r="I17" i="9"/>
  <c r="I16" i="9"/>
  <c r="I15" i="9"/>
  <c r="I14" i="9"/>
  <c r="I13" i="9"/>
  <c r="I12" i="9"/>
  <c r="I11" i="9"/>
  <c r="I10" i="9"/>
  <c r="I9" i="9"/>
  <c r="I8" i="9"/>
  <c r="I7" i="9"/>
  <c r="I6" i="9"/>
  <c r="I5" i="9"/>
  <c r="I4" i="9"/>
  <c r="I3" i="9"/>
  <c r="I2" i="9"/>
  <c r="F51" i="9"/>
  <c r="F50" i="9"/>
  <c r="F49" i="9"/>
  <c r="F48" i="9"/>
  <c r="F47" i="9"/>
  <c r="F46" i="9"/>
  <c r="F45" i="9"/>
  <c r="F44" i="9"/>
  <c r="F43" i="9"/>
  <c r="F42" i="9"/>
  <c r="F41" i="9"/>
  <c r="F40" i="9"/>
  <c r="F39" i="9"/>
  <c r="F38" i="9"/>
  <c r="F37" i="9"/>
  <c r="F36" i="9"/>
  <c r="F35" i="9"/>
  <c r="F34" i="9"/>
  <c r="F33" i="9"/>
  <c r="F32" i="9"/>
  <c r="F31" i="9"/>
  <c r="F30" i="9"/>
  <c r="F29" i="9"/>
  <c r="F28" i="9"/>
  <c r="F27" i="9"/>
  <c r="F26" i="9"/>
  <c r="F25" i="9"/>
  <c r="F24" i="9"/>
  <c r="F23" i="9"/>
  <c r="F22" i="9"/>
  <c r="F21" i="9"/>
  <c r="F20" i="9"/>
  <c r="F19" i="9"/>
  <c r="F18" i="9"/>
  <c r="F17" i="9"/>
  <c r="F16" i="9"/>
  <c r="F15" i="9"/>
  <c r="F14" i="9"/>
  <c r="F13" i="9"/>
  <c r="F12" i="9"/>
  <c r="F11" i="9"/>
  <c r="F10" i="9"/>
  <c r="F9" i="9"/>
  <c r="F8" i="9"/>
  <c r="F7" i="9"/>
  <c r="F6" i="9"/>
  <c r="F5" i="9"/>
  <c r="F4" i="9"/>
  <c r="F3" i="9"/>
  <c r="F2" i="9"/>
  <c r="C51" i="9"/>
  <c r="C50" i="9"/>
  <c r="C49" i="9"/>
  <c r="C48" i="9"/>
  <c r="C47" i="9"/>
  <c r="C46" i="9"/>
  <c r="C45" i="9"/>
  <c r="C44" i="9"/>
  <c r="C43" i="9"/>
  <c r="C42" i="9"/>
  <c r="C41" i="9"/>
  <c r="C40" i="9"/>
  <c r="C39" i="9"/>
  <c r="C38" i="9"/>
  <c r="C37" i="9"/>
  <c r="C36" i="9"/>
  <c r="C35" i="9"/>
  <c r="C34" i="9"/>
  <c r="C33" i="9"/>
  <c r="C32" i="9"/>
  <c r="C31" i="9"/>
  <c r="C30" i="9"/>
  <c r="C29" i="9"/>
  <c r="C28" i="9"/>
  <c r="C27" i="9"/>
  <c r="C26" i="9"/>
  <c r="C25" i="9"/>
  <c r="C24" i="9"/>
  <c r="C23" i="9"/>
  <c r="C22" i="9"/>
  <c r="C21" i="9"/>
  <c r="C20" i="9"/>
  <c r="C19" i="9"/>
  <c r="C18" i="9"/>
  <c r="C17" i="9"/>
  <c r="C16" i="9"/>
  <c r="C15" i="9"/>
  <c r="C14" i="9"/>
  <c r="C13" i="9"/>
  <c r="C12" i="9"/>
  <c r="C11" i="9"/>
  <c r="C10" i="9"/>
  <c r="C9" i="9"/>
  <c r="C8" i="9"/>
  <c r="C7" i="9"/>
  <c r="C6" i="9"/>
  <c r="C5" i="9"/>
  <c r="C4" i="9"/>
  <c r="C3" i="9"/>
  <c r="C2" i="9"/>
  <c r="L51" i="8"/>
  <c r="L50" i="8"/>
  <c r="L49" i="8"/>
  <c r="L48" i="8"/>
  <c r="L47" i="8"/>
  <c r="L46" i="8"/>
  <c r="L45" i="8"/>
  <c r="L44" i="8"/>
  <c r="L43" i="8"/>
  <c r="L42" i="8"/>
  <c r="L41" i="8"/>
  <c r="L40" i="8"/>
  <c r="L39" i="8"/>
  <c r="L38" i="8"/>
  <c r="L37" i="8"/>
  <c r="L36" i="8"/>
  <c r="L35" i="8"/>
  <c r="L34" i="8"/>
  <c r="L33" i="8"/>
  <c r="L32" i="8"/>
  <c r="L31" i="8"/>
  <c r="L30" i="8"/>
  <c r="L29" i="8"/>
  <c r="L28" i="8"/>
  <c r="L27" i="8"/>
  <c r="L26" i="8"/>
  <c r="L25" i="8"/>
  <c r="L24" i="8"/>
  <c r="L23" i="8"/>
  <c r="L22" i="8"/>
  <c r="L21" i="8"/>
  <c r="L20" i="8"/>
  <c r="L19" i="8"/>
  <c r="L18" i="8"/>
  <c r="L17" i="8"/>
  <c r="L16" i="8"/>
  <c r="L15" i="8"/>
  <c r="L14" i="8"/>
  <c r="L13" i="8"/>
  <c r="L12" i="8"/>
  <c r="L11" i="8"/>
  <c r="L10" i="8"/>
  <c r="L9" i="8"/>
  <c r="L8" i="8"/>
  <c r="L7" i="8"/>
  <c r="L6" i="8"/>
  <c r="L5" i="8"/>
  <c r="L4" i="8"/>
  <c r="L3" i="8"/>
  <c r="L2" i="8"/>
  <c r="I51" i="8"/>
  <c r="I50" i="8"/>
  <c r="I49" i="8"/>
  <c r="I48" i="8"/>
  <c r="I47" i="8"/>
  <c r="I46" i="8"/>
  <c r="I45" i="8"/>
  <c r="I44" i="8"/>
  <c r="I43" i="8"/>
  <c r="I42" i="8"/>
  <c r="I41" i="8"/>
  <c r="I40" i="8"/>
  <c r="I39" i="8"/>
  <c r="I38" i="8"/>
  <c r="I37" i="8"/>
  <c r="I36" i="8"/>
  <c r="I35" i="8"/>
  <c r="I34" i="8"/>
  <c r="I33" i="8"/>
  <c r="I32" i="8"/>
  <c r="I31" i="8"/>
  <c r="I30" i="8"/>
  <c r="I29" i="8"/>
  <c r="I28" i="8"/>
  <c r="I27" i="8"/>
  <c r="I26" i="8"/>
  <c r="I25" i="8"/>
  <c r="I24" i="8"/>
  <c r="I23" i="8"/>
  <c r="I22" i="8"/>
  <c r="I21" i="8"/>
  <c r="I20" i="8"/>
  <c r="I19" i="8"/>
  <c r="I18" i="8"/>
  <c r="I17" i="8"/>
  <c r="I16" i="8"/>
  <c r="I15" i="8"/>
  <c r="I14" i="8"/>
  <c r="I13" i="8"/>
  <c r="I12" i="8"/>
  <c r="I11" i="8"/>
  <c r="I10" i="8"/>
  <c r="I9" i="8"/>
  <c r="I8" i="8"/>
  <c r="I7" i="8"/>
  <c r="I6" i="8"/>
  <c r="I5" i="8"/>
  <c r="I4" i="8"/>
  <c r="I3" i="8"/>
  <c r="I2" i="8"/>
  <c r="F51" i="8"/>
  <c r="F50" i="8"/>
  <c r="F49" i="8"/>
  <c r="F48" i="8"/>
  <c r="F47" i="8"/>
  <c r="F46" i="8"/>
  <c r="F45" i="8"/>
  <c r="F44" i="8"/>
  <c r="F43" i="8"/>
  <c r="F42" i="8"/>
  <c r="F41" i="8"/>
  <c r="F40" i="8"/>
  <c r="F39" i="8"/>
  <c r="F38" i="8"/>
  <c r="F37" i="8"/>
  <c r="F36" i="8"/>
  <c r="F35" i="8"/>
  <c r="F34" i="8"/>
  <c r="F33" i="8"/>
  <c r="F32" i="8"/>
  <c r="F31" i="8"/>
  <c r="F30" i="8"/>
  <c r="F29" i="8"/>
  <c r="F28" i="8"/>
  <c r="F27" i="8"/>
  <c r="F26" i="8"/>
  <c r="F25" i="8"/>
  <c r="F24" i="8"/>
  <c r="F23" i="8"/>
  <c r="F22" i="8"/>
  <c r="F21" i="8"/>
  <c r="F20" i="8"/>
  <c r="F19" i="8"/>
  <c r="F18" i="8"/>
  <c r="F17" i="8"/>
  <c r="F16" i="8"/>
  <c r="F15" i="8"/>
  <c r="F14" i="8"/>
  <c r="F13" i="8"/>
  <c r="F12" i="8"/>
  <c r="F11" i="8"/>
  <c r="F10" i="8"/>
  <c r="F9" i="8"/>
  <c r="F8" i="8"/>
  <c r="F7" i="8"/>
  <c r="F6" i="8"/>
  <c r="F5" i="8"/>
  <c r="F4" i="8"/>
  <c r="F3" i="8"/>
  <c r="F2" i="8"/>
  <c r="C51" i="8"/>
  <c r="C50" i="8"/>
  <c r="C49" i="8"/>
  <c r="C48" i="8"/>
  <c r="C47" i="8"/>
  <c r="C46" i="8"/>
  <c r="C45" i="8"/>
  <c r="C44" i="8"/>
  <c r="C43" i="8"/>
  <c r="C42" i="8"/>
  <c r="C41" i="8"/>
  <c r="C40" i="8"/>
  <c r="C39" i="8"/>
  <c r="C38" i="8"/>
  <c r="C37" i="8"/>
  <c r="C36" i="8"/>
  <c r="C35" i="8"/>
  <c r="C34" i="8"/>
  <c r="C33" i="8"/>
  <c r="C32" i="8"/>
  <c r="C31" i="8"/>
  <c r="C30" i="8"/>
  <c r="C29" i="8"/>
  <c r="C28" i="8"/>
  <c r="C27" i="8"/>
  <c r="C26" i="8"/>
  <c r="C25" i="8"/>
  <c r="C24" i="8"/>
  <c r="C23" i="8"/>
  <c r="C22" i="8"/>
  <c r="C21" i="8"/>
  <c r="C20" i="8"/>
  <c r="C19" i="8"/>
  <c r="C18" i="8"/>
  <c r="C17" i="8"/>
  <c r="C16" i="8"/>
  <c r="C15" i="8"/>
  <c r="C14" i="8"/>
  <c r="C13" i="8"/>
  <c r="C12" i="8"/>
  <c r="C11" i="8"/>
  <c r="C10" i="8"/>
  <c r="C9" i="8"/>
  <c r="C8" i="8"/>
  <c r="C7" i="8"/>
  <c r="C6" i="8"/>
  <c r="C5" i="8"/>
  <c r="C4" i="8"/>
  <c r="C3" i="8"/>
  <c r="C2" i="8"/>
  <c r="L51" i="7"/>
  <c r="L50" i="7"/>
  <c r="L49" i="7"/>
  <c r="L48" i="7"/>
  <c r="L47" i="7"/>
  <c r="L46" i="7"/>
  <c r="L45" i="7"/>
  <c r="L44" i="7"/>
  <c r="L43" i="7"/>
  <c r="L42" i="7"/>
  <c r="L41" i="7"/>
  <c r="L40" i="7"/>
  <c r="L39" i="7"/>
  <c r="L38" i="7"/>
  <c r="L37" i="7"/>
  <c r="L36" i="7"/>
  <c r="L35" i="7"/>
  <c r="L34" i="7"/>
  <c r="L33" i="7"/>
  <c r="L32" i="7"/>
  <c r="L31" i="7"/>
  <c r="L30" i="7"/>
  <c r="L29" i="7"/>
  <c r="L28" i="7"/>
  <c r="L27" i="7"/>
  <c r="L26" i="7"/>
  <c r="L25" i="7"/>
  <c r="L24" i="7"/>
  <c r="L23" i="7"/>
  <c r="L22" i="7"/>
  <c r="L21" i="7"/>
  <c r="L20" i="7"/>
  <c r="L19" i="7"/>
  <c r="L18" i="7"/>
  <c r="L17" i="7"/>
  <c r="L16" i="7"/>
  <c r="L15" i="7"/>
  <c r="L14" i="7"/>
  <c r="L13" i="7"/>
  <c r="L12" i="7"/>
  <c r="L11" i="7"/>
  <c r="L10" i="7"/>
  <c r="L9" i="7"/>
  <c r="L8" i="7"/>
  <c r="L7" i="7"/>
  <c r="L6" i="7"/>
  <c r="L5" i="7"/>
  <c r="L4" i="7"/>
  <c r="L3" i="7"/>
  <c r="L2" i="7"/>
  <c r="I51" i="7"/>
  <c r="I50" i="7"/>
  <c r="I49" i="7"/>
  <c r="I48" i="7"/>
  <c r="I47" i="7"/>
  <c r="I46" i="7"/>
  <c r="I45" i="7"/>
  <c r="I44" i="7"/>
  <c r="I43" i="7"/>
  <c r="I42" i="7"/>
  <c r="I41" i="7"/>
  <c r="I40" i="7"/>
  <c r="I39" i="7"/>
  <c r="I38" i="7"/>
  <c r="I37" i="7"/>
  <c r="I36" i="7"/>
  <c r="I35" i="7"/>
  <c r="I34" i="7"/>
  <c r="I33" i="7"/>
  <c r="I32" i="7"/>
  <c r="I31" i="7"/>
  <c r="I30" i="7"/>
  <c r="I29" i="7"/>
  <c r="I28" i="7"/>
  <c r="I27" i="7"/>
  <c r="I26" i="7"/>
  <c r="I25" i="7"/>
  <c r="I24" i="7"/>
  <c r="I23" i="7"/>
  <c r="I22" i="7"/>
  <c r="I21" i="7"/>
  <c r="I20" i="7"/>
  <c r="I19" i="7"/>
  <c r="I18" i="7"/>
  <c r="I17" i="7"/>
  <c r="I16" i="7"/>
  <c r="I15" i="7"/>
  <c r="I14" i="7"/>
  <c r="I13" i="7"/>
  <c r="I12" i="7"/>
  <c r="I11" i="7"/>
  <c r="I10" i="7"/>
  <c r="I9" i="7"/>
  <c r="I8" i="7"/>
  <c r="I7" i="7"/>
  <c r="I6" i="7"/>
  <c r="I5" i="7"/>
  <c r="I4" i="7"/>
  <c r="I3" i="7"/>
  <c r="I2" i="7"/>
  <c r="F51" i="7"/>
  <c r="F50" i="7"/>
  <c r="F49" i="7"/>
  <c r="F48" i="7"/>
  <c r="F47" i="7"/>
  <c r="F46" i="7"/>
  <c r="F45" i="7"/>
  <c r="F44" i="7"/>
  <c r="F43" i="7"/>
  <c r="F42" i="7"/>
  <c r="F41" i="7"/>
  <c r="F40" i="7"/>
  <c r="F39" i="7"/>
  <c r="F38" i="7"/>
  <c r="F37" i="7"/>
  <c r="F36" i="7"/>
  <c r="F35" i="7"/>
  <c r="F34" i="7"/>
  <c r="F33" i="7"/>
  <c r="F32" i="7"/>
  <c r="F31" i="7"/>
  <c r="F30" i="7"/>
  <c r="F29" i="7"/>
  <c r="F28" i="7"/>
  <c r="F27" i="7"/>
  <c r="F26" i="7"/>
  <c r="F25" i="7"/>
  <c r="F24" i="7"/>
  <c r="F23" i="7"/>
  <c r="F22" i="7"/>
  <c r="F21" i="7"/>
  <c r="F20" i="7"/>
  <c r="F19" i="7"/>
  <c r="F18" i="7"/>
  <c r="F17" i="7"/>
  <c r="F16" i="7"/>
  <c r="F15" i="7"/>
  <c r="F14" i="7"/>
  <c r="F13" i="7"/>
  <c r="F12" i="7"/>
  <c r="F11" i="7"/>
  <c r="F10" i="7"/>
  <c r="F9" i="7"/>
  <c r="F8" i="7"/>
  <c r="F7" i="7"/>
  <c r="F6" i="7"/>
  <c r="F5" i="7"/>
  <c r="F4" i="7"/>
  <c r="F3" i="7"/>
  <c r="F2" i="7"/>
  <c r="C51" i="7"/>
  <c r="C50" i="7"/>
  <c r="C49" i="7"/>
  <c r="C48" i="7"/>
  <c r="C47" i="7"/>
  <c r="C46" i="7"/>
  <c r="C45" i="7"/>
  <c r="C44" i="7"/>
  <c r="C43" i="7"/>
  <c r="C42" i="7"/>
  <c r="C41" i="7"/>
  <c r="C40" i="7"/>
  <c r="C39" i="7"/>
  <c r="C38" i="7"/>
  <c r="C37" i="7"/>
  <c r="C36" i="7"/>
  <c r="C35" i="7"/>
  <c r="C34" i="7"/>
  <c r="C33" i="7"/>
  <c r="C32" i="7"/>
  <c r="C31" i="7"/>
  <c r="C30" i="7"/>
  <c r="C29" i="7"/>
  <c r="C28" i="7"/>
  <c r="C27" i="7"/>
  <c r="C26" i="7"/>
  <c r="C25" i="7"/>
  <c r="C24" i="7"/>
  <c r="C23" i="7"/>
  <c r="C22" i="7"/>
  <c r="C21" i="7"/>
  <c r="C20" i="7"/>
  <c r="C19" i="7"/>
  <c r="C18" i="7"/>
  <c r="C17" i="7"/>
  <c r="C16" i="7"/>
  <c r="C15" i="7"/>
  <c r="C14" i="7"/>
  <c r="C13" i="7"/>
  <c r="C12" i="7"/>
  <c r="C11" i="7"/>
  <c r="C10" i="7"/>
  <c r="C9" i="7"/>
  <c r="C8" i="7"/>
  <c r="C7" i="7"/>
  <c r="C6" i="7"/>
  <c r="C5" i="7"/>
  <c r="C4" i="7"/>
  <c r="C3" i="7"/>
  <c r="C2" i="7"/>
  <c r="L43" i="6"/>
  <c r="L42" i="6"/>
  <c r="L41" i="6"/>
  <c r="L40" i="6"/>
  <c r="L39" i="6"/>
  <c r="L38" i="6"/>
  <c r="L37" i="6"/>
  <c r="L36" i="6"/>
  <c r="L35" i="6"/>
  <c r="L34" i="6"/>
  <c r="L33" i="6"/>
  <c r="L32" i="6"/>
  <c r="L31" i="6"/>
  <c r="L30" i="6"/>
  <c r="L29" i="6"/>
  <c r="L28" i="6"/>
  <c r="L27" i="6"/>
  <c r="L26" i="6"/>
  <c r="L25" i="6"/>
  <c r="L24" i="6"/>
  <c r="L23" i="6"/>
  <c r="L22" i="6"/>
  <c r="L21" i="6"/>
  <c r="L20" i="6"/>
  <c r="L19" i="6"/>
  <c r="L18" i="6"/>
  <c r="L17" i="6"/>
  <c r="L16" i="6"/>
  <c r="L15" i="6"/>
  <c r="L14" i="6"/>
  <c r="L13" i="6"/>
  <c r="L12" i="6"/>
  <c r="L11" i="6"/>
  <c r="L10" i="6"/>
  <c r="L9" i="6"/>
  <c r="L8" i="6"/>
  <c r="L7" i="6"/>
  <c r="L6" i="6"/>
  <c r="L5" i="6"/>
  <c r="L4" i="6"/>
  <c r="L3" i="6"/>
  <c r="L2" i="6"/>
  <c r="I47" i="6"/>
  <c r="I46" i="6"/>
  <c r="I45" i="6"/>
  <c r="I44" i="6"/>
  <c r="I43" i="6"/>
  <c r="I42" i="6"/>
  <c r="I41" i="6"/>
  <c r="I40" i="6"/>
  <c r="I39" i="6"/>
  <c r="I38" i="6"/>
  <c r="I37" i="6"/>
  <c r="I36" i="6"/>
  <c r="I35" i="6"/>
  <c r="I34" i="6"/>
  <c r="I33" i="6"/>
  <c r="I32" i="6"/>
  <c r="I31" i="6"/>
  <c r="I30" i="6"/>
  <c r="I29" i="6"/>
  <c r="I28" i="6"/>
  <c r="I27" i="6"/>
  <c r="I26" i="6"/>
  <c r="I25" i="6"/>
  <c r="I24" i="6"/>
  <c r="I23" i="6"/>
  <c r="I22" i="6"/>
  <c r="I21" i="6"/>
  <c r="I20" i="6"/>
  <c r="I19" i="6"/>
  <c r="I18" i="6"/>
  <c r="I17" i="6"/>
  <c r="I16" i="6"/>
  <c r="I15" i="6"/>
  <c r="I14" i="6"/>
  <c r="I13" i="6"/>
  <c r="I12" i="6"/>
  <c r="I11" i="6"/>
  <c r="I10" i="6"/>
  <c r="I9" i="6"/>
  <c r="I8" i="6"/>
  <c r="I7" i="6"/>
  <c r="I6" i="6"/>
  <c r="I5" i="6"/>
  <c r="I4" i="6"/>
  <c r="I3" i="6"/>
  <c r="I2" i="6"/>
  <c r="F51" i="6"/>
  <c r="F50" i="6"/>
  <c r="F49" i="6"/>
  <c r="F48" i="6"/>
  <c r="F47" i="6"/>
  <c r="F46" i="6"/>
  <c r="F45" i="6"/>
  <c r="F44" i="6"/>
  <c r="F43" i="6"/>
  <c r="F42" i="6"/>
  <c r="F41" i="6"/>
  <c r="F40" i="6"/>
  <c r="F39" i="6"/>
  <c r="F38" i="6"/>
  <c r="F37" i="6"/>
  <c r="F36" i="6"/>
  <c r="F35" i="6"/>
  <c r="F34" i="6"/>
  <c r="F33" i="6"/>
  <c r="F32" i="6"/>
  <c r="F31" i="6"/>
  <c r="F30" i="6"/>
  <c r="F29" i="6"/>
  <c r="F28" i="6"/>
  <c r="F27" i="6"/>
  <c r="F26" i="6"/>
  <c r="F25" i="6"/>
  <c r="F24" i="6"/>
  <c r="F23" i="6"/>
  <c r="F22" i="6"/>
  <c r="F21" i="6"/>
  <c r="F20" i="6"/>
  <c r="F19" i="6"/>
  <c r="F18" i="6"/>
  <c r="F17" i="6"/>
  <c r="F16" i="6"/>
  <c r="F15" i="6"/>
  <c r="F14" i="6"/>
  <c r="F13" i="6"/>
  <c r="F12" i="6"/>
  <c r="F11" i="6"/>
  <c r="F10" i="6"/>
  <c r="F9" i="6"/>
  <c r="F8" i="6"/>
  <c r="F7" i="6"/>
  <c r="F6" i="6"/>
  <c r="F5" i="6"/>
  <c r="F4" i="6"/>
  <c r="F3" i="6"/>
  <c r="F2" i="6"/>
  <c r="C51" i="6"/>
  <c r="C50" i="6"/>
  <c r="C49" i="6"/>
  <c r="C48" i="6"/>
  <c r="C47" i="6"/>
  <c r="C46" i="6"/>
  <c r="C45" i="6"/>
  <c r="C44" i="6"/>
  <c r="C43" i="6"/>
  <c r="C42" i="6"/>
  <c r="C41" i="6"/>
  <c r="C40" i="6"/>
  <c r="C39" i="6"/>
  <c r="C38" i="6"/>
  <c r="C37" i="6"/>
  <c r="C36" i="6"/>
  <c r="C35" i="6"/>
  <c r="C34" i="6"/>
  <c r="C33" i="6"/>
  <c r="C32" i="6"/>
  <c r="C31" i="6"/>
  <c r="C30" i="6"/>
  <c r="C29" i="6"/>
  <c r="C28" i="6"/>
  <c r="C27" i="6"/>
  <c r="C26" i="6"/>
  <c r="C25" i="6"/>
  <c r="C24" i="6"/>
  <c r="C23" i="6"/>
  <c r="C22" i="6"/>
  <c r="C21" i="6"/>
  <c r="C20" i="6"/>
  <c r="C19" i="6"/>
  <c r="C18" i="6"/>
  <c r="C17" i="6"/>
  <c r="C16" i="6"/>
  <c r="C15" i="6"/>
  <c r="C14" i="6"/>
  <c r="C13" i="6"/>
  <c r="C12" i="6"/>
  <c r="C11" i="6"/>
  <c r="C10" i="6"/>
  <c r="C9" i="6"/>
  <c r="C8" i="6"/>
  <c r="C7" i="6"/>
  <c r="C6" i="6"/>
  <c r="C5" i="6"/>
  <c r="C4" i="6"/>
  <c r="C3" i="6"/>
  <c r="C2" i="6"/>
  <c r="L43" i="5"/>
  <c r="L42" i="5"/>
  <c r="L41" i="5"/>
  <c r="L40" i="5"/>
  <c r="L39" i="5"/>
  <c r="L38" i="5"/>
  <c r="L37" i="5"/>
  <c r="L36" i="5"/>
  <c r="L35" i="5"/>
  <c r="L34" i="5"/>
  <c r="L33" i="5"/>
  <c r="L32" i="5"/>
  <c r="L31" i="5"/>
  <c r="L30" i="5"/>
  <c r="L29" i="5"/>
  <c r="L28" i="5"/>
  <c r="L27" i="5"/>
  <c r="L26" i="5"/>
  <c r="L25" i="5"/>
  <c r="L24" i="5"/>
  <c r="L23" i="5"/>
  <c r="L22" i="5"/>
  <c r="L21" i="5"/>
  <c r="L20" i="5"/>
  <c r="L19" i="5"/>
  <c r="L18" i="5"/>
  <c r="L17" i="5"/>
  <c r="L16" i="5"/>
  <c r="L15" i="5"/>
  <c r="L14" i="5"/>
  <c r="L13" i="5"/>
  <c r="L12" i="5"/>
  <c r="L11" i="5"/>
  <c r="L10" i="5"/>
  <c r="L9" i="5"/>
  <c r="L8" i="5"/>
  <c r="L7" i="5"/>
  <c r="L6" i="5"/>
  <c r="L5" i="5"/>
  <c r="L4" i="5"/>
  <c r="L3" i="5"/>
  <c r="L2" i="5"/>
  <c r="I47" i="5"/>
  <c r="I46" i="5"/>
  <c r="I45" i="5"/>
  <c r="I44" i="5"/>
  <c r="I43" i="5"/>
  <c r="I42" i="5"/>
  <c r="I41" i="5"/>
  <c r="I40" i="5"/>
  <c r="I39" i="5"/>
  <c r="I38" i="5"/>
  <c r="I37" i="5"/>
  <c r="I36" i="5"/>
  <c r="I35" i="5"/>
  <c r="I34" i="5"/>
  <c r="I33" i="5"/>
  <c r="I32" i="5"/>
  <c r="I31" i="5"/>
  <c r="I30" i="5"/>
  <c r="I29" i="5"/>
  <c r="I28" i="5"/>
  <c r="I27" i="5"/>
  <c r="I26" i="5"/>
  <c r="I25" i="5"/>
  <c r="I24" i="5"/>
  <c r="I23" i="5"/>
  <c r="I22" i="5"/>
  <c r="I21" i="5"/>
  <c r="I20" i="5"/>
  <c r="I19" i="5"/>
  <c r="I18" i="5"/>
  <c r="I17" i="5"/>
  <c r="I16" i="5"/>
  <c r="I15" i="5"/>
  <c r="I14" i="5"/>
  <c r="I13" i="5"/>
  <c r="I12" i="5"/>
  <c r="I11" i="5"/>
  <c r="I10" i="5"/>
  <c r="I9" i="5"/>
  <c r="I8" i="5"/>
  <c r="I7" i="5"/>
  <c r="I6" i="5"/>
  <c r="I5" i="5"/>
  <c r="I4" i="5"/>
  <c r="I3" i="5"/>
  <c r="I2" i="5"/>
  <c r="F51" i="5"/>
  <c r="F50" i="5"/>
  <c r="F49" i="5"/>
  <c r="F48" i="5"/>
  <c r="F47" i="5"/>
  <c r="F46" i="5"/>
  <c r="F45" i="5"/>
  <c r="F44" i="5"/>
  <c r="F43" i="5"/>
  <c r="F42" i="5"/>
  <c r="F41" i="5"/>
  <c r="F40" i="5"/>
  <c r="F39" i="5"/>
  <c r="F38" i="5"/>
  <c r="F37" i="5"/>
  <c r="F36" i="5"/>
  <c r="F35" i="5"/>
  <c r="F34" i="5"/>
  <c r="F33" i="5"/>
  <c r="F32" i="5"/>
  <c r="F31" i="5"/>
  <c r="F30" i="5"/>
  <c r="F29" i="5"/>
  <c r="F28" i="5"/>
  <c r="F27" i="5"/>
  <c r="F26" i="5"/>
  <c r="F25" i="5"/>
  <c r="F24" i="5"/>
  <c r="F23" i="5"/>
  <c r="F22" i="5"/>
  <c r="F21" i="5"/>
  <c r="F20" i="5"/>
  <c r="F19" i="5"/>
  <c r="F18" i="5"/>
  <c r="F17" i="5"/>
  <c r="F16" i="5"/>
  <c r="F15" i="5"/>
  <c r="F14" i="5"/>
  <c r="F13" i="5"/>
  <c r="F12" i="5"/>
  <c r="F11" i="5"/>
  <c r="F10" i="5"/>
  <c r="F9" i="5"/>
  <c r="F8" i="5"/>
  <c r="F7" i="5"/>
  <c r="F6" i="5"/>
  <c r="F5" i="5"/>
  <c r="F4" i="5"/>
  <c r="F3" i="5"/>
  <c r="F2" i="5"/>
  <c r="C3" i="5"/>
  <c r="C4" i="5"/>
  <c r="C5" i="5"/>
  <c r="C6" i="5"/>
  <c r="C7" i="5"/>
  <c r="C8" i="5"/>
  <c r="C9" i="5"/>
  <c r="C10" i="5"/>
  <c r="C11" i="5"/>
  <c r="C12" i="5"/>
  <c r="C13" i="5"/>
  <c r="C14" i="5"/>
  <c r="C15" i="5"/>
  <c r="C16" i="5"/>
  <c r="C17" i="5"/>
  <c r="C18" i="5"/>
  <c r="C19" i="5"/>
  <c r="C20" i="5"/>
  <c r="C21" i="5"/>
  <c r="C22" i="5"/>
  <c r="C23" i="5"/>
  <c r="C24" i="5"/>
  <c r="C25" i="5"/>
  <c r="C26" i="5"/>
  <c r="C27" i="5"/>
  <c r="C28" i="5"/>
  <c r="C29" i="5"/>
  <c r="C30" i="5"/>
  <c r="C31" i="5"/>
  <c r="C32" i="5"/>
  <c r="C33" i="5"/>
  <c r="C34" i="5"/>
  <c r="C35" i="5"/>
  <c r="C36" i="5"/>
  <c r="C37" i="5"/>
  <c r="C38" i="5"/>
  <c r="C39" i="5"/>
  <c r="C40" i="5"/>
  <c r="C41" i="5"/>
  <c r="C42" i="5"/>
  <c r="C43" i="5"/>
  <c r="C44" i="5"/>
  <c r="C45" i="5"/>
  <c r="C46" i="5"/>
  <c r="C47" i="5"/>
  <c r="C48" i="5"/>
  <c r="C49" i="5"/>
  <c r="C50" i="5"/>
  <c r="C51" i="5"/>
  <c r="C2" i="5"/>
</calcChain>
</file>

<file path=xl/sharedStrings.xml><?xml version="1.0" encoding="utf-8"?>
<sst xmlns="http://schemas.openxmlformats.org/spreadsheetml/2006/main" count="5110" uniqueCount="135">
  <si>
    <t>SUBJECT ID</t>
  </si>
  <si>
    <t>TIME</t>
  </si>
  <si>
    <t>AGE</t>
  </si>
  <si>
    <t>BMI</t>
  </si>
  <si>
    <t>GENDER</t>
  </si>
  <si>
    <t>BMI RANGE</t>
  </si>
  <si>
    <t>TREATMENT</t>
  </si>
  <si>
    <t>IFNy</t>
  </si>
  <si>
    <t>IL-10</t>
  </si>
  <si>
    <t>IL-1b</t>
  </si>
  <si>
    <t>IL-6</t>
  </si>
  <si>
    <t>IL-8</t>
  </si>
  <si>
    <t>TNFa</t>
  </si>
  <si>
    <t>MALE</t>
  </si>
  <si>
    <t>OBESE</t>
  </si>
  <si>
    <t>RED</t>
  </si>
  <si>
    <t>&lt;0.01</t>
  </si>
  <si>
    <t>FEMALE</t>
  </si>
  <si>
    <t>LEAN</t>
  </si>
  <si>
    <t>GREEN</t>
  </si>
  <si>
    <t>&lt;0.03</t>
  </si>
  <si>
    <t>&lt;0.09</t>
  </si>
  <si>
    <t>&lt; 0.09</t>
  </si>
  <si>
    <t>&lt; 0.03</t>
  </si>
  <si>
    <t>NaN</t>
  </si>
  <si>
    <t>&lt; 0.01</t>
  </si>
  <si>
    <t xml:space="preserve">AF </t>
  </si>
  <si>
    <t xml:space="preserve">AA </t>
  </si>
  <si>
    <t xml:space="preserve">AD </t>
  </si>
  <si>
    <t xml:space="preserve">A0 </t>
  </si>
  <si>
    <t xml:space="preserve">BC </t>
  </si>
  <si>
    <t xml:space="preserve">BB </t>
  </si>
  <si>
    <t xml:space="preserve">AX </t>
  </si>
  <si>
    <t xml:space="preserve">AV </t>
  </si>
  <si>
    <t xml:space="preserve">AW </t>
  </si>
  <si>
    <t xml:space="preserve">AN </t>
  </si>
  <si>
    <t xml:space="preserve">AU </t>
  </si>
  <si>
    <t xml:space="preserve">BL </t>
  </si>
  <si>
    <t xml:space="preserve">AJ </t>
  </si>
  <si>
    <t xml:space="preserve">BH </t>
  </si>
  <si>
    <t xml:space="preserve">AZ </t>
  </si>
  <si>
    <t xml:space="preserve">AL </t>
  </si>
  <si>
    <t xml:space="preserve">AH </t>
  </si>
  <si>
    <t xml:space="preserve">BA </t>
  </si>
  <si>
    <t xml:space="preserve">AI </t>
  </si>
  <si>
    <t xml:space="preserve">AG </t>
  </si>
  <si>
    <t xml:space="preserve">BO </t>
  </si>
  <si>
    <t xml:space="preserve">BV </t>
  </si>
  <si>
    <t xml:space="preserve">BX </t>
  </si>
  <si>
    <t xml:space="preserve">BP </t>
  </si>
  <si>
    <t xml:space="preserve">BM </t>
  </si>
  <si>
    <t xml:space="preserve">BQ </t>
  </si>
  <si>
    <t xml:space="preserve">CD </t>
  </si>
  <si>
    <t xml:space="preserve">AB </t>
  </si>
  <si>
    <t xml:space="preserve">CF </t>
  </si>
  <si>
    <t xml:space="preserve">CI </t>
  </si>
  <si>
    <t xml:space="preserve">CC </t>
  </si>
  <si>
    <t xml:space="preserve">CR </t>
  </si>
  <si>
    <t xml:space="preserve">CO </t>
  </si>
  <si>
    <t xml:space="preserve">CJ </t>
  </si>
  <si>
    <t xml:space="preserve">BY </t>
  </si>
  <si>
    <t xml:space="preserve">EU </t>
  </si>
  <si>
    <t xml:space="preserve">CK </t>
  </si>
  <si>
    <t xml:space="preserve">AS </t>
  </si>
  <si>
    <t xml:space="preserve">CS </t>
  </si>
  <si>
    <t xml:space="preserve">CW </t>
  </si>
  <si>
    <t xml:space="preserve">CX </t>
  </si>
  <si>
    <t xml:space="preserve">BN </t>
  </si>
  <si>
    <t xml:space="preserve">CU </t>
  </si>
  <si>
    <t xml:space="preserve">CV </t>
  </si>
  <si>
    <t xml:space="preserve">CY </t>
  </si>
  <si>
    <t xml:space="preserve">DB </t>
  </si>
  <si>
    <t xml:space="preserve">DE </t>
  </si>
  <si>
    <t xml:space="preserve">DI </t>
  </si>
  <si>
    <t xml:space="preserve">DM </t>
  </si>
  <si>
    <t xml:space="preserve">DH </t>
  </si>
  <si>
    <t xml:space="preserve">DD </t>
  </si>
  <si>
    <t xml:space="preserve">DC </t>
  </si>
  <si>
    <t xml:space="preserve">DK </t>
  </si>
  <si>
    <t xml:space="preserve">CZ </t>
  </si>
  <si>
    <t xml:space="preserve">DF </t>
  </si>
  <si>
    <t xml:space="preserve">DN </t>
  </si>
  <si>
    <t xml:space="preserve">DP </t>
  </si>
  <si>
    <t xml:space="preserve">DQ </t>
  </si>
  <si>
    <t xml:space="preserve">DR </t>
  </si>
  <si>
    <t xml:space="preserve">DU </t>
  </si>
  <si>
    <t xml:space="preserve">EM </t>
  </si>
  <si>
    <t xml:space="preserve">EN </t>
  </si>
  <si>
    <t xml:space="preserve">EB </t>
  </si>
  <si>
    <t xml:space="preserve">EC </t>
  </si>
  <si>
    <t xml:space="preserve">EK </t>
  </si>
  <si>
    <t xml:space="preserve">EH </t>
  </si>
  <si>
    <t xml:space="preserve">ED </t>
  </si>
  <si>
    <t xml:space="preserve">EL </t>
  </si>
  <si>
    <t xml:space="preserve">EQ </t>
  </si>
  <si>
    <t xml:space="preserve">ET </t>
  </si>
  <si>
    <t xml:space="preserve">EE </t>
  </si>
  <si>
    <t xml:space="preserve">EG </t>
  </si>
  <si>
    <t xml:space="preserve">EI </t>
  </si>
  <si>
    <t xml:space="preserve">ES </t>
  </si>
  <si>
    <t xml:space="preserve">DL </t>
  </si>
  <si>
    <t xml:space="preserve">DG </t>
  </si>
  <si>
    <t xml:space="preserve">DS </t>
  </si>
  <si>
    <t xml:space="preserve">EJ </t>
  </si>
  <si>
    <t xml:space="preserve">EV </t>
  </si>
  <si>
    <t xml:space="preserve">EY </t>
  </si>
  <si>
    <t xml:space="preserve">EX </t>
  </si>
  <si>
    <t xml:space="preserve">FA </t>
  </si>
  <si>
    <t xml:space="preserve">EZ </t>
  </si>
  <si>
    <t xml:space="preserve">EO </t>
  </si>
  <si>
    <t xml:space="preserve">DX </t>
  </si>
  <si>
    <t xml:space="preserve">DT </t>
  </si>
  <si>
    <t xml:space="preserve">DW </t>
  </si>
  <si>
    <t xml:space="preserve">DZ </t>
  </si>
  <si>
    <t xml:space="preserve">EA </t>
  </si>
  <si>
    <t xml:space="preserve">AK </t>
  </si>
  <si>
    <t xml:space="preserve">BF </t>
  </si>
  <si>
    <t xml:space="preserve">AP </t>
  </si>
  <si>
    <t xml:space="preserve">BJ </t>
  </si>
  <si>
    <t xml:space="preserve">AR </t>
  </si>
  <si>
    <t xml:space="preserve">AO </t>
  </si>
  <si>
    <t>TIME (Weeks)</t>
  </si>
  <si>
    <t>CODE</t>
    <phoneticPr fontId="4" type="noConversion"/>
  </si>
  <si>
    <t>AGE</t>
    <phoneticPr fontId="4" type="noConversion"/>
  </si>
  <si>
    <t>BMI</t>
    <phoneticPr fontId="4" type="noConversion"/>
  </si>
  <si>
    <t>Gender</t>
    <phoneticPr fontId="4" type="noConversion"/>
  </si>
  <si>
    <t>LR-W0</t>
  </si>
  <si>
    <t>LR-W8</t>
  </si>
  <si>
    <t>LG-W0</t>
  </si>
  <si>
    <t>LG-W8</t>
  </si>
  <si>
    <t>OR-W0</t>
  </si>
  <si>
    <t>OR-W8</t>
  </si>
  <si>
    <t>OG-W0</t>
  </si>
  <si>
    <t>OG-W8</t>
  </si>
  <si>
    <t>IFNy</t>
    <phoneticPr fontId="4"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</si>
</sst>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6">
    <font>
      <sz val="12"/>
      <color theme="1"/>
      <name val="Calibri"/>
      <family val="2"/>
      <scheme val="minor"/>
    </font>
    <font>
      <b/>
      <sz val="12"/>
      <color theme="1"/>
      <name val="Calibri"/>
      <family val="2"/>
      <scheme val="minor"/>
    </font>
    <font>
      <b/>
      <sz val="14"/>
      <color theme="1"/>
      <name val="Calibri"/>
      <family val="2"/>
      <scheme val="minor"/>
    </font>
    <font>
      <sz val="12"/>
      <color rgb="FF000000"/>
      <name val="Calibri"/>
      <family val="2"/>
      <scheme val="minor"/>
    </font>
    <font>
      <sz val="8"/>
      <name val="Calibri"/>
      <family val="3"/>
      <charset val="129"/>
      <scheme val="minor"/>
    </font>
    <font>
      <sz val="10"/>
      <name val="Arial"/>
      <family val="2"/>
    </font>
  </fonts>
  <fills count="8">
    <fill>
      <patternFill patternType="none"/>
    </fill>
    <fill>
      <patternFill patternType="gray125"/>
    </fill>
    <fill>
      <patternFill patternType="solid">
        <fgColor theme="9" tint="0.59999389629810485"/>
        <bgColor indexed="64"/>
      </patternFill>
    </fill>
    <fill>
      <patternFill patternType="solid">
        <fgColor rgb="FFFF0000"/>
        <bgColor indexed="64"/>
      </patternFill>
    </fill>
    <fill>
      <patternFill patternType="solid">
        <fgColor rgb="FF92D050"/>
        <bgColor indexed="64"/>
      </patternFill>
    </fill>
    <fill>
      <patternFill patternType="solid">
        <fgColor rgb="FFFFFF00"/>
        <bgColor indexed="64"/>
      </patternFill>
    </fill>
    <fill>
      <patternFill patternType="solid">
        <fgColor theme="5" tint="0.39997558519241921"/>
        <bgColor indexed="64"/>
      </patternFill>
    </fill>
    <fill>
      <patternFill patternType="solid">
        <fgColor theme="5"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7">
    <xf numFmtId="0" fontId="0" fillId="0" borderId="0" xfId="0"/>
    <xf numFmtId="0" fontId="2" fillId="0" borderId="1" xfId="0" applyFont="1" applyBorder="1" applyAlignment="1">
      <alignment horizontal="center"/>
    </xf>
    <xf numFmtId="0" fontId="1" fillId="0" borderId="1" xfId="0" applyFont="1" applyBorder="1" applyAlignment="1">
      <alignment horizontal="center"/>
    </xf>
    <xf numFmtId="0" fontId="0" fillId="0" borderId="1" xfId="0" applyBorder="1"/>
    <xf numFmtId="0" fontId="3" fillId="0" borderId="1" xfId="0" applyFont="1" applyBorder="1"/>
    <xf numFmtId="0" fontId="0" fillId="2" borderId="1" xfId="0" applyFill="1" applyBorder="1" applyAlignment="1">
      <alignment horizontal="center"/>
    </xf>
    <xf numFmtId="0" fontId="0" fillId="0" borderId="1" xfId="0" applyBorder="1" applyAlignment="1">
      <alignment horizontal="center"/>
    </xf>
    <xf numFmtId="0" fontId="0" fillId="3" borderId="1" xfId="0" applyFill="1" applyBorder="1" applyAlignment="1">
      <alignment horizontal="center"/>
    </xf>
    <xf numFmtId="0" fontId="0" fillId="4" borderId="1" xfId="0" applyFill="1" applyBorder="1" applyAlignment="1">
      <alignment horizontal="center"/>
    </xf>
    <xf numFmtId="0" fontId="0" fillId="5" borderId="1" xfId="0" applyFill="1" applyBorder="1"/>
    <xf numFmtId="164" fontId="0" fillId="0" borderId="1" xfId="0" applyNumberFormat="1" applyBorder="1"/>
    <xf numFmtId="164" fontId="0" fillId="5" borderId="1" xfId="0" applyNumberFormat="1" applyFill="1" applyBorder="1"/>
    <xf numFmtId="0" fontId="0" fillId="6" borderId="1" xfId="0" applyFill="1" applyBorder="1"/>
    <xf numFmtId="0" fontId="0" fillId="7" borderId="1" xfId="0" applyFill="1" applyBorder="1"/>
    <xf numFmtId="164" fontId="0" fillId="7" borderId="1" xfId="0" applyNumberFormat="1" applyFill="1" applyBorder="1"/>
    <xf numFmtId="0" fontId="5" fillId="0" borderId="0" xfId="0" applyFont="1"/>
    <xf numFmtId="0" fontId="5" fillId="0" borderId="0" xfId="0" applyFont="1" applyAlignment="1">
      <alignment horizontal="center"/>
    </xf>
  </cellXfs>
  <cellStyles count="1">
    <cellStyle name="Normal" xfId="0" builtinId="0"/>
  </cellStyles>
  <dxfs count="30">
    <dxf>
      <font>
        <color theme="1"/>
      </font>
      <fill>
        <patternFill>
          <bgColor rgb="FFFF0000"/>
        </patternFill>
      </fill>
    </dxf>
    <dxf>
      <font>
        <color theme="1"/>
      </font>
      <fill>
        <patternFill>
          <bgColor rgb="FF92D050"/>
        </patternFill>
      </fill>
    </dxf>
    <dxf>
      <font>
        <color theme="1"/>
      </font>
      <fill>
        <patternFill>
          <bgColor rgb="FFC6E0B4"/>
        </patternFill>
      </fill>
    </dxf>
    <dxf>
      <font>
        <color theme="1"/>
      </font>
      <fill>
        <patternFill>
          <bgColor rgb="FFF8CBAD"/>
        </patternFill>
      </fill>
    </dxf>
    <dxf>
      <font>
        <color theme="1"/>
      </font>
      <fill>
        <patternFill>
          <bgColor rgb="FFC6E0B4"/>
        </patternFill>
      </fill>
    </dxf>
    <dxf>
      <font>
        <color theme="1"/>
      </font>
      <fill>
        <patternFill>
          <bgColor rgb="FFF8CBAD"/>
        </patternFill>
      </fill>
    </dxf>
    <dxf>
      <font>
        <color theme="1"/>
      </font>
      <fill>
        <patternFill>
          <bgColor rgb="FFC6E0B4"/>
        </patternFill>
      </fill>
    </dxf>
    <dxf>
      <font>
        <color theme="1"/>
      </font>
      <fill>
        <patternFill>
          <bgColor rgb="FFF8CBAD"/>
        </patternFill>
      </fill>
    </dxf>
    <dxf>
      <font>
        <color theme="1"/>
      </font>
      <fill>
        <patternFill>
          <bgColor rgb="FF00B0F0"/>
        </patternFill>
      </fill>
    </dxf>
    <dxf>
      <font>
        <color theme="1"/>
      </font>
      <fill>
        <patternFill>
          <bgColor rgb="FFFFB4F4"/>
        </patternFill>
      </fill>
    </dxf>
    <dxf>
      <font>
        <color theme="1"/>
      </font>
      <fill>
        <patternFill>
          <bgColor rgb="FFFF0000"/>
        </patternFill>
      </fill>
    </dxf>
    <dxf>
      <font>
        <color theme="1"/>
      </font>
      <fill>
        <patternFill>
          <bgColor rgb="FF92D050"/>
        </patternFill>
      </fill>
    </dxf>
    <dxf>
      <font>
        <color theme="1"/>
      </font>
      <fill>
        <patternFill>
          <bgColor rgb="FFC6E0B4"/>
        </patternFill>
      </fill>
    </dxf>
    <dxf>
      <font>
        <color theme="1"/>
      </font>
      <fill>
        <patternFill>
          <bgColor rgb="FFF8CBAD"/>
        </patternFill>
      </fill>
    </dxf>
    <dxf>
      <font>
        <color theme="1"/>
      </font>
      <fill>
        <patternFill>
          <bgColor rgb="FFC6E0B4"/>
        </patternFill>
      </fill>
    </dxf>
    <dxf>
      <font>
        <color theme="1"/>
      </font>
      <fill>
        <patternFill>
          <bgColor rgb="FFF8CBAD"/>
        </patternFill>
      </fill>
    </dxf>
    <dxf>
      <font>
        <color theme="1"/>
      </font>
      <fill>
        <patternFill>
          <bgColor rgb="FFC6E0B4"/>
        </patternFill>
      </fill>
    </dxf>
    <dxf>
      <font>
        <color theme="1"/>
      </font>
      <fill>
        <patternFill>
          <bgColor rgb="FFF8CBAD"/>
        </patternFill>
      </fill>
    </dxf>
    <dxf>
      <font>
        <color theme="1"/>
      </font>
      <fill>
        <patternFill>
          <bgColor rgb="FF00B0F0"/>
        </patternFill>
      </fill>
    </dxf>
    <dxf>
      <font>
        <color theme="1"/>
      </font>
      <fill>
        <patternFill>
          <bgColor rgb="FFFFB4F4"/>
        </patternFill>
      </fill>
    </dxf>
    <dxf>
      <font>
        <color theme="1"/>
      </font>
      <fill>
        <patternFill>
          <bgColor rgb="FFFF0000"/>
        </patternFill>
      </fill>
    </dxf>
    <dxf>
      <font>
        <color theme="1"/>
      </font>
      <fill>
        <patternFill>
          <bgColor rgb="FF92D050"/>
        </patternFill>
      </fill>
    </dxf>
    <dxf>
      <font>
        <color theme="1"/>
      </font>
      <fill>
        <patternFill>
          <bgColor rgb="FFC6E0B4"/>
        </patternFill>
      </fill>
    </dxf>
    <dxf>
      <font>
        <color theme="1"/>
      </font>
      <fill>
        <patternFill>
          <bgColor rgb="FFF8CBAD"/>
        </patternFill>
      </fill>
    </dxf>
    <dxf>
      <font>
        <color theme="1"/>
      </font>
      <fill>
        <patternFill>
          <bgColor rgb="FFC6E0B4"/>
        </patternFill>
      </fill>
    </dxf>
    <dxf>
      <font>
        <color theme="1"/>
      </font>
      <fill>
        <patternFill>
          <bgColor rgb="FFF8CBAD"/>
        </patternFill>
      </fill>
    </dxf>
    <dxf>
      <font>
        <color theme="1"/>
      </font>
      <fill>
        <patternFill>
          <bgColor rgb="FFC6E0B4"/>
        </patternFill>
      </fill>
    </dxf>
    <dxf>
      <font>
        <color theme="1"/>
      </font>
      <fill>
        <patternFill>
          <bgColor rgb="FFF8CBAD"/>
        </patternFill>
      </fill>
    </dxf>
    <dxf>
      <font>
        <color theme="1"/>
      </font>
      <fill>
        <patternFill>
          <bgColor rgb="FF00B0F0"/>
        </patternFill>
      </fill>
    </dxf>
    <dxf>
      <font>
        <color theme="1"/>
      </font>
      <fill>
        <patternFill>
          <bgColor rgb="FFFFB4F4"/>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381"/>
  <sheetViews>
    <sheetView topLeftCell="A363" workbookViewId="0">
      <selection activeCell="H381" sqref="H381:M381"/>
    </sheetView>
  </sheetViews>
  <sheetFormatPr defaultColWidth="11.5" defaultRowHeight="15.6"/>
  <sheetData>
    <row r="1" spans="1:13" ht="18">
      <c r="A1" s="1" t="s">
        <v>0</v>
      </c>
      <c r="B1" s="1" t="s">
        <v>121</v>
      </c>
      <c r="C1" s="1" t="s">
        <v>2</v>
      </c>
      <c r="D1" s="1" t="s">
        <v>3</v>
      </c>
      <c r="E1" s="2" t="s">
        <v>4</v>
      </c>
      <c r="F1" s="1" t="s">
        <v>5</v>
      </c>
      <c r="G1" s="1" t="s">
        <v>6</v>
      </c>
      <c r="H1" s="1" t="s">
        <v>7</v>
      </c>
      <c r="I1" s="1" t="s">
        <v>8</v>
      </c>
      <c r="J1" s="1" t="s">
        <v>9</v>
      </c>
      <c r="K1" s="1" t="s">
        <v>10</v>
      </c>
      <c r="L1" s="1" t="s">
        <v>11</v>
      </c>
      <c r="M1" s="1" t="s">
        <v>12</v>
      </c>
    </row>
    <row r="2" spans="1:13">
      <c r="A2" s="3" t="s">
        <v>26</v>
      </c>
      <c r="B2" s="3">
        <v>8</v>
      </c>
      <c r="C2" s="3">
        <v>22</v>
      </c>
      <c r="D2" s="4">
        <v>27.61</v>
      </c>
      <c r="E2" s="5" t="s">
        <v>13</v>
      </c>
      <c r="F2" s="6" t="s">
        <v>14</v>
      </c>
      <c r="G2" s="7" t="s">
        <v>15</v>
      </c>
      <c r="H2" s="3">
        <v>1.4239999999999999</v>
      </c>
      <c r="I2" s="3">
        <v>0.91700000000000004</v>
      </c>
      <c r="J2" s="3">
        <v>3.7999999999999999E-2</v>
      </c>
      <c r="K2" s="9" t="s">
        <v>16</v>
      </c>
      <c r="L2" s="3">
        <v>2.552</v>
      </c>
      <c r="M2" s="3">
        <v>2.8069999999999999</v>
      </c>
    </row>
    <row r="3" spans="1:13">
      <c r="A3" s="3" t="s">
        <v>26</v>
      </c>
      <c r="B3" s="3">
        <v>8</v>
      </c>
      <c r="C3" s="3">
        <v>22</v>
      </c>
      <c r="D3" s="4">
        <v>27.61</v>
      </c>
      <c r="E3" s="5" t="s">
        <v>13</v>
      </c>
      <c r="F3" s="5" t="s">
        <v>14</v>
      </c>
      <c r="G3" s="8" t="s">
        <v>15</v>
      </c>
      <c r="H3" s="3">
        <v>1.252</v>
      </c>
      <c r="I3" s="3">
        <v>1.0209999999999999</v>
      </c>
      <c r="J3" s="3">
        <v>5.6000000000000001E-2</v>
      </c>
      <c r="K3" s="9" t="s">
        <v>16</v>
      </c>
      <c r="L3" s="3">
        <v>2.4870000000000001</v>
      </c>
      <c r="M3" s="3">
        <v>2.831</v>
      </c>
    </row>
    <row r="4" spans="1:13">
      <c r="A4" s="3" t="s">
        <v>27</v>
      </c>
      <c r="B4" s="3">
        <v>8</v>
      </c>
      <c r="C4" s="3">
        <v>18</v>
      </c>
      <c r="D4" s="4">
        <v>21.5</v>
      </c>
      <c r="E4" s="5" t="s">
        <v>17</v>
      </c>
      <c r="F4" s="6" t="s">
        <v>18</v>
      </c>
      <c r="G4" s="7" t="s">
        <v>15</v>
      </c>
      <c r="H4" s="3">
        <v>3.1949999999999998</v>
      </c>
      <c r="I4" s="3">
        <v>3.11</v>
      </c>
      <c r="J4" s="3">
        <v>0.154</v>
      </c>
      <c r="K4" s="3">
        <v>1.331</v>
      </c>
      <c r="L4" s="3">
        <v>1.542</v>
      </c>
      <c r="M4" s="3">
        <v>1.5249999999999999</v>
      </c>
    </row>
    <row r="5" spans="1:13">
      <c r="A5" s="3" t="s">
        <v>27</v>
      </c>
      <c r="B5" s="3">
        <v>8</v>
      </c>
      <c r="C5" s="3">
        <v>18</v>
      </c>
      <c r="D5" s="4">
        <v>21.5</v>
      </c>
      <c r="E5" s="5" t="s">
        <v>17</v>
      </c>
      <c r="F5" s="5" t="s">
        <v>18</v>
      </c>
      <c r="G5" s="8" t="s">
        <v>15</v>
      </c>
      <c r="H5" s="3">
        <v>3.2519999999999998</v>
      </c>
      <c r="I5" s="3">
        <v>3.214</v>
      </c>
      <c r="J5" s="3">
        <v>0.159</v>
      </c>
      <c r="K5" s="3">
        <v>1.351</v>
      </c>
      <c r="L5" s="3">
        <v>1.542</v>
      </c>
      <c r="M5" s="3">
        <v>1.655</v>
      </c>
    </row>
    <row r="6" spans="1:13">
      <c r="A6" s="3" t="s">
        <v>28</v>
      </c>
      <c r="B6" s="3">
        <v>8</v>
      </c>
      <c r="C6" s="3">
        <v>32</v>
      </c>
      <c r="D6" s="4">
        <v>32.56</v>
      </c>
      <c r="E6" s="5" t="s">
        <v>13</v>
      </c>
      <c r="F6" s="6" t="s">
        <v>14</v>
      </c>
      <c r="G6" s="7" t="s">
        <v>19</v>
      </c>
      <c r="H6" s="3">
        <v>1.5960000000000001</v>
      </c>
      <c r="I6" s="3">
        <v>3.843</v>
      </c>
      <c r="J6" s="3">
        <v>0.44700000000000001</v>
      </c>
      <c r="K6" s="3">
        <v>5.9560000000000004</v>
      </c>
      <c r="L6" s="3">
        <v>8.4469999999999992</v>
      </c>
      <c r="M6" s="3">
        <v>1.915</v>
      </c>
    </row>
    <row r="7" spans="1:13">
      <c r="A7" s="3" t="s">
        <v>28</v>
      </c>
      <c r="B7" s="3">
        <v>8</v>
      </c>
      <c r="C7" s="3">
        <v>32</v>
      </c>
      <c r="D7" s="4">
        <v>32.56</v>
      </c>
      <c r="E7" s="5" t="s">
        <v>13</v>
      </c>
      <c r="F7" s="5" t="s">
        <v>14</v>
      </c>
      <c r="G7" s="8" t="s">
        <v>19</v>
      </c>
      <c r="H7" s="3">
        <v>1.825</v>
      </c>
      <c r="I7" s="3">
        <v>4.0519999999999996</v>
      </c>
      <c r="J7" s="3">
        <v>0.46800000000000003</v>
      </c>
      <c r="K7" s="3">
        <v>7.577</v>
      </c>
      <c r="L7" s="3">
        <v>10.617000000000001</v>
      </c>
      <c r="M7" s="3">
        <v>2.0609999999999999</v>
      </c>
    </row>
    <row r="8" spans="1:13">
      <c r="A8" s="3" t="s">
        <v>29</v>
      </c>
      <c r="B8" s="3">
        <v>8</v>
      </c>
      <c r="C8" s="3">
        <v>22</v>
      </c>
      <c r="D8" s="4">
        <v>30.51</v>
      </c>
      <c r="E8" s="5" t="s">
        <v>13</v>
      </c>
      <c r="F8" s="6" t="s">
        <v>14</v>
      </c>
      <c r="G8" s="7" t="s">
        <v>19</v>
      </c>
      <c r="H8" s="3">
        <v>2.5680000000000001</v>
      </c>
      <c r="I8" s="3">
        <v>1.5429999999999999</v>
      </c>
      <c r="J8" s="3">
        <v>9.1999999999999998E-2</v>
      </c>
      <c r="K8" s="3">
        <v>2.0489999999999999</v>
      </c>
      <c r="L8" s="3">
        <v>4.5419999999999998</v>
      </c>
      <c r="M8" s="3">
        <v>1.4930000000000001</v>
      </c>
    </row>
    <row r="9" spans="1:13">
      <c r="A9" s="3" t="s">
        <v>29</v>
      </c>
      <c r="B9" s="3">
        <v>8</v>
      </c>
      <c r="C9" s="3">
        <v>22</v>
      </c>
      <c r="D9" s="4">
        <v>30.51</v>
      </c>
      <c r="E9" s="5" t="s">
        <v>13</v>
      </c>
      <c r="F9" s="5" t="s">
        <v>14</v>
      </c>
      <c r="G9" s="8" t="s">
        <v>19</v>
      </c>
      <c r="H9" s="3">
        <v>2.2829999999999999</v>
      </c>
      <c r="I9" s="3">
        <v>1.3340000000000001</v>
      </c>
      <c r="J9" s="3">
        <v>5.6000000000000001E-2</v>
      </c>
      <c r="K9" s="3">
        <v>2.31</v>
      </c>
      <c r="L9" s="3">
        <v>4.7249999999999996</v>
      </c>
      <c r="M9" s="3">
        <v>1.704</v>
      </c>
    </row>
    <row r="10" spans="1:13">
      <c r="A10" s="3" t="s">
        <v>30</v>
      </c>
      <c r="B10" s="3">
        <v>8</v>
      </c>
      <c r="C10" s="3">
        <v>24</v>
      </c>
      <c r="D10" s="4">
        <v>28.89</v>
      </c>
      <c r="E10" s="5" t="s">
        <v>17</v>
      </c>
      <c r="F10" s="6" t="s">
        <v>14</v>
      </c>
      <c r="G10" s="7" t="s">
        <v>15</v>
      </c>
      <c r="H10" s="3">
        <v>1.0229999999999999</v>
      </c>
      <c r="I10" s="3">
        <v>3.0569999999999999</v>
      </c>
      <c r="J10" s="3">
        <v>2.2650000000000001</v>
      </c>
      <c r="K10" s="3">
        <v>2.79</v>
      </c>
      <c r="L10" s="3">
        <v>3.9750000000000001</v>
      </c>
      <c r="M10" s="3">
        <v>2.1579999999999999</v>
      </c>
    </row>
    <row r="11" spans="1:13">
      <c r="A11" s="3" t="s">
        <v>30</v>
      </c>
      <c r="B11" s="3">
        <v>8</v>
      </c>
      <c r="C11" s="3">
        <v>24</v>
      </c>
      <c r="D11" s="4">
        <v>28.89</v>
      </c>
      <c r="E11" s="5" t="s">
        <v>17</v>
      </c>
      <c r="F11" s="5" t="s">
        <v>14</v>
      </c>
      <c r="G11" s="8" t="s">
        <v>15</v>
      </c>
      <c r="H11" s="3">
        <v>0.85</v>
      </c>
      <c r="I11" s="3">
        <v>3.0049999999999999</v>
      </c>
      <c r="J11" s="3">
        <v>1.7869999999999999</v>
      </c>
      <c r="K11" s="3">
        <v>2.79</v>
      </c>
      <c r="L11" s="3">
        <v>4.133</v>
      </c>
      <c r="M11" s="3">
        <v>2.125</v>
      </c>
    </row>
    <row r="12" spans="1:13">
      <c r="A12" s="3" t="s">
        <v>31</v>
      </c>
      <c r="B12" s="3">
        <v>8</v>
      </c>
      <c r="C12" s="3">
        <v>31</v>
      </c>
      <c r="D12" s="4">
        <v>30.68</v>
      </c>
      <c r="E12" s="5" t="s">
        <v>17</v>
      </c>
      <c r="F12" s="6" t="s">
        <v>14</v>
      </c>
      <c r="G12" s="7" t="s">
        <v>19</v>
      </c>
      <c r="H12" s="3">
        <v>3.423</v>
      </c>
      <c r="I12" s="3">
        <v>45.012999999999998</v>
      </c>
      <c r="J12" s="3">
        <v>0.25900000000000001</v>
      </c>
      <c r="K12" s="3">
        <v>6.7130000000000001</v>
      </c>
      <c r="L12" s="3">
        <v>4.2240000000000002</v>
      </c>
      <c r="M12" s="3">
        <v>1.2010000000000001</v>
      </c>
    </row>
    <row r="13" spans="1:13">
      <c r="A13" s="3" t="s">
        <v>31</v>
      </c>
      <c r="B13" s="3">
        <v>8</v>
      </c>
      <c r="C13" s="3">
        <v>31</v>
      </c>
      <c r="D13" s="4">
        <v>30.68</v>
      </c>
      <c r="E13" s="5" t="s">
        <v>17</v>
      </c>
      <c r="F13" s="5" t="s">
        <v>14</v>
      </c>
      <c r="G13" s="8" t="s">
        <v>19</v>
      </c>
      <c r="H13" s="3">
        <v>4.1059999999999999</v>
      </c>
      <c r="I13" s="3">
        <v>40.85</v>
      </c>
      <c r="J13" s="3">
        <v>0.32</v>
      </c>
      <c r="K13" s="3">
        <v>6.335</v>
      </c>
      <c r="L13" s="3">
        <v>4.4050000000000002</v>
      </c>
      <c r="M13" s="3">
        <v>1.2410000000000001</v>
      </c>
    </row>
    <row r="14" spans="1:13">
      <c r="A14" s="3" t="s">
        <v>32</v>
      </c>
      <c r="B14" s="3">
        <v>8</v>
      </c>
      <c r="C14" s="3">
        <v>22</v>
      </c>
      <c r="D14" s="4">
        <v>28.45</v>
      </c>
      <c r="E14" s="5" t="s">
        <v>13</v>
      </c>
      <c r="F14" s="6" t="s">
        <v>14</v>
      </c>
      <c r="G14" s="7" t="s">
        <v>19</v>
      </c>
      <c r="H14" s="3">
        <v>4.22</v>
      </c>
      <c r="I14" s="3">
        <v>19.879000000000001</v>
      </c>
      <c r="J14" s="3">
        <v>0.33100000000000002</v>
      </c>
      <c r="K14" s="3">
        <v>5.9039999999999999</v>
      </c>
      <c r="L14" s="3">
        <v>4.5419999999999998</v>
      </c>
      <c r="M14" s="3">
        <v>4.9989999999999997</v>
      </c>
    </row>
    <row r="15" spans="1:13">
      <c r="A15" s="3" t="s">
        <v>32</v>
      </c>
      <c r="B15" s="3">
        <v>8</v>
      </c>
      <c r="C15" s="3">
        <v>22</v>
      </c>
      <c r="D15" s="4">
        <v>28.45</v>
      </c>
      <c r="E15" s="5" t="s">
        <v>13</v>
      </c>
      <c r="F15" s="5" t="s">
        <v>14</v>
      </c>
      <c r="G15" s="8" t="s">
        <v>19</v>
      </c>
      <c r="H15" s="3">
        <v>5.6680000000000001</v>
      </c>
      <c r="I15" s="3">
        <v>20.199000000000002</v>
      </c>
      <c r="J15" s="3">
        <v>0.39400000000000002</v>
      </c>
      <c r="K15" s="3">
        <v>4.5069999999999997</v>
      </c>
      <c r="L15" s="3">
        <v>4.4960000000000004</v>
      </c>
      <c r="M15" s="3">
        <v>5.5839999999999996</v>
      </c>
    </row>
    <row r="16" spans="1:13">
      <c r="A16" s="3" t="s">
        <v>33</v>
      </c>
      <c r="B16" s="3">
        <v>8</v>
      </c>
      <c r="C16" s="3">
        <v>26</v>
      </c>
      <c r="D16" s="4">
        <v>27.43</v>
      </c>
      <c r="E16" s="5" t="s">
        <v>17</v>
      </c>
      <c r="F16" s="6" t="s">
        <v>14</v>
      </c>
      <c r="G16" s="7" t="s">
        <v>15</v>
      </c>
      <c r="H16" s="3">
        <v>0.33100000000000002</v>
      </c>
      <c r="I16" s="3">
        <v>2.3780000000000001</v>
      </c>
      <c r="J16" s="3">
        <v>6.5000000000000002E-2</v>
      </c>
      <c r="K16" s="3">
        <v>0.30599999999999999</v>
      </c>
      <c r="L16" s="3">
        <v>2.7930000000000001</v>
      </c>
      <c r="M16" s="3">
        <v>1.915</v>
      </c>
    </row>
    <row r="17" spans="1:13">
      <c r="A17" s="3" t="s">
        <v>33</v>
      </c>
      <c r="B17" s="3">
        <v>8</v>
      </c>
      <c r="C17" s="3">
        <v>26</v>
      </c>
      <c r="D17" s="4">
        <v>27.43</v>
      </c>
      <c r="E17" s="5" t="s">
        <v>17</v>
      </c>
      <c r="F17" s="5" t="s">
        <v>14</v>
      </c>
      <c r="G17" s="8" t="s">
        <v>15</v>
      </c>
      <c r="H17" s="3">
        <v>0.33100000000000002</v>
      </c>
      <c r="I17" s="3">
        <v>2.0640000000000001</v>
      </c>
      <c r="J17" s="3">
        <v>4.7E-2</v>
      </c>
      <c r="K17" s="3">
        <v>0.33700000000000002</v>
      </c>
      <c r="L17" s="3">
        <v>3.0579999999999998</v>
      </c>
      <c r="M17" s="3">
        <v>1.72</v>
      </c>
    </row>
    <row r="18" spans="1:13">
      <c r="A18" s="3" t="s">
        <v>34</v>
      </c>
      <c r="B18" s="3">
        <v>8</v>
      </c>
      <c r="C18" s="3">
        <v>25</v>
      </c>
      <c r="D18" s="4">
        <v>30.95</v>
      </c>
      <c r="E18" s="5" t="s">
        <v>13</v>
      </c>
      <c r="F18" s="6" t="s">
        <v>14</v>
      </c>
      <c r="G18" s="7" t="s">
        <v>15</v>
      </c>
      <c r="H18" s="3">
        <v>0.96499999999999997</v>
      </c>
      <c r="I18" s="3">
        <v>0.81299999999999994</v>
      </c>
      <c r="J18" s="3">
        <v>3.7999999999999999E-2</v>
      </c>
      <c r="K18" s="3">
        <v>0.193</v>
      </c>
      <c r="L18" s="3">
        <v>1.871</v>
      </c>
      <c r="M18" s="3">
        <v>1.639</v>
      </c>
    </row>
    <row r="19" spans="1:13">
      <c r="A19" s="3" t="s">
        <v>34</v>
      </c>
      <c r="B19" s="3">
        <v>8</v>
      </c>
      <c r="C19" s="3">
        <v>25</v>
      </c>
      <c r="D19" s="4">
        <v>30.95</v>
      </c>
      <c r="E19" s="5" t="s">
        <v>13</v>
      </c>
      <c r="F19" s="5" t="s">
        <v>14</v>
      </c>
      <c r="G19" s="8" t="s">
        <v>15</v>
      </c>
      <c r="H19" s="3">
        <v>1.0229999999999999</v>
      </c>
      <c r="I19" s="3">
        <v>0.39700000000000002</v>
      </c>
      <c r="J19" s="3">
        <v>2.1000000000000001E-2</v>
      </c>
      <c r="K19" s="3">
        <v>0.152</v>
      </c>
      <c r="L19" s="3">
        <v>1.7010000000000001</v>
      </c>
      <c r="M19" s="3">
        <v>1.6220000000000001</v>
      </c>
    </row>
    <row r="20" spans="1:13">
      <c r="A20" s="3" t="s">
        <v>35</v>
      </c>
      <c r="B20" s="3">
        <v>8</v>
      </c>
      <c r="C20" s="3">
        <v>28</v>
      </c>
      <c r="D20" s="4">
        <v>19.57</v>
      </c>
      <c r="E20" s="5" t="s">
        <v>13</v>
      </c>
      <c r="F20" s="6" t="s">
        <v>18</v>
      </c>
      <c r="G20" s="7" t="s">
        <v>15</v>
      </c>
      <c r="H20" s="3">
        <v>0.90800000000000003</v>
      </c>
      <c r="I20" s="3">
        <v>1.5429999999999999</v>
      </c>
      <c r="J20" s="3">
        <v>7.3999999999999996E-2</v>
      </c>
      <c r="K20" s="3">
        <v>0.44</v>
      </c>
      <c r="L20" s="3">
        <v>2.399</v>
      </c>
      <c r="M20" s="3">
        <v>1.4930000000000001</v>
      </c>
    </row>
    <row r="21" spans="1:13">
      <c r="A21" s="3" t="s">
        <v>35</v>
      </c>
      <c r="B21" s="3">
        <v>8</v>
      </c>
      <c r="C21" s="3">
        <v>28</v>
      </c>
      <c r="D21" s="4">
        <v>19.57</v>
      </c>
      <c r="E21" s="5" t="s">
        <v>13</v>
      </c>
      <c r="F21" s="5" t="s">
        <v>18</v>
      </c>
      <c r="G21" s="8" t="s">
        <v>15</v>
      </c>
      <c r="H21" s="3">
        <v>0.90800000000000003</v>
      </c>
      <c r="I21" s="3">
        <v>0.60499999999999998</v>
      </c>
      <c r="J21" s="3">
        <v>8.6999999999999994E-2</v>
      </c>
      <c r="K21" s="3">
        <v>0.52200000000000002</v>
      </c>
      <c r="L21" s="3">
        <v>2.226</v>
      </c>
      <c r="M21" s="3">
        <v>1.647</v>
      </c>
    </row>
    <row r="22" spans="1:13">
      <c r="A22" s="3" t="s">
        <v>36</v>
      </c>
      <c r="B22" s="3">
        <v>8</v>
      </c>
      <c r="C22" s="3">
        <v>21</v>
      </c>
      <c r="D22" s="4">
        <v>21.05</v>
      </c>
      <c r="E22" s="5" t="s">
        <v>13</v>
      </c>
      <c r="F22" s="6" t="s">
        <v>18</v>
      </c>
      <c r="G22" s="7" t="s">
        <v>19</v>
      </c>
      <c r="H22" s="3">
        <v>7.4820000000000002</v>
      </c>
      <c r="I22" s="3">
        <v>3.319</v>
      </c>
      <c r="J22" s="3">
        <v>0.25900000000000001</v>
      </c>
      <c r="K22" s="3">
        <v>10.593</v>
      </c>
      <c r="L22" s="3">
        <v>16.567</v>
      </c>
      <c r="M22" s="3">
        <v>1.5409999999999999</v>
      </c>
    </row>
    <row r="23" spans="1:13">
      <c r="A23" s="3" t="s">
        <v>36</v>
      </c>
      <c r="B23" s="3">
        <v>8</v>
      </c>
      <c r="C23" s="3">
        <v>21</v>
      </c>
      <c r="D23" s="4">
        <v>21.05</v>
      </c>
      <c r="E23" s="5" t="s">
        <v>13</v>
      </c>
      <c r="F23" s="5" t="s">
        <v>18</v>
      </c>
      <c r="G23" s="8" t="s">
        <v>19</v>
      </c>
      <c r="H23" s="3">
        <v>6.4050000000000002</v>
      </c>
      <c r="I23" s="3">
        <v>2.7959999999999998</v>
      </c>
      <c r="J23" s="3">
        <v>0.28899999999999998</v>
      </c>
      <c r="K23" s="3">
        <v>10.435</v>
      </c>
      <c r="L23" s="3">
        <v>16.971</v>
      </c>
      <c r="M23" s="3">
        <v>1.4930000000000001</v>
      </c>
    </row>
    <row r="24" spans="1:13">
      <c r="A24" s="3" t="s">
        <v>37</v>
      </c>
      <c r="B24" s="3">
        <v>8</v>
      </c>
      <c r="C24" s="3">
        <v>23</v>
      </c>
      <c r="D24" s="4">
        <v>23.66</v>
      </c>
      <c r="E24" s="5" t="s">
        <v>13</v>
      </c>
      <c r="F24" s="6" t="s">
        <v>18</v>
      </c>
      <c r="G24" s="7" t="s">
        <v>15</v>
      </c>
      <c r="H24" s="3">
        <v>0.38900000000000001</v>
      </c>
      <c r="I24" s="3">
        <v>3.4239999999999999</v>
      </c>
      <c r="J24" s="9" t="s">
        <v>20</v>
      </c>
      <c r="K24" s="3">
        <v>0.378</v>
      </c>
      <c r="L24" s="3">
        <v>1.946</v>
      </c>
      <c r="M24" s="3">
        <v>1.5089999999999999</v>
      </c>
    </row>
    <row r="25" spans="1:13">
      <c r="A25" s="3" t="s">
        <v>37</v>
      </c>
      <c r="B25" s="3">
        <v>8</v>
      </c>
      <c r="C25" s="3">
        <v>23</v>
      </c>
      <c r="D25" s="4">
        <v>23.66</v>
      </c>
      <c r="E25" s="5" t="s">
        <v>13</v>
      </c>
      <c r="F25" s="5" t="s">
        <v>18</v>
      </c>
      <c r="G25" s="8" t="s">
        <v>15</v>
      </c>
      <c r="H25" s="3">
        <v>0.44600000000000001</v>
      </c>
      <c r="I25" s="3">
        <v>3.9470000000000001</v>
      </c>
      <c r="J25" s="3">
        <v>3.7999999999999999E-2</v>
      </c>
      <c r="K25" s="3">
        <v>0.57399999999999995</v>
      </c>
      <c r="L25" s="3">
        <v>2.3450000000000002</v>
      </c>
      <c r="M25" s="3">
        <v>1.85</v>
      </c>
    </row>
    <row r="26" spans="1:13">
      <c r="A26" s="3" t="s">
        <v>38</v>
      </c>
      <c r="B26" s="3">
        <v>8</v>
      </c>
      <c r="C26" s="3">
        <v>23</v>
      </c>
      <c r="D26" s="4">
        <v>22.47</v>
      </c>
      <c r="E26" s="5" t="s">
        <v>13</v>
      </c>
      <c r="F26" s="6" t="s">
        <v>18</v>
      </c>
      <c r="G26" s="7" t="s">
        <v>19</v>
      </c>
      <c r="H26" s="3">
        <v>4.2770000000000001</v>
      </c>
      <c r="I26" s="3">
        <v>7.6760000000000002</v>
      </c>
      <c r="J26" s="3">
        <v>0.25900000000000001</v>
      </c>
      <c r="K26" s="3">
        <v>2.8319999999999999</v>
      </c>
      <c r="L26" s="3">
        <v>2.3559999999999999</v>
      </c>
      <c r="M26" s="3">
        <v>2.823</v>
      </c>
    </row>
    <row r="27" spans="1:13">
      <c r="A27" s="3" t="s">
        <v>38</v>
      </c>
      <c r="B27" s="3">
        <v>8</v>
      </c>
      <c r="C27" s="3">
        <v>23</v>
      </c>
      <c r="D27" s="4">
        <v>22.47</v>
      </c>
      <c r="E27" s="5" t="s">
        <v>13</v>
      </c>
      <c r="F27" s="5" t="s">
        <v>18</v>
      </c>
      <c r="G27" s="8" t="s">
        <v>19</v>
      </c>
      <c r="H27" s="3">
        <v>3.3380000000000001</v>
      </c>
      <c r="I27" s="3">
        <v>4.9960000000000004</v>
      </c>
      <c r="J27" s="3">
        <v>0.22800000000000001</v>
      </c>
      <c r="K27" s="3">
        <v>3.8780000000000001</v>
      </c>
      <c r="L27" s="3">
        <v>2.4649999999999999</v>
      </c>
      <c r="M27" s="3">
        <v>2.71</v>
      </c>
    </row>
    <row r="28" spans="1:13">
      <c r="A28" s="3" t="s">
        <v>39</v>
      </c>
      <c r="B28" s="3">
        <v>8</v>
      </c>
      <c r="C28" s="3">
        <v>27</v>
      </c>
      <c r="D28" s="4">
        <v>19.57</v>
      </c>
      <c r="E28" s="5" t="s">
        <v>17</v>
      </c>
      <c r="F28" s="6" t="s">
        <v>18</v>
      </c>
      <c r="G28" s="7" t="s">
        <v>15</v>
      </c>
      <c r="H28" s="3">
        <v>3.85</v>
      </c>
      <c r="I28" s="3">
        <v>4.7859999999999996</v>
      </c>
      <c r="J28" s="3">
        <v>0.26900000000000002</v>
      </c>
      <c r="K28" s="3">
        <v>12.558999999999999</v>
      </c>
      <c r="L28" s="3">
        <v>22.449000000000002</v>
      </c>
      <c r="M28" s="3">
        <v>1.014</v>
      </c>
    </row>
    <row r="29" spans="1:13">
      <c r="A29" s="3" t="s">
        <v>39</v>
      </c>
      <c r="B29" s="3">
        <v>8</v>
      </c>
      <c r="C29" s="3">
        <v>27</v>
      </c>
      <c r="D29" s="4">
        <v>19.57</v>
      </c>
      <c r="E29" s="5" t="s">
        <v>17</v>
      </c>
      <c r="F29" s="5" t="s">
        <v>18</v>
      </c>
      <c r="G29" s="8" t="s">
        <v>15</v>
      </c>
      <c r="H29" s="3">
        <v>3.6509999999999998</v>
      </c>
      <c r="I29" s="3">
        <v>5.2060000000000004</v>
      </c>
      <c r="J29" s="3">
        <v>0.33600000000000002</v>
      </c>
      <c r="K29" s="3">
        <v>12.590999999999999</v>
      </c>
      <c r="L29" s="3">
        <v>23.434999999999999</v>
      </c>
      <c r="M29" s="3">
        <v>1.103</v>
      </c>
    </row>
    <row r="30" spans="1:13">
      <c r="A30" s="3" t="s">
        <v>40</v>
      </c>
      <c r="B30" s="3">
        <v>8</v>
      </c>
      <c r="C30" s="3">
        <v>21</v>
      </c>
      <c r="D30" s="4">
        <v>28.88</v>
      </c>
      <c r="E30" s="5" t="s">
        <v>17</v>
      </c>
      <c r="F30" s="6" t="s">
        <v>14</v>
      </c>
      <c r="G30" s="7" t="s">
        <v>15</v>
      </c>
      <c r="H30" s="3">
        <v>1.94</v>
      </c>
      <c r="I30" s="3">
        <v>4.2619999999999996</v>
      </c>
      <c r="J30" s="3">
        <v>0.35199999999999998</v>
      </c>
      <c r="K30" s="3">
        <v>0.72899999999999998</v>
      </c>
      <c r="L30" s="3">
        <v>2.9249999999999998</v>
      </c>
      <c r="M30" s="3">
        <v>1.9710000000000001</v>
      </c>
    </row>
    <row r="31" spans="1:13">
      <c r="A31" s="3" t="s">
        <v>40</v>
      </c>
      <c r="B31" s="3">
        <v>8</v>
      </c>
      <c r="C31" s="3">
        <v>21</v>
      </c>
      <c r="D31" s="4">
        <v>28.88</v>
      </c>
      <c r="E31" s="5" t="s">
        <v>17</v>
      </c>
      <c r="F31" s="5" t="s">
        <v>14</v>
      </c>
      <c r="G31" s="8" t="s">
        <v>15</v>
      </c>
      <c r="H31" s="3">
        <v>2.0539999999999998</v>
      </c>
      <c r="I31" s="3">
        <v>2.8479999999999999</v>
      </c>
      <c r="J31" s="3">
        <v>0.28899999999999998</v>
      </c>
      <c r="K31" s="3">
        <v>0.44</v>
      </c>
      <c r="L31" s="3">
        <v>1.9670000000000001</v>
      </c>
      <c r="M31" s="3">
        <v>1.071</v>
      </c>
    </row>
    <row r="32" spans="1:13">
      <c r="A32" s="3" t="s">
        <v>41</v>
      </c>
      <c r="B32" s="3">
        <v>8</v>
      </c>
      <c r="C32" s="3">
        <v>29</v>
      </c>
      <c r="D32" s="4">
        <v>30.61</v>
      </c>
      <c r="E32" s="5" t="s">
        <v>17</v>
      </c>
      <c r="F32" s="6" t="s">
        <v>14</v>
      </c>
      <c r="G32" s="7" t="s">
        <v>15</v>
      </c>
      <c r="H32" s="3">
        <v>1.7110000000000001</v>
      </c>
      <c r="I32" s="3">
        <v>2.5870000000000002</v>
      </c>
      <c r="J32" s="3">
        <v>0.248</v>
      </c>
      <c r="K32" s="3">
        <v>0.44</v>
      </c>
      <c r="L32" s="3">
        <v>2.7930000000000001</v>
      </c>
      <c r="M32" s="3">
        <v>1.9790000000000001</v>
      </c>
    </row>
    <row r="33" spans="1:13">
      <c r="A33" s="3" t="s">
        <v>41</v>
      </c>
      <c r="B33" s="3">
        <v>8</v>
      </c>
      <c r="C33" s="3">
        <v>29</v>
      </c>
      <c r="D33" s="4">
        <v>30.61</v>
      </c>
      <c r="E33" s="5" t="s">
        <v>17</v>
      </c>
      <c r="F33" s="5" t="s">
        <v>14</v>
      </c>
      <c r="G33" s="8" t="s">
        <v>15</v>
      </c>
      <c r="H33" s="3">
        <v>1.911</v>
      </c>
      <c r="I33" s="3">
        <v>2.3780000000000001</v>
      </c>
      <c r="J33" s="3">
        <v>0.25900000000000001</v>
      </c>
      <c r="K33" s="3">
        <v>0.60499999999999998</v>
      </c>
      <c r="L33" s="3">
        <v>2.903</v>
      </c>
      <c r="M33" s="3">
        <v>2.2389999999999999</v>
      </c>
    </row>
    <row r="34" spans="1:13">
      <c r="A34" s="3" t="s">
        <v>42</v>
      </c>
      <c r="B34" s="3">
        <v>8</v>
      </c>
      <c r="C34" s="3">
        <v>23</v>
      </c>
      <c r="D34" s="4">
        <v>21.4</v>
      </c>
      <c r="E34" s="5" t="s">
        <v>17</v>
      </c>
      <c r="F34" s="6" t="s">
        <v>18</v>
      </c>
      <c r="G34" s="7" t="s">
        <v>15</v>
      </c>
      <c r="H34" s="3">
        <v>2.3109999999999999</v>
      </c>
      <c r="I34" s="3">
        <v>1.23</v>
      </c>
      <c r="J34" s="3">
        <v>0.125</v>
      </c>
      <c r="K34" s="3">
        <v>0.59499999999999997</v>
      </c>
      <c r="L34" s="3">
        <v>1.333</v>
      </c>
      <c r="M34" s="3">
        <v>2.109</v>
      </c>
    </row>
    <row r="35" spans="1:13">
      <c r="A35" s="3" t="s">
        <v>42</v>
      </c>
      <c r="B35" s="3">
        <v>8</v>
      </c>
      <c r="C35" s="3">
        <v>23</v>
      </c>
      <c r="D35" s="4">
        <v>21.4</v>
      </c>
      <c r="E35" s="5" t="s">
        <v>17</v>
      </c>
      <c r="F35" s="5" t="s">
        <v>18</v>
      </c>
      <c r="G35" s="8" t="s">
        <v>15</v>
      </c>
      <c r="H35" s="3">
        <v>2.3969999999999998</v>
      </c>
      <c r="I35" s="3">
        <v>0.55300000000000005</v>
      </c>
      <c r="J35" s="3">
        <v>0.10100000000000001</v>
      </c>
      <c r="K35" s="3">
        <v>0.46</v>
      </c>
      <c r="L35" s="3">
        <v>1.25</v>
      </c>
      <c r="M35" s="3">
        <v>1.8660000000000001</v>
      </c>
    </row>
    <row r="36" spans="1:13">
      <c r="A36" s="3" t="s">
        <v>43</v>
      </c>
      <c r="B36" s="3">
        <v>8</v>
      </c>
      <c r="C36" s="3">
        <v>31</v>
      </c>
      <c r="D36" s="4">
        <v>20.82</v>
      </c>
      <c r="E36" s="5" t="s">
        <v>17</v>
      </c>
      <c r="F36" s="6" t="s">
        <v>18</v>
      </c>
      <c r="G36" s="7" t="s">
        <v>19</v>
      </c>
      <c r="H36" s="3">
        <v>0.67700000000000005</v>
      </c>
      <c r="I36" s="3">
        <v>1.647</v>
      </c>
      <c r="J36" s="3">
        <v>1.2999999999999999E-2</v>
      </c>
      <c r="K36" s="3">
        <v>0.44</v>
      </c>
      <c r="L36" s="3">
        <v>1.6160000000000001</v>
      </c>
      <c r="M36" s="3">
        <v>2.3279999999999998</v>
      </c>
    </row>
    <row r="37" spans="1:13">
      <c r="A37" s="3" t="s">
        <v>43</v>
      </c>
      <c r="B37" s="3">
        <v>8</v>
      </c>
      <c r="C37" s="3">
        <v>31</v>
      </c>
      <c r="D37" s="4">
        <v>20.82</v>
      </c>
      <c r="E37" s="5" t="s">
        <v>17</v>
      </c>
      <c r="F37" s="5" t="s">
        <v>18</v>
      </c>
      <c r="G37" s="8" t="s">
        <v>19</v>
      </c>
      <c r="H37" s="3">
        <v>0.67700000000000005</v>
      </c>
      <c r="I37" s="3">
        <v>1.4379999999999999</v>
      </c>
      <c r="J37" s="3">
        <v>2.1000000000000001E-2</v>
      </c>
      <c r="K37" s="3">
        <v>0.27500000000000002</v>
      </c>
      <c r="L37" s="3">
        <v>1.5209999999999999</v>
      </c>
      <c r="M37" s="3">
        <v>1.768</v>
      </c>
    </row>
    <row r="38" spans="1:13">
      <c r="A38" s="3" t="s">
        <v>44</v>
      </c>
      <c r="B38" s="3">
        <v>8</v>
      </c>
      <c r="C38" s="3">
        <v>44</v>
      </c>
      <c r="D38" s="4">
        <v>34.979999999999997</v>
      </c>
      <c r="E38" s="5" t="s">
        <v>17</v>
      </c>
      <c r="F38" s="6" t="s">
        <v>14</v>
      </c>
      <c r="G38" s="7" t="s">
        <v>19</v>
      </c>
      <c r="H38" s="3">
        <v>1.3380000000000001</v>
      </c>
      <c r="I38" s="3">
        <v>1.96</v>
      </c>
      <c r="J38" s="3">
        <v>0.17799999999999999</v>
      </c>
      <c r="K38" s="3">
        <v>1.1850000000000001</v>
      </c>
      <c r="L38" s="3">
        <v>5.6219999999999999</v>
      </c>
      <c r="M38" s="3">
        <v>6.0149999999999997</v>
      </c>
    </row>
    <row r="39" spans="1:13">
      <c r="A39" s="3" t="s">
        <v>44</v>
      </c>
      <c r="B39" s="3">
        <v>8</v>
      </c>
      <c r="C39" s="3">
        <v>44</v>
      </c>
      <c r="D39" s="4">
        <v>34.979999999999997</v>
      </c>
      <c r="E39" s="5" t="s">
        <v>17</v>
      </c>
      <c r="F39" s="5" t="s">
        <v>14</v>
      </c>
      <c r="G39" s="8" t="s">
        <v>19</v>
      </c>
      <c r="H39" s="3">
        <v>1.31</v>
      </c>
      <c r="I39" s="3">
        <v>2.2210000000000001</v>
      </c>
      <c r="J39" s="3">
        <v>0.188</v>
      </c>
      <c r="K39" s="3">
        <v>1.2270000000000001</v>
      </c>
      <c r="L39" s="3">
        <v>5.7149999999999999</v>
      </c>
      <c r="M39" s="3">
        <v>6.0720000000000001</v>
      </c>
    </row>
    <row r="40" spans="1:13">
      <c r="A40" s="3" t="s">
        <v>45</v>
      </c>
      <c r="B40" s="3">
        <v>8</v>
      </c>
      <c r="C40" s="3">
        <v>27</v>
      </c>
      <c r="D40" s="4">
        <v>30.15</v>
      </c>
      <c r="E40" s="5" t="s">
        <v>13</v>
      </c>
      <c r="F40" s="6" t="s">
        <v>14</v>
      </c>
      <c r="G40" s="7" t="s">
        <v>15</v>
      </c>
      <c r="H40" s="3">
        <v>3.4910000000000001</v>
      </c>
      <c r="I40" s="3">
        <v>3.927</v>
      </c>
      <c r="J40" s="3">
        <v>0.13100000000000001</v>
      </c>
      <c r="K40" s="3">
        <v>0.86399999999999999</v>
      </c>
      <c r="L40" s="3">
        <v>2.0939999999999999</v>
      </c>
      <c r="M40" s="3">
        <v>1.6759999999999999</v>
      </c>
    </row>
    <row r="41" spans="1:13">
      <c r="A41" s="3" t="s">
        <v>45</v>
      </c>
      <c r="B41" s="3">
        <v>8</v>
      </c>
      <c r="C41" s="3">
        <v>27</v>
      </c>
      <c r="D41" s="4">
        <v>30.15</v>
      </c>
      <c r="E41" s="5" t="s">
        <v>13</v>
      </c>
      <c r="F41" s="5" t="s">
        <v>14</v>
      </c>
      <c r="G41" s="8" t="s">
        <v>15</v>
      </c>
      <c r="H41" s="3">
        <v>3.633</v>
      </c>
      <c r="I41" s="3">
        <v>4.0940000000000003</v>
      </c>
      <c r="J41" s="3">
        <v>9.0999999999999998E-2</v>
      </c>
      <c r="K41" s="3">
        <v>0.873</v>
      </c>
      <c r="L41" s="3">
        <v>2.0840000000000001</v>
      </c>
      <c r="M41" s="3">
        <v>1.804</v>
      </c>
    </row>
    <row r="42" spans="1:13">
      <c r="A42" s="3" t="s">
        <v>46</v>
      </c>
      <c r="B42" s="3">
        <v>8</v>
      </c>
      <c r="C42" s="3">
        <v>47</v>
      </c>
      <c r="D42" s="4">
        <v>22.28</v>
      </c>
      <c r="E42" s="5" t="s">
        <v>17</v>
      </c>
      <c r="F42" s="6" t="s">
        <v>18</v>
      </c>
      <c r="G42" s="7" t="s">
        <v>15</v>
      </c>
      <c r="H42" s="3">
        <v>11.109</v>
      </c>
      <c r="I42" s="3">
        <v>3.0470000000000002</v>
      </c>
      <c r="J42" s="3">
        <v>0.249</v>
      </c>
      <c r="K42" s="3">
        <v>10.824999999999999</v>
      </c>
      <c r="L42" s="3">
        <v>10.81</v>
      </c>
      <c r="M42" s="3">
        <v>2.016</v>
      </c>
    </row>
    <row r="43" spans="1:13">
      <c r="A43" s="3" t="s">
        <v>46</v>
      </c>
      <c r="B43" s="3">
        <v>8</v>
      </c>
      <c r="C43" s="3">
        <v>47</v>
      </c>
      <c r="D43" s="4">
        <v>22.28</v>
      </c>
      <c r="E43" s="5" t="s">
        <v>17</v>
      </c>
      <c r="F43" s="5" t="s">
        <v>18</v>
      </c>
      <c r="G43" s="8" t="s">
        <v>15</v>
      </c>
      <c r="H43" s="3">
        <v>10.849</v>
      </c>
      <c r="I43" s="3">
        <v>2.2949999999999999</v>
      </c>
      <c r="J43" s="3">
        <v>0.249</v>
      </c>
      <c r="K43" s="3">
        <v>8.9009999999999998</v>
      </c>
      <c r="L43" s="3">
        <v>9.4309999999999992</v>
      </c>
      <c r="M43" s="3">
        <v>1.8779999999999999</v>
      </c>
    </row>
    <row r="44" spans="1:13">
      <c r="A44" s="3" t="s">
        <v>47</v>
      </c>
      <c r="B44" s="3">
        <v>8</v>
      </c>
      <c r="C44" s="3">
        <v>19</v>
      </c>
      <c r="D44" s="4">
        <v>24.13</v>
      </c>
      <c r="E44" s="5" t="s">
        <v>13</v>
      </c>
      <c r="F44" s="6" t="s">
        <v>18</v>
      </c>
      <c r="G44" s="7" t="s">
        <v>15</v>
      </c>
      <c r="H44" s="3">
        <v>3.16</v>
      </c>
      <c r="I44" s="3">
        <v>11.305</v>
      </c>
      <c r="J44" s="3">
        <v>0.876</v>
      </c>
      <c r="K44" s="3">
        <v>31.826000000000001</v>
      </c>
      <c r="L44" s="3">
        <v>40.203000000000003</v>
      </c>
      <c r="M44" s="3">
        <v>1.9790000000000001</v>
      </c>
    </row>
    <row r="45" spans="1:13">
      <c r="A45" s="3" t="s">
        <v>47</v>
      </c>
      <c r="B45" s="3">
        <v>8</v>
      </c>
      <c r="C45" s="3">
        <v>19</v>
      </c>
      <c r="D45" s="4">
        <v>24.13</v>
      </c>
      <c r="E45" s="5" t="s">
        <v>13</v>
      </c>
      <c r="F45" s="5" t="s">
        <v>18</v>
      </c>
      <c r="G45" s="8" t="s">
        <v>15</v>
      </c>
      <c r="H45" s="3">
        <v>2.786</v>
      </c>
      <c r="I45" s="3">
        <v>10.396000000000001</v>
      </c>
      <c r="J45" s="3">
        <v>0.876</v>
      </c>
      <c r="K45" s="3">
        <v>29.481999999999999</v>
      </c>
      <c r="L45" s="3">
        <v>38.871000000000002</v>
      </c>
      <c r="M45" s="3">
        <v>1.988</v>
      </c>
    </row>
    <row r="46" spans="1:13">
      <c r="A46" s="3" t="s">
        <v>48</v>
      </c>
      <c r="B46" s="3">
        <v>8</v>
      </c>
      <c r="C46" s="3">
        <v>20</v>
      </c>
      <c r="D46" s="4">
        <v>33.75</v>
      </c>
      <c r="E46" s="5" t="s">
        <v>13</v>
      </c>
      <c r="F46" s="6" t="s">
        <v>14</v>
      </c>
      <c r="G46" s="7" t="s">
        <v>19</v>
      </c>
      <c r="H46" s="3">
        <v>2.2330000000000001</v>
      </c>
      <c r="I46" s="3">
        <v>1.7190000000000001</v>
      </c>
      <c r="J46" s="3">
        <v>0.14399999999999999</v>
      </c>
      <c r="K46" s="3">
        <v>0.70099999999999996</v>
      </c>
      <c r="L46" s="3">
        <v>2.0750000000000002</v>
      </c>
      <c r="M46" s="3">
        <v>2.2090000000000001</v>
      </c>
    </row>
    <row r="47" spans="1:13">
      <c r="A47" s="3" t="s">
        <v>48</v>
      </c>
      <c r="B47" s="3">
        <v>8</v>
      </c>
      <c r="C47" s="3">
        <v>20</v>
      </c>
      <c r="D47" s="4">
        <v>33.75</v>
      </c>
      <c r="E47" s="5" t="s">
        <v>13</v>
      </c>
      <c r="F47" s="5" t="s">
        <v>14</v>
      </c>
      <c r="G47" s="8" t="s">
        <v>19</v>
      </c>
      <c r="H47" s="3">
        <v>2.0960000000000001</v>
      </c>
      <c r="I47" s="3">
        <v>2.137</v>
      </c>
      <c r="J47" s="3">
        <v>0.19600000000000001</v>
      </c>
      <c r="K47" s="3">
        <v>0.72099999999999997</v>
      </c>
      <c r="L47" s="3">
        <v>1.982</v>
      </c>
      <c r="M47" s="3">
        <v>2.319</v>
      </c>
    </row>
    <row r="48" spans="1:13">
      <c r="A48" s="3" t="s">
        <v>49</v>
      </c>
      <c r="B48" s="3">
        <v>8</v>
      </c>
      <c r="C48" s="3">
        <v>21</v>
      </c>
      <c r="D48" s="4">
        <v>20.09</v>
      </c>
      <c r="E48" s="5" t="s">
        <v>17</v>
      </c>
      <c r="F48" s="6" t="s">
        <v>18</v>
      </c>
      <c r="G48" s="7" t="s">
        <v>19</v>
      </c>
      <c r="H48" s="3">
        <v>6.9630000000000001</v>
      </c>
      <c r="I48" s="3">
        <v>7.5350000000000001</v>
      </c>
      <c r="J48" s="3">
        <v>0.20899999999999999</v>
      </c>
      <c r="K48" s="3">
        <v>1.0589999999999999</v>
      </c>
      <c r="L48" s="3">
        <v>2.41</v>
      </c>
      <c r="M48" s="3">
        <v>1.8140000000000001</v>
      </c>
    </row>
    <row r="49" spans="1:13">
      <c r="A49" s="3" t="s">
        <v>49</v>
      </c>
      <c r="B49" s="3">
        <v>8</v>
      </c>
      <c r="C49" s="3">
        <v>21</v>
      </c>
      <c r="D49" s="4">
        <v>20.09</v>
      </c>
      <c r="E49" s="5" t="s">
        <v>17</v>
      </c>
      <c r="F49" s="5" t="s">
        <v>18</v>
      </c>
      <c r="G49" s="8" t="s">
        <v>19</v>
      </c>
      <c r="H49" s="3">
        <v>6.4630000000000001</v>
      </c>
      <c r="I49" s="3">
        <v>6.8339999999999996</v>
      </c>
      <c r="J49" s="3">
        <v>0.183</v>
      </c>
      <c r="K49" s="3">
        <v>1.151</v>
      </c>
      <c r="L49" s="3">
        <v>2.2610000000000001</v>
      </c>
      <c r="M49" s="3">
        <v>2.2639999999999998</v>
      </c>
    </row>
    <row r="50" spans="1:13">
      <c r="A50" s="3" t="s">
        <v>50</v>
      </c>
      <c r="B50" s="3">
        <v>8</v>
      </c>
      <c r="C50" s="3">
        <v>29</v>
      </c>
      <c r="D50" s="4">
        <v>21.41</v>
      </c>
      <c r="E50" s="5" t="s">
        <v>13</v>
      </c>
      <c r="F50" s="6" t="s">
        <v>18</v>
      </c>
      <c r="G50" s="7" t="s">
        <v>19</v>
      </c>
      <c r="H50" s="3">
        <v>3.919</v>
      </c>
      <c r="I50" s="3">
        <v>2.831</v>
      </c>
      <c r="J50" s="3">
        <v>0.20899999999999999</v>
      </c>
      <c r="K50" s="3">
        <v>0.68200000000000005</v>
      </c>
      <c r="L50" s="3">
        <v>2.867</v>
      </c>
      <c r="M50" s="3">
        <v>2.3740000000000001</v>
      </c>
    </row>
    <row r="51" spans="1:13">
      <c r="A51" s="3" t="s">
        <v>50</v>
      </c>
      <c r="B51" s="3">
        <v>8</v>
      </c>
      <c r="C51" s="3">
        <v>29</v>
      </c>
      <c r="D51" s="4">
        <v>21.41</v>
      </c>
      <c r="E51" s="5" t="s">
        <v>13</v>
      </c>
      <c r="F51" s="5" t="s">
        <v>18</v>
      </c>
      <c r="G51" s="8" t="s">
        <v>19</v>
      </c>
      <c r="H51" s="3">
        <v>4.4969999999999999</v>
      </c>
      <c r="I51" s="3">
        <v>3.1019999999999999</v>
      </c>
      <c r="J51" s="3">
        <v>0.20300000000000001</v>
      </c>
      <c r="K51" s="3">
        <v>0.68200000000000005</v>
      </c>
      <c r="L51" s="3">
        <v>2.97</v>
      </c>
      <c r="M51" s="3">
        <v>2.5030000000000001</v>
      </c>
    </row>
    <row r="52" spans="1:13">
      <c r="A52" s="3" t="s">
        <v>51</v>
      </c>
      <c r="B52" s="3">
        <v>8</v>
      </c>
      <c r="C52" s="3">
        <v>21</v>
      </c>
      <c r="D52" s="4">
        <v>33.119999999999997</v>
      </c>
      <c r="E52" s="5" t="s">
        <v>13</v>
      </c>
      <c r="F52" s="6" t="s">
        <v>14</v>
      </c>
      <c r="G52" s="7" t="s">
        <v>19</v>
      </c>
      <c r="H52" s="3">
        <v>1.5129999999999999</v>
      </c>
      <c r="I52" s="3">
        <v>1.2090000000000001</v>
      </c>
      <c r="J52" s="3">
        <v>7.6999999999999999E-2</v>
      </c>
      <c r="K52" s="3">
        <v>2.456</v>
      </c>
      <c r="L52" s="3">
        <v>4.6779999999999999</v>
      </c>
      <c r="M52" s="3">
        <v>2.2000000000000002</v>
      </c>
    </row>
    <row r="53" spans="1:13">
      <c r="A53" s="3" t="s">
        <v>51</v>
      </c>
      <c r="B53" s="3">
        <v>8</v>
      </c>
      <c r="C53" s="3">
        <v>21</v>
      </c>
      <c r="D53" s="4">
        <v>33.119999999999997</v>
      </c>
      <c r="E53" s="5" t="s">
        <v>13</v>
      </c>
      <c r="F53" s="5" t="s">
        <v>14</v>
      </c>
      <c r="G53" s="8" t="s">
        <v>19</v>
      </c>
      <c r="H53" s="3">
        <v>1.468</v>
      </c>
      <c r="I53" s="3">
        <v>1.0089999999999999</v>
      </c>
      <c r="J53" s="3">
        <v>9.0999999999999998E-2</v>
      </c>
      <c r="K53" s="3">
        <v>2.3860000000000001</v>
      </c>
      <c r="L53" s="3">
        <v>4.0839999999999996</v>
      </c>
      <c r="M53" s="3">
        <v>2.548</v>
      </c>
    </row>
    <row r="54" spans="1:13">
      <c r="A54" s="3" t="s">
        <v>52</v>
      </c>
      <c r="B54" s="3">
        <v>8</v>
      </c>
      <c r="C54" s="3">
        <v>39</v>
      </c>
      <c r="D54" s="4">
        <v>32.880000000000003</v>
      </c>
      <c r="E54" s="5" t="s">
        <v>17</v>
      </c>
      <c r="F54" s="6" t="s">
        <v>14</v>
      </c>
      <c r="G54" s="7" t="s">
        <v>19</v>
      </c>
      <c r="H54" s="3">
        <v>1.87</v>
      </c>
      <c r="I54" s="3">
        <v>2.8849999999999998</v>
      </c>
      <c r="J54" s="3">
        <v>0.23599999999999999</v>
      </c>
      <c r="K54" s="3">
        <v>0.94799999999999995</v>
      </c>
      <c r="L54" s="3">
        <v>1.4390000000000001</v>
      </c>
      <c r="M54" s="3">
        <v>1.5649999999999999</v>
      </c>
    </row>
    <row r="55" spans="1:13">
      <c r="A55" s="3" t="s">
        <v>52</v>
      </c>
      <c r="B55" s="3">
        <v>8</v>
      </c>
      <c r="C55" s="3">
        <v>39</v>
      </c>
      <c r="D55" s="4">
        <v>32.880000000000003</v>
      </c>
      <c r="E55" s="5" t="s">
        <v>17</v>
      </c>
      <c r="F55" s="5" t="s">
        <v>14</v>
      </c>
      <c r="G55" s="8" t="s">
        <v>19</v>
      </c>
      <c r="H55" s="3">
        <v>2.4159999999999999</v>
      </c>
      <c r="I55" s="3">
        <v>3.9820000000000002</v>
      </c>
      <c r="J55" s="3">
        <v>0.36499999999999999</v>
      </c>
      <c r="K55" s="3">
        <v>1.51</v>
      </c>
      <c r="L55" s="3">
        <v>2.149</v>
      </c>
      <c r="M55" s="3">
        <v>2.246</v>
      </c>
    </row>
    <row r="56" spans="1:13">
      <c r="A56" s="3" t="s">
        <v>53</v>
      </c>
      <c r="B56" s="3">
        <v>8</v>
      </c>
      <c r="C56" s="3">
        <v>24</v>
      </c>
      <c r="D56" s="4">
        <v>23.06</v>
      </c>
      <c r="E56" s="5" t="s">
        <v>13</v>
      </c>
      <c r="F56" s="6" t="s">
        <v>18</v>
      </c>
      <c r="G56" s="7" t="s">
        <v>15</v>
      </c>
      <c r="H56" s="3">
        <v>0.82099999999999995</v>
      </c>
      <c r="I56" s="3">
        <v>1.2589999999999999</v>
      </c>
      <c r="J56" s="3">
        <v>3.5999999999999997E-2</v>
      </c>
      <c r="K56" s="3">
        <v>0.307</v>
      </c>
      <c r="L56" s="3">
        <v>2.69</v>
      </c>
      <c r="M56" s="3">
        <v>1.5009999999999999</v>
      </c>
    </row>
    <row r="57" spans="1:13">
      <c r="A57" s="3" t="s">
        <v>53</v>
      </c>
      <c r="B57" s="3">
        <v>8</v>
      </c>
      <c r="C57" s="3">
        <v>24</v>
      </c>
      <c r="D57" s="4">
        <v>23.06</v>
      </c>
      <c r="E57" s="5" t="s">
        <v>13</v>
      </c>
      <c r="F57" s="5" t="s">
        <v>18</v>
      </c>
      <c r="G57" s="8" t="s">
        <v>15</v>
      </c>
      <c r="H57" s="3">
        <v>1.1619999999999999</v>
      </c>
      <c r="I57" s="3">
        <v>1.6160000000000001</v>
      </c>
      <c r="J57" s="3">
        <v>0.104</v>
      </c>
      <c r="K57" s="3">
        <v>0.35199999999999998</v>
      </c>
      <c r="L57" s="3">
        <v>2.746</v>
      </c>
      <c r="M57" s="3">
        <v>1.758</v>
      </c>
    </row>
    <row r="58" spans="1:13">
      <c r="A58" s="3" t="s">
        <v>54</v>
      </c>
      <c r="B58" s="3">
        <v>8</v>
      </c>
      <c r="C58" s="3">
        <v>21</v>
      </c>
      <c r="D58" s="4">
        <v>18.690000000000001</v>
      </c>
      <c r="E58" s="5" t="s">
        <v>17</v>
      </c>
      <c r="F58" s="6" t="s">
        <v>18</v>
      </c>
      <c r="G58" s="7" t="s">
        <v>19</v>
      </c>
      <c r="H58" s="3">
        <v>2.786</v>
      </c>
      <c r="I58" s="3">
        <v>1.5129999999999999</v>
      </c>
      <c r="J58" s="3">
        <v>0.14399999999999999</v>
      </c>
      <c r="K58" s="3">
        <v>3.4769999999999999</v>
      </c>
      <c r="L58" s="3">
        <v>4.8319999999999999</v>
      </c>
      <c r="M58" s="3">
        <v>1.9239999999999999</v>
      </c>
    </row>
    <row r="59" spans="1:13">
      <c r="A59" s="3" t="s">
        <v>54</v>
      </c>
      <c r="B59" s="3">
        <v>8</v>
      </c>
      <c r="C59" s="3">
        <v>21</v>
      </c>
      <c r="D59" s="4">
        <v>18.690000000000001</v>
      </c>
      <c r="E59" s="5" t="s">
        <v>17</v>
      </c>
      <c r="F59" s="5" t="s">
        <v>18</v>
      </c>
      <c r="G59" s="8" t="s">
        <v>19</v>
      </c>
      <c r="H59" s="3">
        <v>3.0659999999999998</v>
      </c>
      <c r="I59" s="3">
        <v>1.3089999999999999</v>
      </c>
      <c r="J59" s="3">
        <v>0.17699999999999999</v>
      </c>
      <c r="K59" s="3">
        <v>3.4769999999999999</v>
      </c>
      <c r="L59" s="3">
        <v>5.4939999999999998</v>
      </c>
      <c r="M59" s="3">
        <v>1.694</v>
      </c>
    </row>
    <row r="60" spans="1:13">
      <c r="A60" s="3" t="s">
        <v>55</v>
      </c>
      <c r="B60" s="3">
        <v>8</v>
      </c>
      <c r="C60" s="3">
        <v>18</v>
      </c>
      <c r="D60" s="4">
        <v>18.64</v>
      </c>
      <c r="E60" s="5" t="s">
        <v>17</v>
      </c>
      <c r="F60" s="6" t="s">
        <v>18</v>
      </c>
      <c r="G60" s="7" t="s">
        <v>19</v>
      </c>
      <c r="H60" s="3">
        <v>3.0659999999999998</v>
      </c>
      <c r="I60" s="3">
        <v>4.3170000000000002</v>
      </c>
      <c r="J60" s="3">
        <v>0.27500000000000002</v>
      </c>
      <c r="K60" s="3">
        <v>0.96699999999999997</v>
      </c>
      <c r="L60" s="3">
        <v>1.9630000000000001</v>
      </c>
      <c r="M60" s="3">
        <v>1.6759999999999999</v>
      </c>
    </row>
    <row r="61" spans="1:13">
      <c r="A61" s="3" t="s">
        <v>55</v>
      </c>
      <c r="B61" s="3">
        <v>8</v>
      </c>
      <c r="C61" s="3">
        <v>18</v>
      </c>
      <c r="D61" s="4">
        <v>18.64</v>
      </c>
      <c r="E61" s="5" t="s">
        <v>17</v>
      </c>
      <c r="F61" s="5" t="s">
        <v>18</v>
      </c>
      <c r="G61" s="8" t="s">
        <v>19</v>
      </c>
      <c r="H61" s="3">
        <v>2.6930000000000001</v>
      </c>
      <c r="I61" s="3">
        <v>3.5950000000000002</v>
      </c>
      <c r="J61" s="3">
        <v>0.19600000000000001</v>
      </c>
      <c r="K61" s="3">
        <v>0.92900000000000005</v>
      </c>
      <c r="L61" s="3">
        <v>2.1680000000000001</v>
      </c>
      <c r="M61" s="3">
        <v>1.657</v>
      </c>
    </row>
    <row r="62" spans="1:13">
      <c r="A62" s="3" t="s">
        <v>56</v>
      </c>
      <c r="B62" s="3">
        <v>8</v>
      </c>
      <c r="C62" s="3">
        <v>21</v>
      </c>
      <c r="D62" s="4">
        <v>22.82</v>
      </c>
      <c r="E62" s="5" t="s">
        <v>17</v>
      </c>
      <c r="F62" s="6" t="s">
        <v>18</v>
      </c>
      <c r="G62" s="7" t="s">
        <v>15</v>
      </c>
      <c r="H62" s="3">
        <v>2.3239999999999998</v>
      </c>
      <c r="I62" s="3">
        <v>1.7190000000000001</v>
      </c>
      <c r="J62" s="3">
        <v>0.36499999999999999</v>
      </c>
      <c r="K62" s="3">
        <v>16.242000000000001</v>
      </c>
      <c r="L62" s="3">
        <v>22.626999999999999</v>
      </c>
      <c r="M62" s="3">
        <v>4.5359999999999996</v>
      </c>
    </row>
    <row r="63" spans="1:13">
      <c r="A63" s="3" t="s">
        <v>56</v>
      </c>
      <c r="B63" s="3">
        <v>8</v>
      </c>
      <c r="C63" s="3">
        <v>21</v>
      </c>
      <c r="D63" s="4">
        <v>22.82</v>
      </c>
      <c r="E63" s="5" t="s">
        <v>17</v>
      </c>
      <c r="F63" s="5" t="s">
        <v>18</v>
      </c>
      <c r="G63" s="8" t="s">
        <v>15</v>
      </c>
      <c r="H63" s="3">
        <v>1.96</v>
      </c>
      <c r="I63" s="3">
        <v>1.6160000000000001</v>
      </c>
      <c r="J63" s="3">
        <v>0.314</v>
      </c>
      <c r="K63" s="3">
        <v>15.273</v>
      </c>
      <c r="L63" s="3">
        <v>20.152000000000001</v>
      </c>
      <c r="M63" s="3">
        <v>4.28</v>
      </c>
    </row>
    <row r="64" spans="1:13">
      <c r="A64" s="3" t="s">
        <v>57</v>
      </c>
      <c r="B64" s="3">
        <v>8</v>
      </c>
      <c r="C64" s="3">
        <v>22</v>
      </c>
      <c r="D64" s="4">
        <v>29.17</v>
      </c>
      <c r="E64" s="5" t="s">
        <v>17</v>
      </c>
      <c r="F64" s="6" t="s">
        <v>14</v>
      </c>
      <c r="G64" s="7" t="s">
        <v>19</v>
      </c>
      <c r="H64" s="3">
        <v>1.78</v>
      </c>
      <c r="I64" s="3">
        <v>3.2109999999999999</v>
      </c>
      <c r="J64" s="3">
        <v>0.23599999999999999</v>
      </c>
      <c r="K64" s="3">
        <v>1.51</v>
      </c>
      <c r="L64" s="3">
        <v>2.9510000000000001</v>
      </c>
      <c r="M64" s="3">
        <v>2.08</v>
      </c>
    </row>
    <row r="65" spans="1:13">
      <c r="A65" s="3" t="s">
        <v>57</v>
      </c>
      <c r="B65" s="3">
        <v>8</v>
      </c>
      <c r="C65" s="3">
        <v>22</v>
      </c>
      <c r="D65" s="4">
        <v>29.17</v>
      </c>
      <c r="E65" s="5" t="s">
        <v>17</v>
      </c>
      <c r="F65" s="5" t="s">
        <v>14</v>
      </c>
      <c r="G65" s="8" t="s">
        <v>19</v>
      </c>
      <c r="H65" s="3">
        <v>1.78</v>
      </c>
      <c r="I65" s="3">
        <v>3.32</v>
      </c>
      <c r="J65" s="3">
        <v>0.249</v>
      </c>
      <c r="K65" s="3">
        <v>1.6339999999999999</v>
      </c>
      <c r="L65" s="3">
        <v>3.0259999999999998</v>
      </c>
      <c r="M65" s="3">
        <v>2.0619999999999998</v>
      </c>
    </row>
    <row r="66" spans="1:13">
      <c r="A66" s="3" t="s">
        <v>58</v>
      </c>
      <c r="B66" s="3">
        <v>8</v>
      </c>
      <c r="C66" s="3">
        <v>36</v>
      </c>
      <c r="D66" s="4">
        <v>30.86</v>
      </c>
      <c r="E66" s="5" t="s">
        <v>17</v>
      </c>
      <c r="F66" s="6" t="s">
        <v>14</v>
      </c>
      <c r="G66" s="7" t="s">
        <v>19</v>
      </c>
      <c r="H66" s="3">
        <v>1.5129999999999999</v>
      </c>
      <c r="I66" s="3">
        <v>0.254</v>
      </c>
      <c r="J66" s="3">
        <v>0.11700000000000001</v>
      </c>
      <c r="K66" s="3">
        <v>0.48099999999999998</v>
      </c>
      <c r="L66" s="3">
        <v>2.5779999999999998</v>
      </c>
      <c r="M66" s="3">
        <v>3.7669999999999999</v>
      </c>
    </row>
    <row r="67" spans="1:13">
      <c r="A67" s="3" t="s">
        <v>58</v>
      </c>
      <c r="B67" s="3">
        <v>8</v>
      </c>
      <c r="C67" s="3">
        <v>36</v>
      </c>
      <c r="D67" s="4">
        <v>30.86</v>
      </c>
      <c r="E67" s="5" t="s">
        <v>17</v>
      </c>
      <c r="F67" s="5" t="s">
        <v>14</v>
      </c>
      <c r="G67" s="8" t="s">
        <v>19</v>
      </c>
      <c r="H67" s="3">
        <v>1.5129999999999999</v>
      </c>
      <c r="I67" s="3">
        <v>0.34399999999999997</v>
      </c>
      <c r="J67" s="3">
        <v>9.0999999999999998E-2</v>
      </c>
      <c r="K67" s="3">
        <v>0.41799999999999998</v>
      </c>
      <c r="L67" s="3">
        <v>2.4849999999999999</v>
      </c>
      <c r="M67" s="3">
        <v>3.5110000000000001</v>
      </c>
    </row>
    <row r="68" spans="1:13">
      <c r="A68" s="3" t="s">
        <v>59</v>
      </c>
      <c r="B68" s="3">
        <v>8</v>
      </c>
      <c r="C68" s="3">
        <v>26</v>
      </c>
      <c r="D68" s="4">
        <v>33.700000000000003</v>
      </c>
      <c r="E68" s="5" t="s">
        <v>17</v>
      </c>
      <c r="F68" s="6" t="s">
        <v>14</v>
      </c>
      <c r="G68" s="7" t="s">
        <v>15</v>
      </c>
      <c r="H68" s="3">
        <v>4.9829999999999997</v>
      </c>
      <c r="I68" s="3">
        <v>0.38900000000000001</v>
      </c>
      <c r="J68" s="3">
        <v>5.7000000000000002E-2</v>
      </c>
      <c r="K68" s="3">
        <v>0.89200000000000002</v>
      </c>
      <c r="L68" s="3">
        <v>2.2799999999999998</v>
      </c>
      <c r="M68" s="3">
        <v>2.7959999999999998</v>
      </c>
    </row>
    <row r="69" spans="1:13">
      <c r="A69" s="3" t="s">
        <v>59</v>
      </c>
      <c r="B69" s="3">
        <v>8</v>
      </c>
      <c r="C69" s="3">
        <v>26</v>
      </c>
      <c r="D69" s="4">
        <v>33.700000000000003</v>
      </c>
      <c r="E69" s="5" t="s">
        <v>17</v>
      </c>
      <c r="F69" s="5" t="s">
        <v>14</v>
      </c>
      <c r="G69" s="8" t="s">
        <v>15</v>
      </c>
      <c r="H69" s="3">
        <v>4.2069999999999999</v>
      </c>
      <c r="I69" s="3">
        <v>0.34399999999999997</v>
      </c>
      <c r="J69" s="3">
        <v>4.2999999999999997E-2</v>
      </c>
      <c r="K69" s="3">
        <v>0.94799999999999995</v>
      </c>
      <c r="L69" s="3">
        <v>2.1309999999999998</v>
      </c>
      <c r="M69" s="3">
        <v>2.7589999999999999</v>
      </c>
    </row>
    <row r="70" spans="1:13">
      <c r="A70" s="3" t="s">
        <v>60</v>
      </c>
      <c r="B70" s="3">
        <v>8</v>
      </c>
      <c r="C70" s="3">
        <v>47</v>
      </c>
      <c r="D70" s="4">
        <v>27.1</v>
      </c>
      <c r="E70" s="5" t="s">
        <v>13</v>
      </c>
      <c r="F70" s="6" t="s">
        <v>14</v>
      </c>
      <c r="G70" s="7" t="s">
        <v>19</v>
      </c>
      <c r="H70" s="3">
        <v>3.633</v>
      </c>
      <c r="I70" s="3">
        <v>1.7190000000000001</v>
      </c>
      <c r="J70" s="3">
        <v>6.4000000000000001E-2</v>
      </c>
      <c r="K70" s="3">
        <v>1.05</v>
      </c>
      <c r="L70" s="3">
        <v>2.6150000000000002</v>
      </c>
      <c r="M70" s="3">
        <v>2.1629999999999998</v>
      </c>
    </row>
    <row r="71" spans="1:13">
      <c r="A71" s="3" t="s">
        <v>60</v>
      </c>
      <c r="B71" s="3">
        <v>8</v>
      </c>
      <c r="C71" s="3">
        <v>47</v>
      </c>
      <c r="D71" s="4">
        <v>27.1</v>
      </c>
      <c r="E71" s="5" t="s">
        <v>13</v>
      </c>
      <c r="F71" s="5" t="s">
        <v>14</v>
      </c>
      <c r="G71" s="8" t="s">
        <v>19</v>
      </c>
      <c r="H71" s="3">
        <v>4.4000000000000004</v>
      </c>
      <c r="I71" s="3">
        <v>1.7190000000000001</v>
      </c>
      <c r="J71" s="3">
        <v>1.6E-2</v>
      </c>
      <c r="K71" s="3">
        <v>1.1140000000000001</v>
      </c>
      <c r="L71" s="3">
        <v>2.8759999999999999</v>
      </c>
      <c r="M71" s="3">
        <v>2.19</v>
      </c>
    </row>
    <row r="72" spans="1:13">
      <c r="A72" s="3" t="s">
        <v>61</v>
      </c>
      <c r="B72" s="3">
        <v>8</v>
      </c>
      <c r="C72" s="3">
        <v>20</v>
      </c>
      <c r="D72" s="4">
        <v>27.7</v>
      </c>
      <c r="E72" s="5" t="s">
        <v>17</v>
      </c>
      <c r="F72" s="6" t="s">
        <v>14</v>
      </c>
      <c r="G72" s="7" t="s">
        <v>15</v>
      </c>
      <c r="H72" s="3">
        <v>3.3490000000000002</v>
      </c>
      <c r="I72" s="3">
        <v>2.9929999999999999</v>
      </c>
      <c r="J72" s="3">
        <v>0.19600000000000001</v>
      </c>
      <c r="K72" s="3">
        <v>4.1520000000000001</v>
      </c>
      <c r="L72" s="3">
        <v>6.1740000000000004</v>
      </c>
      <c r="M72" s="3">
        <v>3.5840000000000001</v>
      </c>
    </row>
    <row r="73" spans="1:13">
      <c r="A73" s="3" t="s">
        <v>61</v>
      </c>
      <c r="B73" s="3">
        <v>8</v>
      </c>
      <c r="C73" s="3">
        <v>20</v>
      </c>
      <c r="D73" s="4">
        <v>27.7</v>
      </c>
      <c r="E73" s="5" t="s">
        <v>17</v>
      </c>
      <c r="F73" s="5" t="s">
        <v>14</v>
      </c>
      <c r="G73" s="8" t="s">
        <v>15</v>
      </c>
      <c r="H73" s="3">
        <v>3.0659999999999998</v>
      </c>
      <c r="I73" s="3">
        <v>2.7770000000000001</v>
      </c>
      <c r="J73" s="3">
        <v>0.23599999999999999</v>
      </c>
      <c r="K73" s="3">
        <v>4.3170000000000002</v>
      </c>
      <c r="L73" s="3">
        <v>6.1239999999999997</v>
      </c>
      <c r="M73" s="3">
        <v>3.621</v>
      </c>
    </row>
    <row r="74" spans="1:13">
      <c r="A74" s="3" t="s">
        <v>62</v>
      </c>
      <c r="B74" s="3">
        <v>8</v>
      </c>
      <c r="C74" s="3">
        <v>20</v>
      </c>
      <c r="D74" s="4">
        <v>19.21</v>
      </c>
      <c r="E74" s="5" t="s">
        <v>17</v>
      </c>
      <c r="F74" s="6" t="s">
        <v>18</v>
      </c>
      <c r="G74" s="7" t="s">
        <v>15</v>
      </c>
      <c r="H74" s="3">
        <v>6.4630000000000001</v>
      </c>
      <c r="I74" s="3">
        <v>2.5619999999999998</v>
      </c>
      <c r="J74" s="3">
        <v>0.29399999999999998</v>
      </c>
      <c r="K74" s="3">
        <v>0.66200000000000003</v>
      </c>
      <c r="L74" s="3">
        <v>1.972</v>
      </c>
      <c r="M74" s="3">
        <v>1.768</v>
      </c>
    </row>
    <row r="75" spans="1:13">
      <c r="A75" s="3" t="s">
        <v>62</v>
      </c>
      <c r="B75" s="3">
        <v>8</v>
      </c>
      <c r="C75" s="3">
        <v>20</v>
      </c>
      <c r="D75" s="4">
        <v>19.21</v>
      </c>
      <c r="E75" s="5" t="s">
        <v>17</v>
      </c>
      <c r="F75" s="5" t="s">
        <v>18</v>
      </c>
      <c r="G75" s="8" t="s">
        <v>15</v>
      </c>
      <c r="H75" s="3">
        <v>6.5620000000000003</v>
      </c>
      <c r="I75" s="3">
        <v>2.508</v>
      </c>
      <c r="J75" s="3">
        <v>0.23599999999999999</v>
      </c>
      <c r="K75" s="3">
        <v>0.60299999999999998</v>
      </c>
      <c r="L75" s="3">
        <v>1.9259999999999999</v>
      </c>
      <c r="M75" s="3">
        <v>1.694</v>
      </c>
    </row>
    <row r="76" spans="1:13">
      <c r="A76" s="3" t="s">
        <v>63</v>
      </c>
      <c r="B76" s="3">
        <v>8</v>
      </c>
      <c r="C76" s="3">
        <v>20</v>
      </c>
      <c r="D76" s="4">
        <v>18.690000000000001</v>
      </c>
      <c r="E76" s="5" t="s">
        <v>17</v>
      </c>
      <c r="F76" s="6" t="s">
        <v>18</v>
      </c>
      <c r="G76" s="7" t="s">
        <v>19</v>
      </c>
      <c r="H76" s="3">
        <v>4.1109999999999998</v>
      </c>
      <c r="I76" s="3">
        <v>3.4849999999999999</v>
      </c>
      <c r="J76" s="3">
        <v>0.05</v>
      </c>
      <c r="K76" s="3">
        <v>1.0680000000000001</v>
      </c>
      <c r="L76" s="3">
        <v>2.9889999999999999</v>
      </c>
      <c r="M76" s="3">
        <v>2.3559999999999999</v>
      </c>
    </row>
    <row r="77" spans="1:13">
      <c r="A77" s="3" t="s">
        <v>63</v>
      </c>
      <c r="B77" s="3">
        <v>8</v>
      </c>
      <c r="C77" s="3">
        <v>20</v>
      </c>
      <c r="D77" s="4">
        <v>18.690000000000001</v>
      </c>
      <c r="E77" s="5" t="s">
        <v>17</v>
      </c>
      <c r="F77" s="5" t="s">
        <v>18</v>
      </c>
      <c r="G77" s="8" t="s">
        <v>19</v>
      </c>
      <c r="H77" s="3">
        <v>4.1109999999999998</v>
      </c>
      <c r="I77" s="3">
        <v>3.65</v>
      </c>
      <c r="J77" s="3">
        <v>7.6999999999999999E-2</v>
      </c>
      <c r="K77" s="3">
        <v>1.0960000000000001</v>
      </c>
      <c r="L77" s="3">
        <v>2.8580000000000001</v>
      </c>
      <c r="M77" s="3">
        <v>2.6309999999999998</v>
      </c>
    </row>
    <row r="78" spans="1:13">
      <c r="A78" s="3" t="s">
        <v>64</v>
      </c>
      <c r="B78" s="3">
        <v>8</v>
      </c>
      <c r="C78" s="3">
        <v>34</v>
      </c>
      <c r="D78" s="4">
        <v>26.88</v>
      </c>
      <c r="E78" s="5" t="s">
        <v>17</v>
      </c>
      <c r="F78" s="6" t="s">
        <v>14</v>
      </c>
      <c r="G78" s="7" t="s">
        <v>15</v>
      </c>
      <c r="H78" s="3">
        <v>3.0659999999999998</v>
      </c>
      <c r="I78" s="3">
        <v>1.0089999999999999</v>
      </c>
      <c r="J78" s="3">
        <v>0.19600000000000001</v>
      </c>
      <c r="K78" s="3">
        <v>3.6669999999999998</v>
      </c>
      <c r="L78" s="3">
        <v>1.4770000000000001</v>
      </c>
      <c r="M78" s="3">
        <v>2.1539999999999999</v>
      </c>
    </row>
    <row r="79" spans="1:13">
      <c r="A79" s="3" t="s">
        <v>64</v>
      </c>
      <c r="B79" s="3">
        <v>8</v>
      </c>
      <c r="C79" s="3">
        <v>34</v>
      </c>
      <c r="D79" s="4">
        <v>26.88</v>
      </c>
      <c r="E79" s="5" t="s">
        <v>17</v>
      </c>
      <c r="F79" s="5" t="s">
        <v>14</v>
      </c>
      <c r="G79" s="8" t="s">
        <v>15</v>
      </c>
      <c r="H79" s="3">
        <v>2.786</v>
      </c>
      <c r="I79" s="3">
        <v>1.0089999999999999</v>
      </c>
      <c r="J79" s="3">
        <v>0.11700000000000001</v>
      </c>
      <c r="K79" s="3">
        <v>3.7709999999999999</v>
      </c>
      <c r="L79" s="3">
        <v>1.496</v>
      </c>
      <c r="M79" s="3">
        <v>2.2269999999999999</v>
      </c>
    </row>
    <row r="80" spans="1:13">
      <c r="A80" s="3" t="s">
        <v>65</v>
      </c>
      <c r="B80" s="3">
        <v>8</v>
      </c>
      <c r="C80" s="3">
        <v>27</v>
      </c>
      <c r="D80" s="4">
        <v>20.8</v>
      </c>
      <c r="E80" s="5" t="s">
        <v>13</v>
      </c>
      <c r="F80" s="6" t="s">
        <v>18</v>
      </c>
      <c r="G80" s="7" t="s">
        <v>19</v>
      </c>
      <c r="H80" s="3">
        <v>4.0149999999999997</v>
      </c>
      <c r="I80" s="3">
        <v>1.7190000000000001</v>
      </c>
      <c r="J80" s="3">
        <v>0.17</v>
      </c>
      <c r="K80" s="3">
        <v>0.64300000000000002</v>
      </c>
      <c r="L80" s="3">
        <v>1.345</v>
      </c>
      <c r="M80" s="3">
        <v>1.399</v>
      </c>
    </row>
    <row r="81" spans="1:13">
      <c r="A81" s="3" t="s">
        <v>65</v>
      </c>
      <c r="B81" s="3">
        <v>8</v>
      </c>
      <c r="C81" s="3">
        <v>27</v>
      </c>
      <c r="D81" s="4">
        <v>20.8</v>
      </c>
      <c r="E81" s="5" t="s">
        <v>13</v>
      </c>
      <c r="F81" s="5" t="s">
        <v>18</v>
      </c>
      <c r="G81" s="8" t="s">
        <v>19</v>
      </c>
      <c r="H81" s="3">
        <v>5.1779999999999999</v>
      </c>
      <c r="I81" s="3">
        <v>1.7709999999999999</v>
      </c>
      <c r="J81" s="3">
        <v>0.249</v>
      </c>
      <c r="K81" s="3">
        <v>0.75900000000000001</v>
      </c>
      <c r="L81" s="3">
        <v>1.627</v>
      </c>
      <c r="M81" s="3">
        <v>1.712</v>
      </c>
    </row>
    <row r="82" spans="1:13">
      <c r="A82" s="3" t="s">
        <v>66</v>
      </c>
      <c r="B82" s="3">
        <v>8</v>
      </c>
      <c r="C82" s="3">
        <v>21</v>
      </c>
      <c r="D82" s="4">
        <v>24.8</v>
      </c>
      <c r="E82" s="5" t="s">
        <v>13</v>
      </c>
      <c r="F82" s="6" t="s">
        <v>18</v>
      </c>
      <c r="G82" s="7" t="s">
        <v>19</v>
      </c>
      <c r="H82" s="3">
        <v>5.867</v>
      </c>
      <c r="I82" s="3">
        <v>3.2109999999999999</v>
      </c>
      <c r="J82" s="3">
        <v>6.4000000000000001E-2</v>
      </c>
      <c r="K82" s="3">
        <v>1.4570000000000001</v>
      </c>
      <c r="L82" s="3">
        <v>2.6619999999999999</v>
      </c>
      <c r="M82" s="3">
        <v>2.7040000000000002</v>
      </c>
    </row>
    <row r="83" spans="1:13">
      <c r="A83" s="3" t="s">
        <v>66</v>
      </c>
      <c r="B83" s="3">
        <v>8</v>
      </c>
      <c r="C83" s="3">
        <v>21</v>
      </c>
      <c r="D83" s="4">
        <v>24.8</v>
      </c>
      <c r="E83" s="5" t="s">
        <v>13</v>
      </c>
      <c r="F83" s="5" t="s">
        <v>18</v>
      </c>
      <c r="G83" s="8" t="s">
        <v>19</v>
      </c>
      <c r="H83" s="3">
        <v>7.1630000000000003</v>
      </c>
      <c r="I83" s="3">
        <v>3.65</v>
      </c>
      <c r="J83" s="3">
        <v>0.111</v>
      </c>
      <c r="K83" s="3">
        <v>1.7749999999999999</v>
      </c>
      <c r="L83" s="3">
        <v>3.1949999999999998</v>
      </c>
      <c r="M83" s="3">
        <v>2.7589999999999999</v>
      </c>
    </row>
    <row r="84" spans="1:13">
      <c r="A84" s="3" t="s">
        <v>67</v>
      </c>
      <c r="B84" s="3">
        <v>8</v>
      </c>
      <c r="C84" s="3">
        <v>22</v>
      </c>
      <c r="D84" s="4">
        <v>21.27</v>
      </c>
      <c r="E84" s="5" t="s">
        <v>17</v>
      </c>
      <c r="F84" s="6" t="s">
        <v>18</v>
      </c>
      <c r="G84" s="7" t="s">
        <v>15</v>
      </c>
      <c r="H84" s="3">
        <v>6.1740000000000004</v>
      </c>
      <c r="I84" s="3">
        <v>4.1269999999999998</v>
      </c>
      <c r="J84" s="3">
        <v>0.72599999999999998</v>
      </c>
      <c r="K84" s="3">
        <v>1.754</v>
      </c>
      <c r="L84" s="3">
        <v>2.5960000000000001</v>
      </c>
      <c r="M84" s="3">
        <v>2.7320000000000002</v>
      </c>
    </row>
    <row r="85" spans="1:13">
      <c r="A85" s="3" t="s">
        <v>67</v>
      </c>
      <c r="B85" s="3">
        <v>8</v>
      </c>
      <c r="C85" s="3">
        <v>22</v>
      </c>
      <c r="D85" s="4">
        <v>21.27</v>
      </c>
      <c r="E85" s="5" t="s">
        <v>17</v>
      </c>
      <c r="F85" s="5" t="s">
        <v>18</v>
      </c>
      <c r="G85" s="8" t="s">
        <v>15</v>
      </c>
      <c r="H85" s="3">
        <v>5.9359999999999999</v>
      </c>
      <c r="I85" s="3">
        <v>4.1269999999999998</v>
      </c>
      <c r="J85" s="3">
        <v>0.67300000000000004</v>
      </c>
      <c r="K85" s="3">
        <v>1.609</v>
      </c>
      <c r="L85" s="3">
        <v>2.4849999999999999</v>
      </c>
      <c r="M85" s="3">
        <v>2.6640000000000001</v>
      </c>
    </row>
    <row r="86" spans="1:13">
      <c r="A86" s="3" t="s">
        <v>68</v>
      </c>
      <c r="B86" s="3">
        <v>8</v>
      </c>
      <c r="C86" s="3">
        <v>19</v>
      </c>
      <c r="D86" s="4">
        <v>17.920000000000002</v>
      </c>
      <c r="E86" s="5" t="s">
        <v>17</v>
      </c>
      <c r="F86" s="6" t="s">
        <v>18</v>
      </c>
      <c r="G86" s="7" t="s">
        <v>15</v>
      </c>
      <c r="H86" s="3">
        <v>4.9359999999999999</v>
      </c>
      <c r="I86" s="3">
        <v>5.3220000000000001</v>
      </c>
      <c r="J86" s="3">
        <v>0.14799999999999999</v>
      </c>
      <c r="K86" s="3">
        <v>0.752</v>
      </c>
      <c r="L86" s="3">
        <v>3.7639999999999998</v>
      </c>
      <c r="M86" s="3">
        <v>2.778</v>
      </c>
    </row>
    <row r="87" spans="1:13">
      <c r="A87" s="3" t="s">
        <v>68</v>
      </c>
      <c r="B87" s="3">
        <v>8</v>
      </c>
      <c r="C87" s="3">
        <v>19</v>
      </c>
      <c r="D87" s="4">
        <v>17.920000000000002</v>
      </c>
      <c r="E87" s="5" t="s">
        <v>17</v>
      </c>
      <c r="F87" s="5" t="s">
        <v>18</v>
      </c>
      <c r="G87" s="8" t="s">
        <v>15</v>
      </c>
      <c r="H87" s="3">
        <v>5.508</v>
      </c>
      <c r="I87" s="3">
        <v>4.8550000000000004</v>
      </c>
      <c r="J87" s="3">
        <v>0.14799999999999999</v>
      </c>
      <c r="K87" s="3">
        <v>0.64400000000000002</v>
      </c>
      <c r="L87" s="3">
        <v>3.7890000000000001</v>
      </c>
      <c r="M87" s="3">
        <v>2.8690000000000002</v>
      </c>
    </row>
    <row r="88" spans="1:13">
      <c r="A88" s="3" t="s">
        <v>69</v>
      </c>
      <c r="B88" s="3">
        <v>8</v>
      </c>
      <c r="C88" s="3">
        <v>24</v>
      </c>
      <c r="D88" s="4">
        <v>23.76</v>
      </c>
      <c r="E88" s="5" t="s">
        <v>13</v>
      </c>
      <c r="F88" s="6" t="s">
        <v>18</v>
      </c>
      <c r="G88" s="7" t="s">
        <v>19</v>
      </c>
      <c r="H88" s="3">
        <v>2.92</v>
      </c>
      <c r="I88" s="3">
        <v>3.7610000000000001</v>
      </c>
      <c r="J88" s="3">
        <v>0.22500000000000001</v>
      </c>
      <c r="K88" s="3">
        <v>13.458</v>
      </c>
      <c r="L88" s="3">
        <v>26.117999999999999</v>
      </c>
      <c r="M88" s="3">
        <v>2.14</v>
      </c>
    </row>
    <row r="89" spans="1:13">
      <c r="A89" s="3" t="s">
        <v>69</v>
      </c>
      <c r="B89" s="3">
        <v>8</v>
      </c>
      <c r="C89" s="3">
        <v>24</v>
      </c>
      <c r="D89" s="4">
        <v>23.76</v>
      </c>
      <c r="E89" s="5" t="s">
        <v>13</v>
      </c>
      <c r="F89" s="5" t="s">
        <v>18</v>
      </c>
      <c r="G89" s="8" t="s">
        <v>19</v>
      </c>
      <c r="H89" s="3">
        <v>2.387</v>
      </c>
      <c r="I89" s="3">
        <v>4.0220000000000002</v>
      </c>
      <c r="J89" s="3">
        <v>0.23300000000000001</v>
      </c>
      <c r="K89" s="3">
        <v>9.9570000000000007</v>
      </c>
      <c r="L89" s="3">
        <v>20.731000000000002</v>
      </c>
      <c r="M89" s="3">
        <v>2.0489999999999999</v>
      </c>
    </row>
    <row r="90" spans="1:13">
      <c r="A90" s="3" t="s">
        <v>70</v>
      </c>
      <c r="B90" s="3">
        <v>8</v>
      </c>
      <c r="C90" s="3">
        <v>22</v>
      </c>
      <c r="D90" s="4">
        <v>32.39</v>
      </c>
      <c r="E90" s="5" t="s">
        <v>17</v>
      </c>
      <c r="F90" s="6" t="s">
        <v>14</v>
      </c>
      <c r="G90" s="7" t="s">
        <v>19</v>
      </c>
      <c r="H90" s="3">
        <v>1.948</v>
      </c>
      <c r="I90" s="3">
        <v>0.41399999999999998</v>
      </c>
      <c r="J90" s="3">
        <v>0.17899999999999999</v>
      </c>
      <c r="K90" s="3">
        <v>0.74</v>
      </c>
      <c r="L90" s="3">
        <v>3.6120000000000001</v>
      </c>
      <c r="M90" s="3">
        <v>1.9930000000000001</v>
      </c>
    </row>
    <row r="91" spans="1:13">
      <c r="A91" s="3" t="s">
        <v>70</v>
      </c>
      <c r="B91" s="3">
        <v>8</v>
      </c>
      <c r="C91" s="3">
        <v>22</v>
      </c>
      <c r="D91" s="4">
        <v>32.39</v>
      </c>
      <c r="E91" s="5" t="s">
        <v>17</v>
      </c>
      <c r="F91" s="5" t="s">
        <v>14</v>
      </c>
      <c r="G91" s="8" t="s">
        <v>19</v>
      </c>
      <c r="H91" s="3">
        <v>1.359</v>
      </c>
      <c r="I91" s="3">
        <v>0.14399999999999999</v>
      </c>
      <c r="J91" s="9" t="s">
        <v>20</v>
      </c>
      <c r="K91" s="3">
        <v>0.57199999999999995</v>
      </c>
      <c r="L91" s="3">
        <v>2.758</v>
      </c>
      <c r="M91" s="3">
        <v>1.5489999999999999</v>
      </c>
    </row>
    <row r="92" spans="1:13">
      <c r="A92" s="3" t="s">
        <v>71</v>
      </c>
      <c r="B92" s="3">
        <v>8</v>
      </c>
      <c r="C92" s="3">
        <v>52</v>
      </c>
      <c r="D92" s="4">
        <v>33.11</v>
      </c>
      <c r="E92" s="5" t="s">
        <v>17</v>
      </c>
      <c r="F92" s="6" t="s">
        <v>14</v>
      </c>
      <c r="G92" s="7" t="s">
        <v>19</v>
      </c>
      <c r="H92" s="3">
        <v>18.277999999999999</v>
      </c>
      <c r="I92" s="3">
        <v>1.7929999999999999</v>
      </c>
      <c r="J92" s="3">
        <v>0.58199999999999996</v>
      </c>
      <c r="K92" s="3">
        <v>3.7970000000000002</v>
      </c>
      <c r="L92" s="3">
        <v>4.2990000000000004</v>
      </c>
      <c r="M92" s="3">
        <v>3.5310000000000001</v>
      </c>
    </row>
    <row r="93" spans="1:13">
      <c r="A93" s="3" t="s">
        <v>71</v>
      </c>
      <c r="B93" s="3">
        <v>8</v>
      </c>
      <c r="C93" s="3">
        <v>52</v>
      </c>
      <c r="D93" s="4">
        <v>33.11</v>
      </c>
      <c r="E93" s="5" t="s">
        <v>17</v>
      </c>
      <c r="F93" s="5" t="s">
        <v>14</v>
      </c>
      <c r="G93" s="8" t="s">
        <v>19</v>
      </c>
      <c r="H93" s="3">
        <v>21.167000000000002</v>
      </c>
      <c r="I93" s="3">
        <v>2.1190000000000002</v>
      </c>
      <c r="J93" s="3">
        <v>0.60599999999999998</v>
      </c>
      <c r="K93" s="3">
        <v>4.2869999999999999</v>
      </c>
      <c r="L93" s="3">
        <v>5.5389999999999997</v>
      </c>
      <c r="M93" s="3">
        <v>4.274</v>
      </c>
    </row>
    <row r="94" spans="1:13">
      <c r="A94" s="3" t="s">
        <v>72</v>
      </c>
      <c r="B94" s="3">
        <v>8</v>
      </c>
      <c r="C94" s="3">
        <v>25</v>
      </c>
      <c r="D94" s="4">
        <v>24.48</v>
      </c>
      <c r="E94" s="5" t="s">
        <v>17</v>
      </c>
      <c r="F94" s="6" t="s">
        <v>18</v>
      </c>
      <c r="G94" s="7" t="s">
        <v>15</v>
      </c>
      <c r="H94" s="3">
        <v>1.3089999999999999</v>
      </c>
      <c r="I94" s="3">
        <v>0.78</v>
      </c>
      <c r="J94" s="3">
        <v>0.17899999999999999</v>
      </c>
      <c r="K94" s="3">
        <v>1.222</v>
      </c>
      <c r="L94" s="3">
        <v>2.6709999999999998</v>
      </c>
      <c r="M94" s="3">
        <v>1.708</v>
      </c>
    </row>
    <row r="95" spans="1:13">
      <c r="A95" s="3" t="s">
        <v>72</v>
      </c>
      <c r="B95" s="3">
        <v>8</v>
      </c>
      <c r="C95" s="3">
        <v>25</v>
      </c>
      <c r="D95" s="4">
        <v>24.48</v>
      </c>
      <c r="E95" s="5" t="s">
        <v>17</v>
      </c>
      <c r="F95" s="5" t="s">
        <v>18</v>
      </c>
      <c r="G95" s="8" t="s">
        <v>15</v>
      </c>
      <c r="H95" s="3">
        <v>2.63</v>
      </c>
      <c r="I95" s="3">
        <v>2.387</v>
      </c>
      <c r="J95" s="3">
        <v>0.64300000000000002</v>
      </c>
      <c r="K95" s="3">
        <v>0.53600000000000003</v>
      </c>
      <c r="L95" s="3">
        <v>2.4849999999999999</v>
      </c>
      <c r="M95" s="3">
        <v>1.139</v>
      </c>
    </row>
    <row r="96" spans="1:13">
      <c r="A96" s="3" t="s">
        <v>73</v>
      </c>
      <c r="B96" s="3">
        <v>8</v>
      </c>
      <c r="C96" s="3">
        <v>48</v>
      </c>
      <c r="D96" s="4">
        <v>33.979999999999997</v>
      </c>
      <c r="E96" s="5" t="s">
        <v>17</v>
      </c>
      <c r="F96" s="6" t="s">
        <v>14</v>
      </c>
      <c r="G96" s="7" t="s">
        <v>15</v>
      </c>
      <c r="H96" s="3">
        <v>4.0750000000000002</v>
      </c>
      <c r="I96" s="3">
        <v>3.1829999999999998</v>
      </c>
      <c r="J96" s="3">
        <v>0.35699999999999998</v>
      </c>
      <c r="K96" s="3">
        <v>1.077</v>
      </c>
      <c r="L96" s="3">
        <v>1.677</v>
      </c>
      <c r="M96" s="3">
        <v>1.5720000000000001</v>
      </c>
    </row>
    <row r="97" spans="1:13">
      <c r="A97" s="3" t="s">
        <v>73</v>
      </c>
      <c r="B97" s="3">
        <v>8</v>
      </c>
      <c r="C97" s="3">
        <v>48</v>
      </c>
      <c r="D97" s="4">
        <v>33.979999999999997</v>
      </c>
      <c r="E97" s="5" t="s">
        <v>17</v>
      </c>
      <c r="F97" s="5" t="s">
        <v>14</v>
      </c>
      <c r="G97" s="8" t="s">
        <v>15</v>
      </c>
      <c r="H97" s="3">
        <v>4.1710000000000003</v>
      </c>
      <c r="I97" s="3">
        <v>3.2890000000000001</v>
      </c>
      <c r="J97" s="3">
        <v>0.25</v>
      </c>
      <c r="K97" s="3">
        <v>1.1020000000000001</v>
      </c>
      <c r="L97" s="3">
        <v>1.7010000000000001</v>
      </c>
      <c r="M97" s="3">
        <v>1.651</v>
      </c>
    </row>
    <row r="98" spans="1:13">
      <c r="A98" s="3" t="s">
        <v>74</v>
      </c>
      <c r="B98" s="3">
        <v>8</v>
      </c>
      <c r="C98" s="3">
        <v>18</v>
      </c>
      <c r="D98" s="4">
        <v>27.56</v>
      </c>
      <c r="E98" s="5" t="s">
        <v>17</v>
      </c>
      <c r="F98" s="6" t="s">
        <v>14</v>
      </c>
      <c r="G98" s="7" t="s">
        <v>19</v>
      </c>
      <c r="H98" s="3">
        <v>1.21</v>
      </c>
      <c r="I98" s="3">
        <v>1.012</v>
      </c>
      <c r="J98" s="3">
        <v>0.158</v>
      </c>
      <c r="K98" s="3">
        <v>0.35599999999999998</v>
      </c>
      <c r="L98" s="3">
        <v>1.9319999999999999</v>
      </c>
      <c r="M98" s="3">
        <v>2.7669999999999999</v>
      </c>
    </row>
    <row r="99" spans="1:13">
      <c r="A99" s="3" t="s">
        <v>74</v>
      </c>
      <c r="B99" s="3">
        <v>8</v>
      </c>
      <c r="C99" s="3">
        <v>18</v>
      </c>
      <c r="D99" s="4">
        <v>27.56</v>
      </c>
      <c r="E99" s="5" t="s">
        <v>17</v>
      </c>
      <c r="F99" s="5" t="s">
        <v>14</v>
      </c>
      <c r="G99" s="8" t="s">
        <v>19</v>
      </c>
      <c r="H99" s="3">
        <v>0.86199999999999999</v>
      </c>
      <c r="I99" s="3">
        <v>1.8480000000000001</v>
      </c>
      <c r="J99" s="3">
        <v>8.5000000000000006E-2</v>
      </c>
      <c r="K99" s="3">
        <v>0.47599999999999998</v>
      </c>
      <c r="L99" s="3">
        <v>0.54300000000000004</v>
      </c>
      <c r="M99" s="3">
        <v>1.958</v>
      </c>
    </row>
    <row r="100" spans="1:13">
      <c r="A100" s="3" t="s">
        <v>75</v>
      </c>
      <c r="B100" s="3">
        <v>8</v>
      </c>
      <c r="C100" s="3">
        <v>28</v>
      </c>
      <c r="D100" s="4">
        <v>29.18</v>
      </c>
      <c r="E100" s="5" t="s">
        <v>17</v>
      </c>
      <c r="F100" s="6" t="s">
        <v>14</v>
      </c>
      <c r="G100" s="7" t="s">
        <v>15</v>
      </c>
      <c r="H100" s="3">
        <v>1.556</v>
      </c>
      <c r="I100" s="3">
        <v>0.216</v>
      </c>
      <c r="J100" s="3">
        <v>8.5000000000000006E-2</v>
      </c>
      <c r="K100" s="3">
        <v>0.23599999999999999</v>
      </c>
      <c r="L100" s="3">
        <v>2.6579999999999999</v>
      </c>
      <c r="M100" s="3">
        <v>2.1859999999999999</v>
      </c>
    </row>
    <row r="101" spans="1:13">
      <c r="A101" s="3" t="s">
        <v>75</v>
      </c>
      <c r="B101" s="3">
        <v>8</v>
      </c>
      <c r="C101" s="3">
        <v>28</v>
      </c>
      <c r="D101" s="4">
        <v>29.18</v>
      </c>
      <c r="E101" s="5" t="s">
        <v>17</v>
      </c>
      <c r="F101" s="5" t="s">
        <v>14</v>
      </c>
      <c r="G101" s="8" t="s">
        <v>15</v>
      </c>
      <c r="H101" s="3">
        <v>1.4570000000000001</v>
      </c>
      <c r="I101" s="3">
        <v>0.28399999999999997</v>
      </c>
      <c r="J101" s="3">
        <v>0.28199999999999997</v>
      </c>
      <c r="K101" s="3">
        <v>0.21199999999999999</v>
      </c>
      <c r="L101" s="3">
        <v>2.4350000000000001</v>
      </c>
      <c r="M101" s="3">
        <v>1.9239999999999999</v>
      </c>
    </row>
    <row r="102" spans="1:13">
      <c r="A102" s="3" t="s">
        <v>76</v>
      </c>
      <c r="B102" s="3">
        <v>8</v>
      </c>
      <c r="C102" s="3">
        <v>19</v>
      </c>
      <c r="D102" s="4">
        <v>19.13</v>
      </c>
      <c r="E102" s="5" t="s">
        <v>17</v>
      </c>
      <c r="F102" s="6" t="s">
        <v>18</v>
      </c>
      <c r="G102" s="7" t="s">
        <v>15</v>
      </c>
      <c r="H102" s="3">
        <v>0.86199999999999999</v>
      </c>
      <c r="I102" s="3">
        <v>0.28399999999999997</v>
      </c>
      <c r="J102" s="3">
        <v>0.26700000000000002</v>
      </c>
      <c r="K102" s="3">
        <v>0.16400000000000001</v>
      </c>
      <c r="L102" s="3">
        <v>2.46</v>
      </c>
      <c r="M102" s="3">
        <v>2.8919999999999999</v>
      </c>
    </row>
    <row r="103" spans="1:13">
      <c r="A103" s="3" t="s">
        <v>76</v>
      </c>
      <c r="B103" s="3">
        <v>8</v>
      </c>
      <c r="C103" s="3">
        <v>19</v>
      </c>
      <c r="D103" s="4">
        <v>19.13</v>
      </c>
      <c r="E103" s="5" t="s">
        <v>17</v>
      </c>
      <c r="F103" s="5" t="s">
        <v>18</v>
      </c>
      <c r="G103" s="8" t="s">
        <v>15</v>
      </c>
      <c r="H103" s="3">
        <v>0.76200000000000001</v>
      </c>
      <c r="I103" s="9" t="s">
        <v>21</v>
      </c>
      <c r="J103" s="3">
        <v>0.16900000000000001</v>
      </c>
      <c r="K103" s="3">
        <v>9.1999999999999998E-2</v>
      </c>
      <c r="L103" s="3">
        <v>1.968</v>
      </c>
      <c r="M103" s="3">
        <v>2.88</v>
      </c>
    </row>
    <row r="104" spans="1:13">
      <c r="A104" s="3" t="s">
        <v>77</v>
      </c>
      <c r="B104" s="3">
        <v>8</v>
      </c>
      <c r="C104" s="3">
        <v>19</v>
      </c>
      <c r="D104" s="4">
        <v>22.59</v>
      </c>
      <c r="E104" s="5" t="s">
        <v>13</v>
      </c>
      <c r="F104" s="6" t="s">
        <v>18</v>
      </c>
      <c r="G104" s="7" t="s">
        <v>19</v>
      </c>
      <c r="H104" s="3">
        <v>9.1980000000000004</v>
      </c>
      <c r="I104" s="3">
        <v>3.9180000000000001</v>
      </c>
      <c r="J104" s="3">
        <v>0.16900000000000001</v>
      </c>
      <c r="K104" s="3">
        <v>3.895</v>
      </c>
      <c r="L104" s="3">
        <v>3.133</v>
      </c>
      <c r="M104" s="3">
        <v>2.903</v>
      </c>
    </row>
    <row r="105" spans="1:13">
      <c r="A105" s="3" t="s">
        <v>77</v>
      </c>
      <c r="B105" s="3">
        <v>8</v>
      </c>
      <c r="C105" s="3">
        <v>19</v>
      </c>
      <c r="D105" s="4">
        <v>22.59</v>
      </c>
      <c r="E105" s="5" t="s">
        <v>13</v>
      </c>
      <c r="F105" s="5" t="s">
        <v>18</v>
      </c>
      <c r="G105" s="8" t="s">
        <v>19</v>
      </c>
      <c r="H105" s="3">
        <v>11.875999999999999</v>
      </c>
      <c r="I105" s="3">
        <v>3.4990000000000001</v>
      </c>
      <c r="J105" s="3">
        <v>0.372</v>
      </c>
      <c r="K105" s="3">
        <v>4.7519999999999998</v>
      </c>
      <c r="L105" s="3">
        <v>3.8279999999999998</v>
      </c>
      <c r="M105" s="3">
        <v>3.1880000000000002</v>
      </c>
    </row>
    <row r="106" spans="1:13">
      <c r="A106" s="3" t="s">
        <v>78</v>
      </c>
      <c r="B106" s="3">
        <v>8</v>
      </c>
      <c r="C106" s="3">
        <v>21</v>
      </c>
      <c r="D106" s="4">
        <v>27.6</v>
      </c>
      <c r="E106" s="5" t="s">
        <v>13</v>
      </c>
      <c r="F106" s="6" t="s">
        <v>14</v>
      </c>
      <c r="G106" s="7" t="s">
        <v>19</v>
      </c>
      <c r="H106" s="3">
        <v>16.132000000000001</v>
      </c>
      <c r="I106" s="3">
        <v>7.0279999999999996</v>
      </c>
      <c r="J106" s="3">
        <v>0.77300000000000002</v>
      </c>
      <c r="K106" s="3">
        <v>6.0190000000000001</v>
      </c>
      <c r="L106" s="3">
        <v>7.2489999999999997</v>
      </c>
      <c r="M106" s="3">
        <v>3.097</v>
      </c>
    </row>
    <row r="107" spans="1:13">
      <c r="A107" s="3" t="s">
        <v>78</v>
      </c>
      <c r="B107" s="3">
        <v>8</v>
      </c>
      <c r="C107" s="3">
        <v>21</v>
      </c>
      <c r="D107" s="4">
        <v>27.6</v>
      </c>
      <c r="E107" s="5" t="s">
        <v>13</v>
      </c>
      <c r="F107" s="5" t="s">
        <v>14</v>
      </c>
      <c r="G107" s="8" t="s">
        <v>19</v>
      </c>
      <c r="H107" s="3">
        <v>18.138000000000002</v>
      </c>
      <c r="I107" s="3">
        <v>6.6150000000000002</v>
      </c>
      <c r="J107" s="3">
        <v>0.84799999999999998</v>
      </c>
      <c r="K107" s="3">
        <v>6.5869999999999997</v>
      </c>
      <c r="L107" s="3">
        <v>7.702</v>
      </c>
      <c r="M107" s="3">
        <v>3.097</v>
      </c>
    </row>
    <row r="108" spans="1:13">
      <c r="A108" s="3" t="s">
        <v>79</v>
      </c>
      <c r="B108" s="3">
        <v>8</v>
      </c>
      <c r="C108" s="3">
        <v>55</v>
      </c>
      <c r="D108" s="4">
        <v>22.76</v>
      </c>
      <c r="E108" s="5" t="s">
        <v>17</v>
      </c>
      <c r="F108" s="6" t="s">
        <v>18</v>
      </c>
      <c r="G108" s="7" t="s">
        <v>15</v>
      </c>
      <c r="H108" s="3">
        <v>3.113</v>
      </c>
      <c r="I108" s="3">
        <v>5.1139999999999999</v>
      </c>
      <c r="J108" s="3">
        <v>0.313</v>
      </c>
      <c r="K108" s="3">
        <v>13.61</v>
      </c>
      <c r="L108" s="3">
        <v>18.603000000000002</v>
      </c>
      <c r="M108" s="3">
        <v>2.2770000000000001</v>
      </c>
    </row>
    <row r="109" spans="1:13">
      <c r="A109" s="3" t="s">
        <v>79</v>
      </c>
      <c r="B109" s="3">
        <v>8</v>
      </c>
      <c r="C109" s="3">
        <v>55</v>
      </c>
      <c r="D109" s="4">
        <v>22.76</v>
      </c>
      <c r="E109" s="5" t="s">
        <v>17</v>
      </c>
      <c r="F109" s="5" t="s">
        <v>18</v>
      </c>
      <c r="G109" s="8" t="s">
        <v>15</v>
      </c>
      <c r="H109" s="3">
        <v>3.21</v>
      </c>
      <c r="I109" s="3">
        <v>4.335</v>
      </c>
      <c r="J109" s="3">
        <v>0.313</v>
      </c>
      <c r="K109" s="3">
        <v>13.737</v>
      </c>
      <c r="L109" s="3">
        <v>17.707999999999998</v>
      </c>
      <c r="M109" s="3">
        <v>2.3450000000000002</v>
      </c>
    </row>
    <row r="110" spans="1:13">
      <c r="A110" s="3" t="s">
        <v>80</v>
      </c>
      <c r="B110" s="3">
        <v>8</v>
      </c>
      <c r="C110" s="3">
        <v>19</v>
      </c>
      <c r="D110" s="4">
        <v>19.54</v>
      </c>
      <c r="E110" s="5" t="s">
        <v>17</v>
      </c>
      <c r="F110" s="6" t="s">
        <v>18</v>
      </c>
      <c r="G110" s="7" t="s">
        <v>19</v>
      </c>
      <c r="H110" s="3">
        <v>1.0620000000000001</v>
      </c>
      <c r="I110" s="3">
        <v>3.2890000000000001</v>
      </c>
      <c r="J110" s="3">
        <v>0.19800000000000001</v>
      </c>
      <c r="K110" s="3">
        <v>0.16400000000000001</v>
      </c>
      <c r="L110" s="3">
        <v>3.7639999999999998</v>
      </c>
      <c r="M110" s="3">
        <v>2.4929999999999999</v>
      </c>
    </row>
    <row r="111" spans="1:13">
      <c r="A111" s="3" t="s">
        <v>80</v>
      </c>
      <c r="B111" s="3">
        <v>8</v>
      </c>
      <c r="C111" s="3">
        <v>19</v>
      </c>
      <c r="D111" s="4">
        <v>19.54</v>
      </c>
      <c r="E111" s="5" t="s">
        <v>17</v>
      </c>
      <c r="F111" s="5" t="s">
        <v>18</v>
      </c>
      <c r="G111" s="8" t="s">
        <v>19</v>
      </c>
      <c r="H111" s="3">
        <v>1.0620000000000001</v>
      </c>
      <c r="I111" s="3">
        <v>3.2360000000000002</v>
      </c>
      <c r="J111" s="3">
        <v>0.113</v>
      </c>
      <c r="K111" s="3">
        <v>0.188</v>
      </c>
      <c r="L111" s="3">
        <v>3.6880000000000002</v>
      </c>
      <c r="M111" s="3">
        <v>2.4359999999999999</v>
      </c>
    </row>
    <row r="112" spans="1:13">
      <c r="A112" s="3" t="s">
        <v>81</v>
      </c>
      <c r="B112" s="3">
        <v>8</v>
      </c>
      <c r="C112" s="3">
        <v>21</v>
      </c>
      <c r="D112" s="4">
        <v>29.28</v>
      </c>
      <c r="E112" s="5" t="s">
        <v>13</v>
      </c>
      <c r="F112" s="6" t="s">
        <v>14</v>
      </c>
      <c r="G112" s="7" t="s">
        <v>15</v>
      </c>
      <c r="H112" s="3">
        <v>18.837</v>
      </c>
      <c r="I112" s="3">
        <v>5.9939999999999998</v>
      </c>
      <c r="J112" s="3">
        <v>0.96099999999999997</v>
      </c>
      <c r="K112" s="3">
        <v>20.344999999999999</v>
      </c>
      <c r="L112" s="3">
        <v>19.3</v>
      </c>
      <c r="M112" s="3">
        <v>4.3319999999999999</v>
      </c>
    </row>
    <row r="113" spans="1:13">
      <c r="A113" s="3" t="s">
        <v>81</v>
      </c>
      <c r="B113" s="3">
        <v>8</v>
      </c>
      <c r="C113" s="3">
        <v>21</v>
      </c>
      <c r="D113" s="4">
        <v>29.28</v>
      </c>
      <c r="E113" s="5" t="s">
        <v>13</v>
      </c>
      <c r="F113" s="5" t="s">
        <v>14</v>
      </c>
      <c r="G113" s="8" t="s">
        <v>15</v>
      </c>
      <c r="H113" s="3">
        <v>19.582999999999998</v>
      </c>
      <c r="I113" s="3">
        <v>5.1660000000000004</v>
      </c>
      <c r="J113" s="3">
        <v>1.165</v>
      </c>
      <c r="K113" s="3">
        <v>23.266999999999999</v>
      </c>
      <c r="L113" s="3">
        <v>22.07</v>
      </c>
      <c r="M113" s="3">
        <v>4.1139999999999999</v>
      </c>
    </row>
    <row r="114" spans="1:13">
      <c r="A114" s="3" t="s">
        <v>82</v>
      </c>
      <c r="B114" s="3">
        <v>8</v>
      </c>
      <c r="C114" s="3">
        <v>22</v>
      </c>
      <c r="D114" s="4">
        <v>22.26</v>
      </c>
      <c r="E114" s="5" t="s">
        <v>13</v>
      </c>
      <c r="F114" s="6" t="s">
        <v>18</v>
      </c>
      <c r="G114" s="7" t="s">
        <v>15</v>
      </c>
      <c r="H114" s="3">
        <v>6.5529999999999999</v>
      </c>
      <c r="I114" s="3">
        <v>14.401</v>
      </c>
      <c r="J114" s="3">
        <v>0.216</v>
      </c>
      <c r="K114" s="3">
        <v>1.996</v>
      </c>
      <c r="L114" s="3">
        <v>2.2130000000000001</v>
      </c>
      <c r="M114" s="3">
        <v>2.5499999999999998</v>
      </c>
    </row>
    <row r="115" spans="1:13">
      <c r="A115" s="3" t="s">
        <v>82</v>
      </c>
      <c r="B115" s="3">
        <v>8</v>
      </c>
      <c r="C115" s="3">
        <v>22</v>
      </c>
      <c r="D115" s="4">
        <v>22.26</v>
      </c>
      <c r="E115" s="5" t="s">
        <v>13</v>
      </c>
      <c r="F115" s="5" t="s">
        <v>18</v>
      </c>
      <c r="G115" s="8" t="s">
        <v>15</v>
      </c>
      <c r="H115" s="3">
        <v>8.7270000000000003</v>
      </c>
      <c r="I115" s="3">
        <v>14.506</v>
      </c>
      <c r="J115" s="3">
        <v>0.46100000000000002</v>
      </c>
      <c r="K115" s="3">
        <v>2.4569999999999999</v>
      </c>
      <c r="L115" s="3">
        <v>2.411</v>
      </c>
      <c r="M115" s="3">
        <v>2.8460000000000001</v>
      </c>
    </row>
    <row r="116" spans="1:13">
      <c r="A116" s="3" t="s">
        <v>83</v>
      </c>
      <c r="B116" s="3">
        <v>8</v>
      </c>
      <c r="C116" s="3">
        <v>53</v>
      </c>
      <c r="D116" s="4">
        <v>34.380000000000003</v>
      </c>
      <c r="E116" s="5" t="s">
        <v>13</v>
      </c>
      <c r="F116" s="6" t="s">
        <v>14</v>
      </c>
      <c r="G116" s="7" t="s">
        <v>15</v>
      </c>
      <c r="H116" s="3">
        <v>0.56000000000000005</v>
      </c>
      <c r="I116" s="3">
        <v>0.53900000000000003</v>
      </c>
      <c r="J116" s="3">
        <v>4.7E-2</v>
      </c>
      <c r="K116" s="3">
        <v>0.128</v>
      </c>
      <c r="L116" s="3">
        <v>3.1080000000000001</v>
      </c>
      <c r="M116" s="3">
        <v>2.254</v>
      </c>
    </row>
    <row r="117" spans="1:13">
      <c r="A117" s="3" t="s">
        <v>83</v>
      </c>
      <c r="B117" s="3">
        <v>8</v>
      </c>
      <c r="C117" s="3">
        <v>53</v>
      </c>
      <c r="D117" s="4">
        <v>34.380000000000003</v>
      </c>
      <c r="E117" s="5" t="s">
        <v>13</v>
      </c>
      <c r="F117" s="5" t="s">
        <v>14</v>
      </c>
      <c r="G117" s="8" t="s">
        <v>15</v>
      </c>
      <c r="H117" s="3">
        <v>0.56000000000000005</v>
      </c>
      <c r="I117" s="3">
        <v>0.53900000000000003</v>
      </c>
      <c r="J117" s="9" t="s">
        <v>20</v>
      </c>
      <c r="K117" s="3">
        <v>0.14000000000000001</v>
      </c>
      <c r="L117" s="3">
        <v>2.8580000000000001</v>
      </c>
      <c r="M117" s="3">
        <v>2.3679999999999999</v>
      </c>
    </row>
    <row r="118" spans="1:13">
      <c r="A118" s="3" t="s">
        <v>84</v>
      </c>
      <c r="B118" s="3">
        <v>8</v>
      </c>
      <c r="C118" s="3">
        <v>26</v>
      </c>
      <c r="D118" s="4">
        <v>22.37</v>
      </c>
      <c r="E118" s="5" t="s">
        <v>13</v>
      </c>
      <c r="F118" s="6" t="s">
        <v>18</v>
      </c>
      <c r="G118" s="7" t="s">
        <v>15</v>
      </c>
      <c r="H118" s="3">
        <v>4.9359999999999999</v>
      </c>
      <c r="I118" s="3">
        <v>2.919</v>
      </c>
      <c r="J118" s="3">
        <v>0.216</v>
      </c>
      <c r="K118" s="3">
        <v>1.246</v>
      </c>
      <c r="L118" s="3">
        <v>2.3119999999999998</v>
      </c>
      <c r="M118" s="3">
        <v>2.5499999999999998</v>
      </c>
    </row>
    <row r="119" spans="1:13">
      <c r="A119" s="3" t="s">
        <v>84</v>
      </c>
      <c r="B119" s="3">
        <v>8</v>
      </c>
      <c r="C119" s="3">
        <v>26</v>
      </c>
      <c r="D119" s="4">
        <v>22.37</v>
      </c>
      <c r="E119" s="5" t="s">
        <v>13</v>
      </c>
      <c r="F119" s="5" t="s">
        <v>18</v>
      </c>
      <c r="G119" s="8" t="s">
        <v>15</v>
      </c>
      <c r="H119" s="3">
        <v>4.6500000000000004</v>
      </c>
      <c r="I119" s="3">
        <v>2.4409999999999998</v>
      </c>
      <c r="J119" s="3">
        <v>0.26700000000000002</v>
      </c>
      <c r="K119" s="3">
        <v>1.1499999999999999</v>
      </c>
      <c r="L119" s="3">
        <v>2.4350000000000001</v>
      </c>
      <c r="M119" s="3">
        <v>2.4700000000000002</v>
      </c>
    </row>
    <row r="120" spans="1:13">
      <c r="A120" s="3" t="s">
        <v>85</v>
      </c>
      <c r="B120" s="3">
        <v>8</v>
      </c>
      <c r="C120" s="3">
        <v>21</v>
      </c>
      <c r="D120" s="4">
        <v>29.05</v>
      </c>
      <c r="E120" s="5" t="s">
        <v>17</v>
      </c>
      <c r="F120" s="6" t="s">
        <v>14</v>
      </c>
      <c r="G120" s="7" t="s">
        <v>19</v>
      </c>
      <c r="H120" s="3">
        <v>2.823</v>
      </c>
      <c r="I120" s="3">
        <v>1.24</v>
      </c>
      <c r="J120" s="3">
        <v>0.13700000000000001</v>
      </c>
      <c r="K120" s="3">
        <v>4.9489999999999998</v>
      </c>
      <c r="L120" s="3">
        <v>10.595000000000001</v>
      </c>
      <c r="M120" s="3">
        <v>1.879</v>
      </c>
    </row>
    <row r="121" spans="1:13">
      <c r="A121" s="3" t="s">
        <v>85</v>
      </c>
      <c r="B121" s="3">
        <v>8</v>
      </c>
      <c r="C121" s="3">
        <v>21</v>
      </c>
      <c r="D121" s="4">
        <v>29.05</v>
      </c>
      <c r="E121" s="5" t="s">
        <v>17</v>
      </c>
      <c r="F121" s="5" t="s">
        <v>14</v>
      </c>
      <c r="G121" s="8" t="s">
        <v>19</v>
      </c>
      <c r="H121" s="3">
        <v>2.7749999999999999</v>
      </c>
      <c r="I121" s="3">
        <v>1.5740000000000001</v>
      </c>
      <c r="J121" s="3">
        <v>0.28199999999999997</v>
      </c>
      <c r="K121" s="3">
        <v>4.8010000000000002</v>
      </c>
      <c r="L121" s="3">
        <v>11.323</v>
      </c>
      <c r="M121" s="3">
        <v>2.0379999999999998</v>
      </c>
    </row>
    <row r="122" spans="1:13">
      <c r="A122" s="3" t="s">
        <v>86</v>
      </c>
      <c r="B122" s="3">
        <v>8</v>
      </c>
      <c r="C122" s="3">
        <v>62</v>
      </c>
      <c r="D122" s="4">
        <v>30.39</v>
      </c>
      <c r="E122" s="5" t="s">
        <v>13</v>
      </c>
      <c r="F122" s="6" t="s">
        <v>14</v>
      </c>
      <c r="G122" s="7" t="s">
        <v>15</v>
      </c>
      <c r="H122" s="3">
        <v>2.726</v>
      </c>
      <c r="I122" s="3">
        <v>2.226</v>
      </c>
      <c r="J122" s="3">
        <v>0.17899999999999999</v>
      </c>
      <c r="K122" s="3">
        <v>2.2869999999999999</v>
      </c>
      <c r="L122" s="3">
        <v>8.0489999999999995</v>
      </c>
      <c r="M122" s="3">
        <v>2.254</v>
      </c>
    </row>
    <row r="123" spans="1:13">
      <c r="A123" s="3" t="s">
        <v>86</v>
      </c>
      <c r="B123" s="3">
        <v>8</v>
      </c>
      <c r="C123" s="3">
        <v>62</v>
      </c>
      <c r="D123" s="4">
        <v>30.39</v>
      </c>
      <c r="E123" s="5" t="s">
        <v>13</v>
      </c>
      <c r="F123" s="5" t="s">
        <v>14</v>
      </c>
      <c r="G123" s="8" t="s">
        <v>15</v>
      </c>
      <c r="H123" s="3">
        <v>2.92</v>
      </c>
      <c r="I123" s="3">
        <v>1.629</v>
      </c>
      <c r="J123" s="3">
        <v>0.125</v>
      </c>
      <c r="K123" s="3">
        <v>2.1419999999999999</v>
      </c>
      <c r="L123" s="3">
        <v>7.7549999999999999</v>
      </c>
      <c r="M123" s="3">
        <v>2.2770000000000001</v>
      </c>
    </row>
    <row r="124" spans="1:13">
      <c r="A124" s="3" t="s">
        <v>87</v>
      </c>
      <c r="B124" s="3">
        <v>8</v>
      </c>
      <c r="C124" s="3">
        <v>55</v>
      </c>
      <c r="D124" s="4">
        <v>35.479999999999997</v>
      </c>
      <c r="E124" s="5" t="s">
        <v>13</v>
      </c>
      <c r="F124" s="6" t="s">
        <v>14</v>
      </c>
      <c r="G124" s="7" t="s">
        <v>19</v>
      </c>
      <c r="H124" s="3">
        <v>0.35599999999999998</v>
      </c>
      <c r="I124" s="9" t="s">
        <v>21</v>
      </c>
      <c r="J124" s="9" t="s">
        <v>20</v>
      </c>
      <c r="K124" s="3">
        <v>0.52400000000000002</v>
      </c>
      <c r="L124" s="3">
        <v>3.65</v>
      </c>
      <c r="M124" s="3">
        <v>3.5880000000000001</v>
      </c>
    </row>
    <row r="125" spans="1:13">
      <c r="A125" s="3" t="s">
        <v>87</v>
      </c>
      <c r="B125" s="3">
        <v>8</v>
      </c>
      <c r="C125" s="3">
        <v>55</v>
      </c>
      <c r="D125" s="4">
        <v>35.479999999999997</v>
      </c>
      <c r="E125" s="5" t="s">
        <v>13</v>
      </c>
      <c r="F125" s="5" t="s">
        <v>14</v>
      </c>
      <c r="G125" s="8" t="s">
        <v>19</v>
      </c>
      <c r="H125" s="3">
        <v>0.66100000000000003</v>
      </c>
      <c r="I125" s="9" t="s">
        <v>21</v>
      </c>
      <c r="J125" s="9" t="s">
        <v>20</v>
      </c>
      <c r="K125" s="3">
        <v>0.70399999999999996</v>
      </c>
      <c r="L125" s="3">
        <v>4.2610000000000001</v>
      </c>
      <c r="M125" s="3">
        <v>4.194</v>
      </c>
    </row>
    <row r="126" spans="1:13">
      <c r="A126" s="3" t="s">
        <v>88</v>
      </c>
      <c r="B126" s="3">
        <v>8</v>
      </c>
      <c r="C126" s="3">
        <v>54</v>
      </c>
      <c r="D126" s="4">
        <v>35.549999999999997</v>
      </c>
      <c r="E126" s="5" t="s">
        <v>13</v>
      </c>
      <c r="F126" s="6" t="s">
        <v>14</v>
      </c>
      <c r="G126" s="7" t="s">
        <v>15</v>
      </c>
      <c r="H126" s="10">
        <v>1.5591205149476901</v>
      </c>
      <c r="I126" s="10">
        <v>10.7733853591014</v>
      </c>
      <c r="J126" s="10">
        <v>0.163837102430656</v>
      </c>
      <c r="K126" s="10">
        <v>41.3442994390753</v>
      </c>
      <c r="L126" s="10">
        <v>77.750689975581395</v>
      </c>
      <c r="M126" s="10">
        <v>5.1615988322072299</v>
      </c>
    </row>
    <row r="127" spans="1:13">
      <c r="A127" s="3" t="s">
        <v>88</v>
      </c>
      <c r="B127" s="3">
        <v>8</v>
      </c>
      <c r="C127" s="3">
        <v>54</v>
      </c>
      <c r="D127" s="4">
        <v>35.549999999999997</v>
      </c>
      <c r="E127" s="5" t="s">
        <v>13</v>
      </c>
      <c r="F127" s="5" t="s">
        <v>14</v>
      </c>
      <c r="G127" s="8" t="s">
        <v>15</v>
      </c>
      <c r="H127" s="10">
        <v>1.16120901424612</v>
      </c>
      <c r="I127" s="10">
        <v>9.6772365287859596</v>
      </c>
      <c r="J127" s="10">
        <v>0.20502688136168601</v>
      </c>
      <c r="K127" s="10">
        <v>41.475216962278601</v>
      </c>
      <c r="L127" s="10">
        <v>78.703773830903501</v>
      </c>
      <c r="M127" s="10">
        <v>4.89975164646353</v>
      </c>
    </row>
    <row r="128" spans="1:13">
      <c r="A128" s="3" t="s">
        <v>89</v>
      </c>
      <c r="B128" s="3">
        <v>8</v>
      </c>
      <c r="C128" s="3">
        <v>55</v>
      </c>
      <c r="D128" s="4">
        <v>29.56</v>
      </c>
      <c r="E128" s="5" t="s">
        <v>17</v>
      </c>
      <c r="F128" s="6" t="s">
        <v>14</v>
      </c>
      <c r="G128" s="7" t="s">
        <v>15</v>
      </c>
      <c r="H128" s="10">
        <v>1.02823522782115</v>
      </c>
      <c r="I128" s="10">
        <v>1.33090159396389</v>
      </c>
      <c r="J128" s="10">
        <v>2.10233303142453E-2</v>
      </c>
      <c r="K128" s="10">
        <v>1.2051786102255999</v>
      </c>
      <c r="L128" s="10">
        <v>6.6237730137821904</v>
      </c>
      <c r="M128" s="10">
        <v>3.1496536427588202</v>
      </c>
    </row>
    <row r="129" spans="1:13">
      <c r="A129" s="3" t="s">
        <v>89</v>
      </c>
      <c r="B129" s="3">
        <v>8</v>
      </c>
      <c r="C129" s="3">
        <v>55</v>
      </c>
      <c r="D129" s="4">
        <v>29.56</v>
      </c>
      <c r="E129" s="5" t="s">
        <v>17</v>
      </c>
      <c r="F129" s="5" t="s">
        <v>14</v>
      </c>
      <c r="G129" s="8" t="s">
        <v>15</v>
      </c>
      <c r="H129" s="10">
        <v>1.1169055263332499</v>
      </c>
      <c r="I129" s="10">
        <v>0.47736422322069699</v>
      </c>
      <c r="J129" s="10">
        <v>1.2816347738350499E-2</v>
      </c>
      <c r="K129" s="10">
        <v>1.0558952036756899</v>
      </c>
      <c r="L129" s="10">
        <v>5.2960848368300804</v>
      </c>
      <c r="M129" s="10">
        <v>3.4523768712981999</v>
      </c>
    </row>
    <row r="130" spans="1:13">
      <c r="A130" s="3" t="s">
        <v>90</v>
      </c>
      <c r="B130" s="3">
        <v>8</v>
      </c>
      <c r="C130" s="3">
        <v>21</v>
      </c>
      <c r="D130" s="4">
        <v>32.72</v>
      </c>
      <c r="E130" s="5" t="s">
        <v>13</v>
      </c>
      <c r="F130" s="6" t="s">
        <v>14</v>
      </c>
      <c r="G130" s="7" t="s">
        <v>15</v>
      </c>
      <c r="H130" s="10">
        <v>5.0610246637850498</v>
      </c>
      <c r="I130" s="10">
        <v>0.91763325656062</v>
      </c>
      <c r="J130" s="10">
        <v>0.45472814457293398</v>
      </c>
      <c r="K130" s="10">
        <v>0.46631743325143599</v>
      </c>
      <c r="L130" s="10">
        <v>2.8063908535924802</v>
      </c>
      <c r="M130" s="10">
        <v>5.5783637165630298</v>
      </c>
    </row>
    <row r="131" spans="1:13">
      <c r="A131" s="3" t="s">
        <v>90</v>
      </c>
      <c r="B131" s="3">
        <v>8</v>
      </c>
      <c r="C131" s="3">
        <v>21</v>
      </c>
      <c r="D131" s="4">
        <v>32.72</v>
      </c>
      <c r="E131" s="5" t="s">
        <v>13</v>
      </c>
      <c r="F131" s="5" t="s">
        <v>14</v>
      </c>
      <c r="G131" s="8" t="s">
        <v>15</v>
      </c>
      <c r="H131" s="10">
        <v>3.6656001923989301</v>
      </c>
      <c r="I131" s="11" t="s">
        <v>22</v>
      </c>
      <c r="J131" s="10">
        <v>0.27897827424919203</v>
      </c>
      <c r="K131" s="10">
        <v>0.28062954955984798</v>
      </c>
      <c r="L131" s="10">
        <v>2.6293827833615402</v>
      </c>
      <c r="M131" s="10">
        <v>4.5379216115280201</v>
      </c>
    </row>
    <row r="132" spans="1:13">
      <c r="A132" s="3" t="s">
        <v>91</v>
      </c>
      <c r="B132" s="3">
        <v>8</v>
      </c>
      <c r="C132" s="3">
        <v>20</v>
      </c>
      <c r="D132" s="4">
        <v>22</v>
      </c>
      <c r="E132" s="5" t="s">
        <v>13</v>
      </c>
      <c r="F132" s="6" t="s">
        <v>18</v>
      </c>
      <c r="G132" s="7" t="s">
        <v>19</v>
      </c>
      <c r="H132" s="10">
        <v>1.1169055263332499</v>
      </c>
      <c r="I132" s="10">
        <v>0.35882925263406501</v>
      </c>
      <c r="J132" s="11" t="s">
        <v>23</v>
      </c>
      <c r="K132" s="10">
        <v>0.36391643468771401</v>
      </c>
      <c r="L132" s="10">
        <v>2.5902525523147699</v>
      </c>
      <c r="M132" s="10">
        <v>4.7837282843327404</v>
      </c>
    </row>
    <row r="133" spans="1:13">
      <c r="A133" s="3" t="s">
        <v>91</v>
      </c>
      <c r="B133" s="3">
        <v>8</v>
      </c>
      <c r="C133" s="3">
        <v>20</v>
      </c>
      <c r="D133" s="4">
        <v>22</v>
      </c>
      <c r="E133" s="5" t="s">
        <v>13</v>
      </c>
      <c r="F133" s="5" t="s">
        <v>18</v>
      </c>
      <c r="G133" s="8" t="s">
        <v>19</v>
      </c>
      <c r="H133" s="10">
        <v>1.33823021364351</v>
      </c>
      <c r="I133" s="10">
        <v>0.70241805024292703</v>
      </c>
      <c r="J133" s="11" t="s">
        <v>23</v>
      </c>
      <c r="K133" s="10">
        <v>0.40819087768363899</v>
      </c>
      <c r="L133" s="10">
        <v>2.6882193463288999</v>
      </c>
      <c r="M133" s="10">
        <v>4.8417123994766298</v>
      </c>
    </row>
    <row r="134" spans="1:13">
      <c r="A134" s="3" t="s">
        <v>92</v>
      </c>
      <c r="B134" s="3">
        <v>8</v>
      </c>
      <c r="C134" s="3">
        <v>20</v>
      </c>
      <c r="D134" s="4">
        <v>20.6</v>
      </c>
      <c r="E134" s="5" t="s">
        <v>13</v>
      </c>
      <c r="F134" s="6" t="s">
        <v>18</v>
      </c>
      <c r="G134" s="7" t="s">
        <v>19</v>
      </c>
      <c r="H134" s="10">
        <v>2.7026672422956</v>
      </c>
      <c r="I134" s="10">
        <v>1.2801610365287801</v>
      </c>
      <c r="J134" s="11" t="s">
        <v>23</v>
      </c>
      <c r="K134" s="10">
        <v>8.5502163785596094E-2</v>
      </c>
      <c r="L134" s="10">
        <v>1.5111301735023699</v>
      </c>
      <c r="M134" s="10">
        <v>2.89089944155802</v>
      </c>
    </row>
    <row r="135" spans="1:13">
      <c r="A135" s="3" t="s">
        <v>92</v>
      </c>
      <c r="B135" s="3">
        <v>8</v>
      </c>
      <c r="C135" s="3">
        <v>20</v>
      </c>
      <c r="D135" s="4">
        <v>20.6</v>
      </c>
      <c r="E135" s="5" t="s">
        <v>13</v>
      </c>
      <c r="F135" s="5" t="s">
        <v>18</v>
      </c>
      <c r="G135" s="8" t="s">
        <v>19</v>
      </c>
      <c r="H135" s="10">
        <v>2.57107054603066</v>
      </c>
      <c r="I135" s="10">
        <v>1.12652118311851</v>
      </c>
      <c r="J135" s="11" t="s">
        <v>23</v>
      </c>
      <c r="K135" s="10">
        <v>8.5502163785596094E-2</v>
      </c>
      <c r="L135" s="10">
        <v>1.61182181021874</v>
      </c>
      <c r="M135" s="10">
        <v>2.5508779776158899</v>
      </c>
    </row>
    <row r="136" spans="1:13">
      <c r="A136" s="3" t="s">
        <v>93</v>
      </c>
      <c r="B136" s="3">
        <v>8</v>
      </c>
      <c r="C136" s="3">
        <v>23</v>
      </c>
      <c r="D136" s="4">
        <v>27.09</v>
      </c>
      <c r="E136" s="5" t="s">
        <v>13</v>
      </c>
      <c r="F136" s="6" t="s">
        <v>14</v>
      </c>
      <c r="G136" s="7" t="s">
        <v>19</v>
      </c>
      <c r="H136" s="10">
        <v>2.79035602052224</v>
      </c>
      <c r="I136" s="10">
        <v>5.7546008323574798</v>
      </c>
      <c r="J136" s="10">
        <v>8.87991550172431E-3</v>
      </c>
      <c r="K136" s="10">
        <v>0.63652966062257998</v>
      </c>
      <c r="L136" s="10">
        <v>3.5588996282632301</v>
      </c>
      <c r="M136" s="10">
        <v>2.3786484229934302</v>
      </c>
    </row>
    <row r="137" spans="1:13">
      <c r="A137" s="3" t="s">
        <v>93</v>
      </c>
      <c r="B137" s="3">
        <v>8</v>
      </c>
      <c r="C137" s="3">
        <v>23</v>
      </c>
      <c r="D137" s="4">
        <v>27.09</v>
      </c>
      <c r="E137" s="5" t="s">
        <v>13</v>
      </c>
      <c r="F137" s="5" t="s">
        <v>14</v>
      </c>
      <c r="G137" s="8" t="s">
        <v>19</v>
      </c>
      <c r="H137" s="10">
        <v>3.1407949289851498</v>
      </c>
      <c r="I137" s="10">
        <v>5.3882713049086401</v>
      </c>
      <c r="J137" s="11" t="s">
        <v>23</v>
      </c>
      <c r="K137" s="10">
        <v>0.69232332184064505</v>
      </c>
      <c r="L137" s="10">
        <v>3.6200652495867098</v>
      </c>
      <c r="M137" s="10">
        <v>2.4612085903673502</v>
      </c>
    </row>
    <row r="138" spans="1:13">
      <c r="A138" s="3" t="s">
        <v>94</v>
      </c>
      <c r="B138" s="3">
        <v>8</v>
      </c>
      <c r="C138" s="3">
        <v>60</v>
      </c>
      <c r="D138" s="4">
        <v>32.590000000000003</v>
      </c>
      <c r="E138" s="5" t="s">
        <v>17</v>
      </c>
      <c r="F138" s="6" t="s">
        <v>14</v>
      </c>
      <c r="G138" s="7" t="s">
        <v>15</v>
      </c>
      <c r="H138" s="10">
        <v>2.9656367725912598</v>
      </c>
      <c r="I138" s="10">
        <v>1.2801610365287801</v>
      </c>
      <c r="J138" s="11" t="s">
        <v>23</v>
      </c>
      <c r="K138" s="10">
        <v>0.43736855239338002</v>
      </c>
      <c r="L138" s="10">
        <v>3.9278710583232699</v>
      </c>
      <c r="M138" s="10">
        <v>1.41281996973318</v>
      </c>
    </row>
    <row r="139" spans="1:13">
      <c r="A139" s="3" t="s">
        <v>94</v>
      </c>
      <c r="B139" s="3">
        <v>8</v>
      </c>
      <c r="C139" s="3">
        <v>60</v>
      </c>
      <c r="D139" s="4">
        <v>32.590000000000003</v>
      </c>
      <c r="E139" s="5" t="s">
        <v>17</v>
      </c>
      <c r="F139" s="5" t="s">
        <v>14</v>
      </c>
      <c r="G139" s="8" t="s">
        <v>15</v>
      </c>
      <c r="H139" s="11" t="s">
        <v>24</v>
      </c>
      <c r="I139" s="10">
        <v>0.59146561560745503</v>
      </c>
      <c r="J139" s="10">
        <v>6.1045061300540999E-2</v>
      </c>
      <c r="K139" s="11" t="s">
        <v>24</v>
      </c>
      <c r="L139" s="10">
        <v>3.2551428176358299</v>
      </c>
      <c r="M139" s="11" t="s">
        <v>24</v>
      </c>
    </row>
    <row r="140" spans="1:13">
      <c r="A140" s="3" t="s">
        <v>95</v>
      </c>
      <c r="B140" s="3">
        <v>8</v>
      </c>
      <c r="C140" s="3">
        <v>19</v>
      </c>
      <c r="D140" s="4">
        <v>28.2</v>
      </c>
      <c r="E140" s="5" t="s">
        <v>17</v>
      </c>
      <c r="F140" s="6" t="s">
        <v>14</v>
      </c>
      <c r="G140" s="7" t="s">
        <v>15</v>
      </c>
      <c r="H140" s="10">
        <v>2.6588102896863099</v>
      </c>
      <c r="I140" s="10">
        <v>1.87741537299037</v>
      </c>
      <c r="J140" s="11" t="s">
        <v>23</v>
      </c>
      <c r="K140" s="10">
        <v>0.40819087768363899</v>
      </c>
      <c r="L140" s="10">
        <v>1.59345210862356</v>
      </c>
      <c r="M140" s="10">
        <v>1.6993782553672301</v>
      </c>
    </row>
    <row r="141" spans="1:13">
      <c r="A141" s="3" t="s">
        <v>95</v>
      </c>
      <c r="B141" s="3">
        <v>8</v>
      </c>
      <c r="C141" s="3">
        <v>19</v>
      </c>
      <c r="D141" s="4">
        <v>28.2</v>
      </c>
      <c r="E141" s="5" t="s">
        <v>17</v>
      </c>
      <c r="F141" s="5" t="s">
        <v>14</v>
      </c>
      <c r="G141" s="8" t="s">
        <v>15</v>
      </c>
      <c r="H141" s="10">
        <v>3.0532307184538601</v>
      </c>
      <c r="I141" s="10">
        <v>2.12056482969323</v>
      </c>
      <c r="J141" s="10">
        <v>2.9552738569624801E-2</v>
      </c>
      <c r="K141" s="10">
        <v>0.523638989810286</v>
      </c>
      <c r="L141" s="10">
        <v>1.46564311102897</v>
      </c>
      <c r="M141" s="10">
        <v>1.6725664387886101</v>
      </c>
    </row>
    <row r="142" spans="1:13">
      <c r="A142" s="3" t="s">
        <v>96</v>
      </c>
      <c r="B142" s="3">
        <v>8</v>
      </c>
      <c r="C142" s="3">
        <v>24</v>
      </c>
      <c r="D142" s="4">
        <v>20.57</v>
      </c>
      <c r="E142" s="5" t="s">
        <v>13</v>
      </c>
      <c r="F142" s="6" t="s">
        <v>18</v>
      </c>
      <c r="G142" s="7" t="s">
        <v>15</v>
      </c>
      <c r="H142" s="10">
        <v>1.1169055263332499</v>
      </c>
      <c r="I142" s="10">
        <v>2.4092525212788201</v>
      </c>
      <c r="J142" s="11" t="s">
        <v>23</v>
      </c>
      <c r="K142" s="10">
        <v>1.78011418367202</v>
      </c>
      <c r="L142" s="10">
        <v>7.0448384766633199</v>
      </c>
      <c r="M142" s="10">
        <v>3.3747380563479301</v>
      </c>
    </row>
    <row r="143" spans="1:13">
      <c r="A143" s="3" t="s">
        <v>96</v>
      </c>
      <c r="B143" s="3">
        <v>8</v>
      </c>
      <c r="C143" s="3">
        <v>24</v>
      </c>
      <c r="D143" s="4">
        <v>20.57</v>
      </c>
      <c r="E143" s="5" t="s">
        <v>13</v>
      </c>
      <c r="F143" s="5" t="s">
        <v>18</v>
      </c>
      <c r="G143" s="8" t="s">
        <v>15</v>
      </c>
      <c r="H143" s="10">
        <v>1.20549250134691</v>
      </c>
      <c r="I143" s="10">
        <v>3.0261679573313098</v>
      </c>
      <c r="J143" s="11" t="s">
        <v>23</v>
      </c>
      <c r="K143" s="10">
        <v>2.16682548888696</v>
      </c>
      <c r="L143" s="10">
        <v>7.4243761875406902</v>
      </c>
      <c r="M143" s="10">
        <v>3.3817906015959398</v>
      </c>
    </row>
    <row r="144" spans="1:13">
      <c r="A144" s="3" t="s">
        <v>97</v>
      </c>
      <c r="B144" s="3">
        <v>8</v>
      </c>
      <c r="C144" s="3">
        <v>21</v>
      </c>
      <c r="D144" s="4">
        <v>22.43</v>
      </c>
      <c r="E144" s="5" t="s">
        <v>13</v>
      </c>
      <c r="F144" s="6" t="s">
        <v>18</v>
      </c>
      <c r="G144" s="7" t="s">
        <v>19</v>
      </c>
      <c r="H144" s="10">
        <v>17.143858207703701</v>
      </c>
      <c r="I144" s="10">
        <v>9.1298679102454106</v>
      </c>
      <c r="J144" s="10">
        <v>1.53769344786355</v>
      </c>
      <c r="K144" s="10">
        <v>3.8328634365855199</v>
      </c>
      <c r="L144" s="10">
        <v>7.4019793063046597</v>
      </c>
      <c r="M144" s="10">
        <v>3.8425153987229002</v>
      </c>
    </row>
    <row r="145" spans="1:13">
      <c r="A145" s="3" t="s">
        <v>97</v>
      </c>
      <c r="B145" s="3">
        <v>8</v>
      </c>
      <c r="C145" s="3">
        <v>21</v>
      </c>
      <c r="D145" s="4">
        <v>22.43</v>
      </c>
      <c r="E145" s="5" t="s">
        <v>13</v>
      </c>
      <c r="F145" s="5" t="s">
        <v>18</v>
      </c>
      <c r="G145" s="8" t="s">
        <v>19</v>
      </c>
      <c r="H145" s="10">
        <v>18.4304302347965</v>
      </c>
      <c r="I145" s="10">
        <v>10.9563020089305</v>
      </c>
      <c r="J145" s="10">
        <v>1.6771656654739899</v>
      </c>
      <c r="K145" s="10">
        <v>4.0091399062737301</v>
      </c>
      <c r="L145" s="10">
        <v>7.6038654511899102</v>
      </c>
      <c r="M145" s="10">
        <v>4.0065861153224196</v>
      </c>
    </row>
    <row r="146" spans="1:13">
      <c r="A146" s="3" t="s">
        <v>98</v>
      </c>
      <c r="B146" s="3">
        <v>8</v>
      </c>
      <c r="C146" s="3">
        <v>23</v>
      </c>
      <c r="D146" s="4">
        <v>22.51</v>
      </c>
      <c r="E146" s="5" t="s">
        <v>13</v>
      </c>
      <c r="F146" s="6" t="s">
        <v>18</v>
      </c>
      <c r="G146" s="7" t="s">
        <v>15</v>
      </c>
      <c r="H146" s="10">
        <v>7.5792359288856597</v>
      </c>
      <c r="I146" s="10">
        <v>3.4949612026056802</v>
      </c>
      <c r="J146" s="10">
        <v>0.163837102430656</v>
      </c>
      <c r="K146" s="10">
        <v>4.0586208615296702</v>
      </c>
      <c r="L146" s="10">
        <v>4.82715717311899</v>
      </c>
      <c r="M146" s="10">
        <v>1.79345514320769</v>
      </c>
    </row>
    <row r="147" spans="1:13">
      <c r="A147" s="3" t="s">
        <v>98</v>
      </c>
      <c r="B147" s="3">
        <v>8</v>
      </c>
      <c r="C147" s="3">
        <v>23</v>
      </c>
      <c r="D147" s="4">
        <v>22.51</v>
      </c>
      <c r="E147" s="5" t="s">
        <v>13</v>
      </c>
      <c r="F147" s="5" t="s">
        <v>18</v>
      </c>
      <c r="G147" s="8" t="s">
        <v>15</v>
      </c>
      <c r="H147" s="10">
        <v>6.01763914585087</v>
      </c>
      <c r="I147" s="10">
        <v>2.9790487840379498</v>
      </c>
      <c r="J147" s="10">
        <v>0.163837102430656</v>
      </c>
      <c r="K147" s="10">
        <v>3.95265654349453</v>
      </c>
      <c r="L147" s="10">
        <v>5.0609174507093604</v>
      </c>
      <c r="M147" s="10">
        <v>1.6658682515589001</v>
      </c>
    </row>
    <row r="148" spans="1:13">
      <c r="A148" s="3" t="s">
        <v>99</v>
      </c>
      <c r="B148" s="3">
        <v>8</v>
      </c>
      <c r="C148" s="3">
        <v>31</v>
      </c>
      <c r="D148" s="4">
        <v>26.45</v>
      </c>
      <c r="E148" s="5" t="s">
        <v>13</v>
      </c>
      <c r="F148" s="6" t="s">
        <v>14</v>
      </c>
      <c r="G148" s="7" t="s">
        <v>15</v>
      </c>
      <c r="H148" s="10">
        <v>2.7465157733677201</v>
      </c>
      <c r="I148" s="11" t="s">
        <v>22</v>
      </c>
      <c r="J148" s="11" t="s">
        <v>23</v>
      </c>
      <c r="K148" s="10">
        <v>0.17623794898491399</v>
      </c>
      <c r="L148" s="10">
        <v>2.9351397171256699</v>
      </c>
      <c r="M148" s="10">
        <v>3.0935674658617498</v>
      </c>
    </row>
    <row r="149" spans="1:13">
      <c r="A149" s="3" t="s">
        <v>99</v>
      </c>
      <c r="B149" s="3">
        <v>8</v>
      </c>
      <c r="C149" s="3">
        <v>31</v>
      </c>
      <c r="D149" s="4">
        <v>26.45</v>
      </c>
      <c r="E149" s="5" t="s">
        <v>13</v>
      </c>
      <c r="F149" s="5" t="s">
        <v>14</v>
      </c>
      <c r="G149" s="8" t="s">
        <v>15</v>
      </c>
      <c r="H149" s="10">
        <v>3.2283302527651601</v>
      </c>
      <c r="I149" s="10">
        <v>1.12652118311851</v>
      </c>
      <c r="J149" s="11" t="s">
        <v>23</v>
      </c>
      <c r="K149" s="10">
        <v>0.17623794898491399</v>
      </c>
      <c r="L149" s="10">
        <v>2.9550130488692599</v>
      </c>
      <c r="M149" s="10">
        <v>2.6684871642665899</v>
      </c>
    </row>
    <row r="150" spans="1:13">
      <c r="A150" s="3" t="s">
        <v>100</v>
      </c>
      <c r="B150" s="3">
        <v>8</v>
      </c>
      <c r="C150" s="3">
        <v>51</v>
      </c>
      <c r="D150" s="4">
        <v>32.659999999999997</v>
      </c>
      <c r="E150" s="5" t="s">
        <v>13</v>
      </c>
      <c r="F150" s="6" t="s">
        <v>14</v>
      </c>
      <c r="G150" s="7" t="s">
        <v>15</v>
      </c>
      <c r="H150" s="10">
        <v>0.76164298864791602</v>
      </c>
      <c r="I150" s="10">
        <v>0.75696140712048898</v>
      </c>
      <c r="J150" s="11" t="s">
        <v>23</v>
      </c>
      <c r="K150" s="10">
        <v>0.18462924760146099</v>
      </c>
      <c r="L150" s="10">
        <v>3.56908452087387</v>
      </c>
      <c r="M150" s="10">
        <v>2.5785155369622599</v>
      </c>
    </row>
    <row r="151" spans="1:13">
      <c r="A151" s="3" t="s">
        <v>100</v>
      </c>
      <c r="B151" s="3">
        <v>8</v>
      </c>
      <c r="C151" s="3">
        <v>51</v>
      </c>
      <c r="D151" s="4">
        <v>32.659999999999997</v>
      </c>
      <c r="E151" s="5" t="s">
        <v>13</v>
      </c>
      <c r="F151" s="5" t="s">
        <v>14</v>
      </c>
      <c r="G151" s="8" t="s">
        <v>15</v>
      </c>
      <c r="H151" s="10">
        <v>0.76164298864791602</v>
      </c>
      <c r="I151" s="10">
        <v>0.91763325656062</v>
      </c>
      <c r="J151" s="11" t="s">
        <v>23</v>
      </c>
      <c r="K151" s="10">
        <v>0.192942768220387</v>
      </c>
      <c r="L151" s="10">
        <v>3.3156119283121499</v>
      </c>
      <c r="M151" s="10">
        <v>2.3923941097621801</v>
      </c>
    </row>
    <row r="152" spans="1:13">
      <c r="A152" s="3" t="s">
        <v>101</v>
      </c>
      <c r="B152" s="3">
        <v>8</v>
      </c>
      <c r="C152" s="3">
        <v>19</v>
      </c>
      <c r="D152" s="4">
        <v>17.54</v>
      </c>
      <c r="E152" s="5" t="s">
        <v>17</v>
      </c>
      <c r="F152" s="6" t="s">
        <v>18</v>
      </c>
      <c r="G152" s="7" t="s">
        <v>15</v>
      </c>
      <c r="H152" s="10">
        <v>5.9307531999556096</v>
      </c>
      <c r="I152" s="10">
        <v>1.12652118311851</v>
      </c>
      <c r="J152" s="10">
        <v>7.0384652686126703E-2</v>
      </c>
      <c r="K152" s="10">
        <v>0.63652966062257998</v>
      </c>
      <c r="L152" s="10">
        <v>2.2896484359188101</v>
      </c>
      <c r="M152" s="10">
        <v>1.8811301601908901</v>
      </c>
    </row>
    <row r="153" spans="1:13">
      <c r="A153" s="3" t="s">
        <v>101</v>
      </c>
      <c r="B153" s="3">
        <v>8</v>
      </c>
      <c r="C153" s="3">
        <v>19</v>
      </c>
      <c r="D153" s="4">
        <v>17.54</v>
      </c>
      <c r="E153" s="5" t="s">
        <v>17</v>
      </c>
      <c r="F153" s="5" t="s">
        <v>18</v>
      </c>
      <c r="G153" s="8" t="s">
        <v>15</v>
      </c>
      <c r="H153" s="10">
        <v>6.3650366095327904</v>
      </c>
      <c r="I153" s="10">
        <v>1.6313126039718</v>
      </c>
      <c r="J153" s="10">
        <v>6.5699139940210594E-2</v>
      </c>
      <c r="K153" s="10">
        <v>0.79609740543192198</v>
      </c>
      <c r="L153" s="10">
        <v>2.6391771630859902</v>
      </c>
      <c r="M153" s="10">
        <v>2.26889380768199</v>
      </c>
    </row>
    <row r="154" spans="1:13">
      <c r="A154" s="3" t="s">
        <v>102</v>
      </c>
      <c r="B154" s="3">
        <v>8</v>
      </c>
      <c r="C154" s="3">
        <v>52</v>
      </c>
      <c r="D154" s="4">
        <v>29.24</v>
      </c>
      <c r="E154" s="5" t="s">
        <v>13</v>
      </c>
      <c r="F154" s="6" t="s">
        <v>14</v>
      </c>
      <c r="G154" s="7" t="s">
        <v>19</v>
      </c>
      <c r="H154" s="10">
        <v>6.01763914585087</v>
      </c>
      <c r="I154" s="10">
        <v>3.7279648258223901</v>
      </c>
      <c r="J154" s="10">
        <v>0.41005357543776899</v>
      </c>
      <c r="K154" s="10">
        <v>2.8167830959526401</v>
      </c>
      <c r="L154" s="10">
        <v>6.0859285145532303</v>
      </c>
      <c r="M154" s="10">
        <v>2.5232623867591699</v>
      </c>
    </row>
    <row r="155" spans="1:13">
      <c r="A155" s="3" t="s">
        <v>102</v>
      </c>
      <c r="B155" s="3">
        <v>8</v>
      </c>
      <c r="C155" s="3">
        <v>52</v>
      </c>
      <c r="D155" s="4">
        <v>29.24</v>
      </c>
      <c r="E155" s="5" t="s">
        <v>13</v>
      </c>
      <c r="F155" s="5" t="s">
        <v>14</v>
      </c>
      <c r="G155" s="8" t="s">
        <v>19</v>
      </c>
      <c r="H155" s="10">
        <v>5.5830564080055396</v>
      </c>
      <c r="I155" s="10">
        <v>3.3079304039461199</v>
      </c>
      <c r="J155" s="10">
        <v>0.26828546816659199</v>
      </c>
      <c r="K155" s="10">
        <v>2.84432933534851</v>
      </c>
      <c r="L155" s="10">
        <v>6.2280437480774697</v>
      </c>
      <c r="M155" s="10">
        <v>2.31686493635135</v>
      </c>
    </row>
    <row r="156" spans="1:13">
      <c r="A156" s="3" t="s">
        <v>103</v>
      </c>
      <c r="B156" s="3">
        <v>8</v>
      </c>
      <c r="C156" s="3">
        <v>42</v>
      </c>
      <c r="D156" s="4">
        <v>29.02</v>
      </c>
      <c r="E156" s="5" t="s">
        <v>13</v>
      </c>
      <c r="F156" s="6" t="s">
        <v>14</v>
      </c>
      <c r="G156" s="7" t="s">
        <v>19</v>
      </c>
      <c r="H156" s="10">
        <v>1.99983530774137</v>
      </c>
      <c r="I156" s="10">
        <v>2.6952390572199301</v>
      </c>
      <c r="J156" s="11" t="s">
        <v>23</v>
      </c>
      <c r="K156" s="10">
        <v>0.28834408542739198</v>
      </c>
      <c r="L156" s="10">
        <v>8.9440535306128393</v>
      </c>
      <c r="M156" s="10">
        <v>2.5370674246920899</v>
      </c>
    </row>
    <row r="157" spans="1:13">
      <c r="A157" s="3" t="s">
        <v>103</v>
      </c>
      <c r="B157" s="3">
        <v>8</v>
      </c>
      <c r="C157" s="3">
        <v>42</v>
      </c>
      <c r="D157" s="4">
        <v>29.02</v>
      </c>
      <c r="E157" s="5" t="s">
        <v>13</v>
      </c>
      <c r="F157" s="5" t="s">
        <v>14</v>
      </c>
      <c r="G157" s="8" t="s">
        <v>19</v>
      </c>
      <c r="H157" s="10">
        <v>2.5271874556723599</v>
      </c>
      <c r="I157" s="10">
        <v>3.44825894562987</v>
      </c>
      <c r="J157" s="11" t="s">
        <v>23</v>
      </c>
      <c r="K157" s="10">
        <v>0.37134285355630298</v>
      </c>
      <c r="L157" s="10">
        <v>10.346034699822701</v>
      </c>
      <c r="M157" s="10">
        <v>2.7447923509956702</v>
      </c>
    </row>
    <row r="158" spans="1:13">
      <c r="A158" s="3" t="s">
        <v>104</v>
      </c>
      <c r="B158" s="3">
        <v>8</v>
      </c>
      <c r="C158" s="3">
        <v>45</v>
      </c>
      <c r="D158" s="4">
        <v>34.25</v>
      </c>
      <c r="E158" s="5" t="s">
        <v>13</v>
      </c>
      <c r="F158" s="6" t="s">
        <v>14</v>
      </c>
      <c r="G158" s="7" t="s">
        <v>15</v>
      </c>
      <c r="H158" s="10">
        <v>2.5271874556723599</v>
      </c>
      <c r="I158" s="10">
        <v>6.3030937222462802</v>
      </c>
      <c r="J158" s="10">
        <v>0.25763303187465503</v>
      </c>
      <c r="K158" s="10">
        <v>39.545134155922398</v>
      </c>
      <c r="L158" s="10">
        <v>61.175945627548401</v>
      </c>
      <c r="M158" s="10">
        <v>1.1825488547159499</v>
      </c>
    </row>
    <row r="159" spans="1:13">
      <c r="A159" s="3" t="s">
        <v>104</v>
      </c>
      <c r="B159" s="3">
        <v>8</v>
      </c>
      <c r="C159" s="3">
        <v>45</v>
      </c>
      <c r="D159" s="4">
        <v>34.25</v>
      </c>
      <c r="E159" s="5" t="s">
        <v>13</v>
      </c>
      <c r="F159" s="5" t="s">
        <v>14</v>
      </c>
      <c r="G159" s="8" t="s">
        <v>15</v>
      </c>
      <c r="H159" s="10">
        <v>2.2197436628703602</v>
      </c>
      <c r="I159" s="10">
        <v>6.3030937222462802</v>
      </c>
      <c r="J159" s="10">
        <v>0.28971020179590801</v>
      </c>
      <c r="K159" s="10">
        <v>40.279462144772701</v>
      </c>
      <c r="L159" s="10">
        <v>63.789808686317798</v>
      </c>
      <c r="M159" s="10">
        <v>1.11730778863552</v>
      </c>
    </row>
    <row r="160" spans="1:13">
      <c r="A160" s="3" t="s">
        <v>105</v>
      </c>
      <c r="B160" s="3">
        <v>8</v>
      </c>
      <c r="C160" s="3">
        <v>20</v>
      </c>
      <c r="D160" s="4">
        <v>33.729999999999997</v>
      </c>
      <c r="E160" s="5" t="s">
        <v>13</v>
      </c>
      <c r="F160" s="6" t="s">
        <v>14</v>
      </c>
      <c r="G160" s="7" t="s">
        <v>19</v>
      </c>
      <c r="H160" s="10">
        <v>7.3192578009149196</v>
      </c>
      <c r="I160" s="10">
        <v>9.4035047619321404</v>
      </c>
      <c r="J160" s="10">
        <v>0.47722635927159102</v>
      </c>
      <c r="K160" s="10">
        <v>14.7624816928627</v>
      </c>
      <c r="L160" s="10">
        <v>17.169499808557902</v>
      </c>
      <c r="M160" s="10">
        <v>1.4062016903080199</v>
      </c>
    </row>
    <row r="161" spans="1:13">
      <c r="A161" s="3" t="s">
        <v>105</v>
      </c>
      <c r="B161" s="3">
        <v>8</v>
      </c>
      <c r="C161" s="3">
        <v>20</v>
      </c>
      <c r="D161" s="4">
        <v>33.729999999999997</v>
      </c>
      <c r="E161" s="5" t="s">
        <v>13</v>
      </c>
      <c r="F161" s="5" t="s">
        <v>14</v>
      </c>
      <c r="G161" s="8" t="s">
        <v>19</v>
      </c>
      <c r="H161" s="10">
        <v>7.7091851938082998</v>
      </c>
      <c r="I161" s="10">
        <v>8.8563102829386899</v>
      </c>
      <c r="J161" s="10">
        <v>0.46596428033519699</v>
      </c>
      <c r="K161" s="10">
        <v>16.269566218949102</v>
      </c>
      <c r="L161" s="10">
        <v>19.895972505625</v>
      </c>
      <c r="M161" s="10">
        <v>1.23492483009114</v>
      </c>
    </row>
    <row r="162" spans="1:13">
      <c r="A162" s="3" t="s">
        <v>106</v>
      </c>
      <c r="B162" s="3">
        <v>8</v>
      </c>
      <c r="C162" s="3">
        <v>22</v>
      </c>
      <c r="D162" s="4">
        <v>21.45</v>
      </c>
      <c r="E162" s="5" t="s">
        <v>13</v>
      </c>
      <c r="F162" s="6" t="s">
        <v>18</v>
      </c>
      <c r="G162" s="7" t="s">
        <v>15</v>
      </c>
      <c r="H162" s="10">
        <v>2.3076333365297801</v>
      </c>
      <c r="I162" s="10">
        <v>1.12652118311851</v>
      </c>
      <c r="J162" s="11" t="s">
        <v>23</v>
      </c>
      <c r="K162" s="10">
        <v>0.25726988010053198</v>
      </c>
      <c r="L162" s="10">
        <v>1.7040724078040601</v>
      </c>
      <c r="M162" s="10">
        <v>2.6546306372887201</v>
      </c>
    </row>
    <row r="163" spans="1:13">
      <c r="A163" s="3" t="s">
        <v>106</v>
      </c>
      <c r="B163" s="3">
        <v>8</v>
      </c>
      <c r="C163" s="3">
        <v>22</v>
      </c>
      <c r="D163" s="4">
        <v>21.45</v>
      </c>
      <c r="E163" s="5" t="s">
        <v>13</v>
      </c>
      <c r="F163" s="5" t="s">
        <v>18</v>
      </c>
      <c r="G163" s="8" t="s">
        <v>15</v>
      </c>
      <c r="H163" s="10">
        <v>2.4832953446296901</v>
      </c>
      <c r="I163" s="10">
        <v>1.12652118311851</v>
      </c>
      <c r="J163" s="11" t="s">
        <v>23</v>
      </c>
      <c r="K163" s="10">
        <v>0.28062954955984798</v>
      </c>
      <c r="L163" s="10">
        <v>1.5751097428357099</v>
      </c>
      <c r="M163" s="10">
        <v>2.6061748840848198</v>
      </c>
    </row>
    <row r="164" spans="1:13">
      <c r="A164" s="3" t="s">
        <v>107</v>
      </c>
      <c r="B164" s="3">
        <v>8</v>
      </c>
      <c r="C164" s="3">
        <v>22</v>
      </c>
      <c r="D164" s="3">
        <v>20.65</v>
      </c>
      <c r="E164" s="5" t="s">
        <v>17</v>
      </c>
      <c r="F164" s="6" t="s">
        <v>18</v>
      </c>
      <c r="G164" s="7" t="s">
        <v>15</v>
      </c>
      <c r="H164" s="10">
        <v>1.02823522782115</v>
      </c>
      <c r="I164" s="10">
        <v>2.9790487840379498</v>
      </c>
      <c r="J164" s="10">
        <v>4.72921316933856E-2</v>
      </c>
      <c r="K164" s="10">
        <v>0.24149493367868399</v>
      </c>
      <c r="L164" s="10">
        <v>3.0147365102238499</v>
      </c>
      <c r="M164" s="10">
        <v>0.83998001070362704</v>
      </c>
    </row>
    <row r="165" spans="1:13">
      <c r="A165" s="3" t="s">
        <v>107</v>
      </c>
      <c r="B165" s="3">
        <v>8</v>
      </c>
      <c r="C165" s="3">
        <v>22</v>
      </c>
      <c r="D165" s="3">
        <v>20.65</v>
      </c>
      <c r="E165" s="5" t="s">
        <v>17</v>
      </c>
      <c r="F165" s="5" t="s">
        <v>18</v>
      </c>
      <c r="G165" s="8" t="s">
        <v>15</v>
      </c>
      <c r="H165" s="10">
        <v>1.02823522782115</v>
      </c>
      <c r="I165" s="10">
        <v>3.0732393800182098</v>
      </c>
      <c r="J165" s="10">
        <v>0.1236149726534</v>
      </c>
      <c r="K165" s="10">
        <v>0.25726988010053198</v>
      </c>
      <c r="L165" s="10">
        <v>2.7767865076672398</v>
      </c>
      <c r="M165" s="10">
        <v>0.87833713682333103</v>
      </c>
    </row>
    <row r="166" spans="1:13">
      <c r="A166" s="3" t="s">
        <v>108</v>
      </c>
      <c r="B166" s="3">
        <v>8</v>
      </c>
      <c r="C166" s="3">
        <v>18</v>
      </c>
      <c r="D166" s="3">
        <v>22.35</v>
      </c>
      <c r="E166" s="5" t="s">
        <v>13</v>
      </c>
      <c r="F166" s="6" t="s">
        <v>18</v>
      </c>
      <c r="G166" s="7" t="s">
        <v>19</v>
      </c>
      <c r="H166" s="10">
        <v>6.4518504315054601</v>
      </c>
      <c r="I166" s="10">
        <v>1.48190431975798</v>
      </c>
      <c r="J166" s="10">
        <v>7.50998928552217E-2</v>
      </c>
      <c r="K166" s="10">
        <v>0.62252168261169105</v>
      </c>
      <c r="L166" s="10">
        <v>1.5567949484091299</v>
      </c>
      <c r="M166" s="10">
        <v>1.1694799844012</v>
      </c>
    </row>
    <row r="167" spans="1:13">
      <c r="A167" s="3" t="s">
        <v>108</v>
      </c>
      <c r="B167" s="3">
        <v>8</v>
      </c>
      <c r="C167" s="3">
        <v>18</v>
      </c>
      <c r="D167" s="3">
        <v>22.35</v>
      </c>
      <c r="E167" s="5" t="s">
        <v>13</v>
      </c>
      <c r="F167" s="5" t="s">
        <v>18</v>
      </c>
      <c r="G167" s="8" t="s">
        <v>19</v>
      </c>
      <c r="H167" s="10">
        <v>6.8857158759982102</v>
      </c>
      <c r="I167" s="10">
        <v>1.5318710274440099</v>
      </c>
      <c r="J167" s="10">
        <v>9.4229911701370905E-2</v>
      </c>
      <c r="K167" s="10">
        <v>0.63652966062257998</v>
      </c>
      <c r="L167" s="10">
        <v>1.48381635440866</v>
      </c>
      <c r="M167" s="10">
        <v>1.1956278647090499</v>
      </c>
    </row>
    <row r="168" spans="1:13">
      <c r="A168" s="3" t="s">
        <v>109</v>
      </c>
      <c r="B168" s="3">
        <v>8</v>
      </c>
      <c r="C168" s="3">
        <v>20</v>
      </c>
      <c r="D168" s="4">
        <v>20.95</v>
      </c>
      <c r="E168" s="5" t="s">
        <v>13</v>
      </c>
      <c r="F168" s="6" t="s">
        <v>18</v>
      </c>
      <c r="G168" s="7" t="s">
        <v>19</v>
      </c>
      <c r="H168" s="10">
        <v>12.2435620465643</v>
      </c>
      <c r="I168" s="10">
        <v>4.9293421509478499</v>
      </c>
      <c r="J168" s="10">
        <v>1.0295125565766601</v>
      </c>
      <c r="K168" s="10">
        <v>1.9427106901423901</v>
      </c>
      <c r="L168" s="10">
        <v>7.20080539446261</v>
      </c>
      <c r="M168" s="10">
        <v>1.2611718808663701</v>
      </c>
    </row>
    <row r="169" spans="1:13">
      <c r="A169" s="3" t="s">
        <v>109</v>
      </c>
      <c r="B169" s="3">
        <v>8</v>
      </c>
      <c r="C169" s="3">
        <v>20</v>
      </c>
      <c r="D169" s="4">
        <v>20.95</v>
      </c>
      <c r="E169" s="5" t="s">
        <v>13</v>
      </c>
      <c r="F169" s="5" t="s">
        <v>18</v>
      </c>
      <c r="G169" s="8" t="s">
        <v>19</v>
      </c>
      <c r="H169" s="10">
        <v>13.1047236815121</v>
      </c>
      <c r="I169" s="10">
        <v>5.8460909658242297</v>
      </c>
      <c r="J169" s="10">
        <v>1.2131056261025399</v>
      </c>
      <c r="K169" s="10">
        <v>2.0648669422252102</v>
      </c>
      <c r="L169" s="10">
        <v>8.1229382655279991</v>
      </c>
      <c r="M169" s="10">
        <v>1.49905412103458</v>
      </c>
    </row>
    <row r="170" spans="1:13">
      <c r="A170" s="3" t="s">
        <v>110</v>
      </c>
      <c r="B170" s="3">
        <v>8</v>
      </c>
      <c r="C170" s="3">
        <v>20</v>
      </c>
      <c r="D170" s="4">
        <v>22.7</v>
      </c>
      <c r="E170" s="5" t="s">
        <v>13</v>
      </c>
      <c r="F170" s="6" t="s">
        <v>18</v>
      </c>
      <c r="G170" s="7" t="s">
        <v>15</v>
      </c>
      <c r="H170" s="3">
        <v>4.444</v>
      </c>
      <c r="I170" s="3">
        <v>5.0149999999999997</v>
      </c>
      <c r="J170" s="3">
        <v>0.52200000000000002</v>
      </c>
      <c r="K170" s="3">
        <v>0.63800000000000001</v>
      </c>
      <c r="L170" s="3">
        <v>1.2849999999999999</v>
      </c>
      <c r="M170" s="3">
        <v>2.4540000000000002</v>
      </c>
    </row>
    <row r="171" spans="1:13">
      <c r="A171" s="3" t="s">
        <v>110</v>
      </c>
      <c r="B171" s="3">
        <v>8</v>
      </c>
      <c r="C171" s="3">
        <v>20</v>
      </c>
      <c r="D171" s="4">
        <v>22.7</v>
      </c>
      <c r="E171" s="5" t="s">
        <v>13</v>
      </c>
      <c r="F171" s="5" t="s">
        <v>18</v>
      </c>
      <c r="G171" s="8" t="s">
        <v>15</v>
      </c>
      <c r="H171" s="3">
        <v>4.3049999999999997</v>
      </c>
      <c r="I171" s="3">
        <v>4.7309999999999999</v>
      </c>
      <c r="J171" s="3">
        <v>0.52200000000000002</v>
      </c>
      <c r="K171" s="3">
        <v>0.65500000000000003</v>
      </c>
      <c r="L171" s="3">
        <v>1.274</v>
      </c>
      <c r="M171" s="3">
        <v>2.5619999999999998</v>
      </c>
    </row>
    <row r="172" spans="1:13">
      <c r="A172" s="3" t="s">
        <v>111</v>
      </c>
      <c r="B172" s="3">
        <v>8</v>
      </c>
      <c r="C172" s="3">
        <v>21</v>
      </c>
      <c r="D172" s="4">
        <v>18.579999999999998</v>
      </c>
      <c r="E172" s="5" t="s">
        <v>17</v>
      </c>
      <c r="F172" s="6" t="s">
        <v>18</v>
      </c>
      <c r="G172" s="7" t="s">
        <v>19</v>
      </c>
      <c r="H172" s="3">
        <v>5.601</v>
      </c>
      <c r="I172" s="3">
        <v>2.2639999999999998</v>
      </c>
      <c r="J172" s="3">
        <v>0.28999999999999998</v>
      </c>
      <c r="K172" s="3">
        <v>0.96099999999999997</v>
      </c>
      <c r="L172" s="3">
        <v>1.9379999999999999</v>
      </c>
      <c r="M172" s="3">
        <v>1.9119999999999999</v>
      </c>
    </row>
    <row r="173" spans="1:13">
      <c r="A173" s="3" t="s">
        <v>111</v>
      </c>
      <c r="B173" s="3">
        <v>8</v>
      </c>
      <c r="C173" s="3">
        <v>21</v>
      </c>
      <c r="D173" s="4">
        <v>18.579999999999998</v>
      </c>
      <c r="E173" s="5" t="s">
        <v>17</v>
      </c>
      <c r="F173" s="5" t="s">
        <v>18</v>
      </c>
      <c r="G173" s="8" t="s">
        <v>19</v>
      </c>
      <c r="H173" s="3">
        <v>3.9340000000000002</v>
      </c>
      <c r="I173" s="3">
        <v>2.0019999999999998</v>
      </c>
      <c r="J173" s="3">
        <v>0.20799999999999999</v>
      </c>
      <c r="K173" s="3">
        <v>0.66300000000000003</v>
      </c>
      <c r="L173" s="3">
        <v>1.589</v>
      </c>
      <c r="M173" s="3">
        <v>1.589</v>
      </c>
    </row>
    <row r="174" spans="1:13">
      <c r="A174" s="3" t="s">
        <v>112</v>
      </c>
      <c r="B174" s="3">
        <v>8</v>
      </c>
      <c r="C174" s="3">
        <v>19</v>
      </c>
      <c r="D174" s="4">
        <v>21.86</v>
      </c>
      <c r="E174" s="5" t="s">
        <v>17</v>
      </c>
      <c r="F174" s="6" t="s">
        <v>18</v>
      </c>
      <c r="G174" s="7" t="s">
        <v>19</v>
      </c>
      <c r="H174" s="3">
        <v>1.341</v>
      </c>
      <c r="I174" s="3">
        <v>0.63300000000000001</v>
      </c>
      <c r="J174" s="3">
        <v>6.3E-2</v>
      </c>
      <c r="K174" s="3">
        <v>8.4000000000000005E-2</v>
      </c>
      <c r="L174" s="3">
        <v>2.1160000000000001</v>
      </c>
      <c r="M174" s="3">
        <v>1.486</v>
      </c>
    </row>
    <row r="175" spans="1:13">
      <c r="A175" s="3" t="s">
        <v>112</v>
      </c>
      <c r="B175" s="3">
        <v>8</v>
      </c>
      <c r="C175" s="3">
        <v>19</v>
      </c>
      <c r="D175" s="4">
        <v>21.86</v>
      </c>
      <c r="E175" s="5" t="s">
        <v>17</v>
      </c>
      <c r="F175" s="5" t="s">
        <v>18</v>
      </c>
      <c r="G175" s="8" t="s">
        <v>19</v>
      </c>
      <c r="H175" s="3">
        <v>1.341</v>
      </c>
      <c r="I175" s="3">
        <v>0.99099999999999999</v>
      </c>
      <c r="J175" s="3">
        <v>6.9000000000000006E-2</v>
      </c>
      <c r="K175" s="3">
        <v>0.125</v>
      </c>
      <c r="L175" s="3">
        <v>1.962</v>
      </c>
      <c r="M175" s="3">
        <v>1.57</v>
      </c>
    </row>
    <row r="176" spans="1:13">
      <c r="A176" s="3" t="s">
        <v>113</v>
      </c>
      <c r="B176" s="3">
        <v>8</v>
      </c>
      <c r="C176" s="3">
        <v>19</v>
      </c>
      <c r="D176" s="4">
        <v>21.4</v>
      </c>
      <c r="E176" s="5" t="s">
        <v>17</v>
      </c>
      <c r="F176" s="6" t="s">
        <v>18</v>
      </c>
      <c r="G176" s="7" t="s">
        <v>19</v>
      </c>
      <c r="H176" s="3">
        <v>2.0819999999999999</v>
      </c>
      <c r="I176" s="3">
        <v>4.3090000000000002</v>
      </c>
      <c r="J176" s="3">
        <v>0.22</v>
      </c>
      <c r="K176" s="3">
        <v>0.73899999999999999</v>
      </c>
      <c r="L176" s="3">
        <v>4.6100000000000003</v>
      </c>
      <c r="M176" s="3">
        <v>0.98199999999999998</v>
      </c>
    </row>
    <row r="177" spans="1:13">
      <c r="A177" s="3" t="s">
        <v>113</v>
      </c>
      <c r="B177" s="3">
        <v>8</v>
      </c>
      <c r="C177" s="3">
        <v>19</v>
      </c>
      <c r="D177" s="4">
        <v>21.4</v>
      </c>
      <c r="E177" s="5" t="s">
        <v>17</v>
      </c>
      <c r="F177" s="5" t="s">
        <v>18</v>
      </c>
      <c r="G177" s="8" t="s">
        <v>19</v>
      </c>
      <c r="H177" s="3">
        <v>1.9890000000000001</v>
      </c>
      <c r="I177" s="3">
        <v>4.4489999999999998</v>
      </c>
      <c r="J177" s="3">
        <v>0.28399999999999997</v>
      </c>
      <c r="K177" s="3">
        <v>0.85799999999999998</v>
      </c>
      <c r="L177" s="3">
        <v>5.3179999999999996</v>
      </c>
      <c r="M177" s="3">
        <v>1.163</v>
      </c>
    </row>
    <row r="178" spans="1:13">
      <c r="A178" s="3" t="s">
        <v>114</v>
      </c>
      <c r="B178" s="3">
        <v>8</v>
      </c>
      <c r="C178" s="3">
        <v>22</v>
      </c>
      <c r="D178" s="4">
        <v>20.12</v>
      </c>
      <c r="E178" s="5" t="s">
        <v>17</v>
      </c>
      <c r="F178" s="6" t="s">
        <v>18</v>
      </c>
      <c r="G178" s="7" t="s">
        <v>19</v>
      </c>
      <c r="H178" s="3">
        <v>3.4249999999999998</v>
      </c>
      <c r="I178" s="3">
        <v>0.99099999999999999</v>
      </c>
      <c r="J178" s="3">
        <v>8.5999999999999993E-2</v>
      </c>
      <c r="K178" s="3">
        <v>0.27100000000000002</v>
      </c>
      <c r="L178" s="3">
        <v>1.5209999999999999</v>
      </c>
      <c r="M178" s="3">
        <v>1.921</v>
      </c>
    </row>
    <row r="179" spans="1:13">
      <c r="A179" s="3" t="s">
        <v>114</v>
      </c>
      <c r="B179" s="3">
        <v>8</v>
      </c>
      <c r="C179" s="3">
        <v>22</v>
      </c>
      <c r="D179" s="4">
        <v>20.12</v>
      </c>
      <c r="E179" s="5" t="s">
        <v>17</v>
      </c>
      <c r="F179" s="5" t="s">
        <v>18</v>
      </c>
      <c r="G179" s="8" t="s">
        <v>19</v>
      </c>
      <c r="H179" s="3">
        <v>3.7490000000000001</v>
      </c>
      <c r="I179" s="3">
        <v>1.6160000000000001</v>
      </c>
      <c r="J179" s="3">
        <v>0.11</v>
      </c>
      <c r="K179" s="3">
        <v>0.35599999999999998</v>
      </c>
      <c r="L179" s="3">
        <v>1.821</v>
      </c>
      <c r="M179" s="3">
        <v>2.2490000000000001</v>
      </c>
    </row>
    <row r="180" spans="1:13">
      <c r="A180" s="3" t="s">
        <v>115</v>
      </c>
      <c r="B180" s="3">
        <v>8</v>
      </c>
      <c r="C180" s="3">
        <v>28</v>
      </c>
      <c r="D180" s="4">
        <v>23.86</v>
      </c>
      <c r="E180" s="5" t="s">
        <v>17</v>
      </c>
      <c r="F180" s="6" t="s">
        <v>18</v>
      </c>
      <c r="G180" s="7" t="s">
        <v>19</v>
      </c>
      <c r="H180" s="3">
        <v>1.248</v>
      </c>
      <c r="I180" s="3">
        <v>0.75</v>
      </c>
      <c r="J180" s="3">
        <v>9.8000000000000004E-2</v>
      </c>
      <c r="K180" s="3">
        <v>8.4000000000000005E-2</v>
      </c>
      <c r="L180" s="3">
        <v>1.33</v>
      </c>
      <c r="M180" s="3">
        <v>1.036</v>
      </c>
    </row>
    <row r="181" spans="1:13">
      <c r="A181" s="3" t="s">
        <v>115</v>
      </c>
      <c r="B181" s="3">
        <v>8</v>
      </c>
      <c r="C181" s="3">
        <v>28</v>
      </c>
      <c r="D181" s="4">
        <v>23.86</v>
      </c>
      <c r="E181" s="5" t="s">
        <v>17</v>
      </c>
      <c r="F181" s="5" t="s">
        <v>18</v>
      </c>
      <c r="G181" s="8" t="s">
        <v>19</v>
      </c>
      <c r="H181" s="3">
        <v>1.155</v>
      </c>
      <c r="I181" s="3">
        <v>0.63300000000000001</v>
      </c>
      <c r="J181" s="3">
        <v>5.1999999999999998E-2</v>
      </c>
      <c r="K181" s="3">
        <v>7.0999999999999994E-2</v>
      </c>
      <c r="L181" s="3">
        <v>1.099</v>
      </c>
      <c r="M181" s="3">
        <v>0.95499999999999996</v>
      </c>
    </row>
    <row r="182" spans="1:13">
      <c r="A182" s="3" t="s">
        <v>116</v>
      </c>
      <c r="B182" s="3">
        <v>8</v>
      </c>
      <c r="C182" s="3">
        <v>31</v>
      </c>
      <c r="D182" s="4">
        <v>21.42</v>
      </c>
      <c r="E182" s="5" t="s">
        <v>17</v>
      </c>
      <c r="F182" s="6" t="s">
        <v>18</v>
      </c>
      <c r="G182" s="7" t="s">
        <v>19</v>
      </c>
      <c r="H182" s="3">
        <v>24.587</v>
      </c>
      <c r="I182" s="3">
        <v>4.3090000000000002</v>
      </c>
      <c r="J182" s="3">
        <v>0.495</v>
      </c>
      <c r="K182" s="3">
        <v>19.733000000000001</v>
      </c>
      <c r="L182" s="3">
        <v>50.271000000000001</v>
      </c>
      <c r="M182" s="3">
        <v>2.4049999999999998</v>
      </c>
    </row>
    <row r="183" spans="1:13">
      <c r="A183" s="3" t="s">
        <v>116</v>
      </c>
      <c r="B183" s="3">
        <v>8</v>
      </c>
      <c r="C183" s="3">
        <v>31</v>
      </c>
      <c r="D183" s="4">
        <v>21.42</v>
      </c>
      <c r="E183" s="5" t="s">
        <v>17</v>
      </c>
      <c r="F183" s="5" t="s">
        <v>18</v>
      </c>
      <c r="G183" s="8" t="s">
        <v>19</v>
      </c>
      <c r="H183" s="3">
        <v>17.795999999999999</v>
      </c>
      <c r="I183" s="3">
        <v>2.8639999999999999</v>
      </c>
      <c r="J183" s="3">
        <v>0.45500000000000002</v>
      </c>
      <c r="K183" s="3">
        <v>13.615</v>
      </c>
      <c r="L183" s="3">
        <v>29.038</v>
      </c>
      <c r="M183" s="3">
        <v>2.73</v>
      </c>
    </row>
    <row r="184" spans="1:13">
      <c r="A184" s="3" t="s">
        <v>117</v>
      </c>
      <c r="B184" s="3">
        <v>8</v>
      </c>
      <c r="C184" s="3">
        <v>23</v>
      </c>
      <c r="D184" s="4">
        <v>27.87</v>
      </c>
      <c r="E184" s="5" t="s">
        <v>13</v>
      </c>
      <c r="F184" s="6" t="s">
        <v>18</v>
      </c>
      <c r="G184" s="7" t="s">
        <v>15</v>
      </c>
      <c r="H184" s="3">
        <v>5.1379999999999999</v>
      </c>
      <c r="I184" s="3">
        <v>0.99099999999999999</v>
      </c>
      <c r="J184" s="3">
        <v>0.42799999999999999</v>
      </c>
      <c r="K184" s="3">
        <v>1.4419999999999999</v>
      </c>
      <c r="L184" s="3">
        <v>2.516</v>
      </c>
      <c r="M184" s="3">
        <v>2.4049999999999998</v>
      </c>
    </row>
    <row r="185" spans="1:13">
      <c r="A185" s="3" t="s">
        <v>117</v>
      </c>
      <c r="B185" s="3">
        <v>8</v>
      </c>
      <c r="C185" s="3">
        <v>23</v>
      </c>
      <c r="D185" s="4">
        <v>27.87</v>
      </c>
      <c r="E185" s="5" t="s">
        <v>13</v>
      </c>
      <c r="F185" s="5" t="s">
        <v>18</v>
      </c>
      <c r="G185" s="8" t="s">
        <v>15</v>
      </c>
      <c r="H185" s="3">
        <v>4.5830000000000002</v>
      </c>
      <c r="I185" s="3">
        <v>0.75</v>
      </c>
      <c r="J185" s="3">
        <v>0.41499999999999998</v>
      </c>
      <c r="K185" s="3">
        <v>1.5229999999999999</v>
      </c>
      <c r="L185" s="3">
        <v>2.714</v>
      </c>
      <c r="M185" s="3">
        <v>2.2010000000000001</v>
      </c>
    </row>
    <row r="186" spans="1:13">
      <c r="A186" s="3" t="s">
        <v>118</v>
      </c>
      <c r="B186" s="3">
        <v>8</v>
      </c>
      <c r="C186" s="3">
        <v>18</v>
      </c>
      <c r="D186" s="4">
        <v>20.52</v>
      </c>
      <c r="E186" s="5" t="s">
        <v>13</v>
      </c>
      <c r="F186" s="6" t="s">
        <v>18</v>
      </c>
      <c r="G186" s="7" t="s">
        <v>15</v>
      </c>
      <c r="H186" s="3">
        <v>1.341</v>
      </c>
      <c r="I186" s="3">
        <v>5.3</v>
      </c>
      <c r="J186" s="3">
        <v>0.127</v>
      </c>
      <c r="K186" s="3">
        <v>0.45800000000000002</v>
      </c>
      <c r="L186" s="3">
        <v>2.4670000000000001</v>
      </c>
      <c r="M186" s="3">
        <v>2.3559999999999999</v>
      </c>
    </row>
    <row r="187" spans="1:13">
      <c r="A187" s="3" t="s">
        <v>118</v>
      </c>
      <c r="B187" s="3">
        <v>8</v>
      </c>
      <c r="C187" s="3">
        <v>18</v>
      </c>
      <c r="D187" s="4">
        <v>20.52</v>
      </c>
      <c r="E187" s="5" t="s">
        <v>13</v>
      </c>
      <c r="F187" s="5" t="s">
        <v>18</v>
      </c>
      <c r="G187" s="8" t="s">
        <v>15</v>
      </c>
      <c r="H187" s="3">
        <v>1.155</v>
      </c>
      <c r="I187" s="3">
        <v>5.5149999999999997</v>
      </c>
      <c r="J187" s="3">
        <v>0.13400000000000001</v>
      </c>
      <c r="K187" s="3">
        <v>0.45800000000000002</v>
      </c>
      <c r="L187" s="3">
        <v>2.3580000000000001</v>
      </c>
      <c r="M187" s="3">
        <v>2.1619999999999999</v>
      </c>
    </row>
    <row r="188" spans="1:13">
      <c r="A188" s="3" t="s">
        <v>119</v>
      </c>
      <c r="B188" s="3">
        <v>8</v>
      </c>
      <c r="C188" s="3">
        <v>20</v>
      </c>
      <c r="D188" s="4">
        <v>20.66</v>
      </c>
      <c r="E188" s="5" t="s">
        <v>13</v>
      </c>
      <c r="F188" s="6" t="s">
        <v>18</v>
      </c>
      <c r="G188" s="7" t="s">
        <v>19</v>
      </c>
      <c r="H188" s="3">
        <v>0.27400000000000002</v>
      </c>
      <c r="I188" s="3">
        <v>8.5999999999999993E-2</v>
      </c>
      <c r="J188" s="3">
        <v>7.3999999999999996E-2</v>
      </c>
      <c r="K188" s="3">
        <v>1.4510000000000001</v>
      </c>
      <c r="L188" s="3">
        <v>2.5289999999999999</v>
      </c>
      <c r="M188" s="3">
        <v>0.37</v>
      </c>
    </row>
    <row r="189" spans="1:13">
      <c r="A189" s="3" t="s">
        <v>119</v>
      </c>
      <c r="B189" s="3">
        <v>8</v>
      </c>
      <c r="C189" s="3">
        <v>20</v>
      </c>
      <c r="D189" s="4">
        <v>20.66</v>
      </c>
      <c r="E189" s="5" t="s">
        <v>13</v>
      </c>
      <c r="F189" s="5" t="s">
        <v>18</v>
      </c>
      <c r="G189" s="8" t="s">
        <v>19</v>
      </c>
      <c r="H189" s="3">
        <v>32.006</v>
      </c>
      <c r="I189" s="3">
        <v>9.577</v>
      </c>
      <c r="J189" s="3">
        <v>1.0469999999999999</v>
      </c>
      <c r="K189" s="3">
        <v>34.622999999999998</v>
      </c>
      <c r="L189" s="3">
        <v>43.11</v>
      </c>
      <c r="M189" s="3">
        <v>3.9020000000000001</v>
      </c>
    </row>
    <row r="190" spans="1:13">
      <c r="A190" s="3" t="s">
        <v>26</v>
      </c>
      <c r="B190" s="3">
        <v>0</v>
      </c>
      <c r="C190" s="3">
        <v>22</v>
      </c>
      <c r="D190" s="3">
        <v>27.61</v>
      </c>
      <c r="E190" s="5" t="s">
        <v>13</v>
      </c>
      <c r="F190" s="6" t="s">
        <v>14</v>
      </c>
      <c r="G190" s="7" t="s">
        <v>15</v>
      </c>
      <c r="H190" s="3">
        <v>0.67700000000000005</v>
      </c>
      <c r="I190" s="3">
        <v>0.60499999999999998</v>
      </c>
      <c r="J190" s="3">
        <v>3.7999999999999999E-2</v>
      </c>
      <c r="K190" s="9" t="s">
        <v>16</v>
      </c>
      <c r="L190" s="3">
        <v>1.7969999999999999</v>
      </c>
      <c r="M190" s="3">
        <v>2.8559999999999999</v>
      </c>
    </row>
    <row r="191" spans="1:13">
      <c r="A191" s="3" t="s">
        <v>26</v>
      </c>
      <c r="B191" s="3">
        <v>0</v>
      </c>
      <c r="C191" s="3">
        <v>22</v>
      </c>
      <c r="D191" s="3">
        <v>27.61</v>
      </c>
      <c r="E191" s="5" t="s">
        <v>13</v>
      </c>
      <c r="F191" s="5" t="s">
        <v>14</v>
      </c>
      <c r="G191" s="8" t="s">
        <v>15</v>
      </c>
      <c r="H191" s="3">
        <v>0.62</v>
      </c>
      <c r="I191" s="3">
        <v>0.76100000000000001</v>
      </c>
      <c r="J191" s="3">
        <v>3.7999999999999999E-2</v>
      </c>
      <c r="K191" s="9" t="s">
        <v>16</v>
      </c>
      <c r="L191" s="3">
        <v>1.8180000000000001</v>
      </c>
      <c r="M191" s="3">
        <v>2.198</v>
      </c>
    </row>
    <row r="192" spans="1:13">
      <c r="A192" s="3" t="s">
        <v>27</v>
      </c>
      <c r="B192" s="3">
        <v>0</v>
      </c>
      <c r="C192" s="3">
        <v>18</v>
      </c>
      <c r="D192" s="3">
        <v>21.5</v>
      </c>
      <c r="E192" s="5" t="s">
        <v>17</v>
      </c>
      <c r="F192" s="6" t="s">
        <v>18</v>
      </c>
      <c r="G192" s="7" t="s">
        <v>15</v>
      </c>
      <c r="H192" s="3">
        <v>2.9670000000000001</v>
      </c>
      <c r="I192" s="3">
        <v>2.117</v>
      </c>
      <c r="J192" s="3">
        <v>0.12</v>
      </c>
      <c r="K192" s="3">
        <v>0.88400000000000001</v>
      </c>
      <c r="L192" s="3">
        <v>2.0099999999999998</v>
      </c>
      <c r="M192" s="3">
        <v>1.8169999999999999</v>
      </c>
    </row>
    <row r="193" spans="1:13">
      <c r="A193" s="3" t="s">
        <v>27</v>
      </c>
      <c r="B193" s="3">
        <v>0</v>
      </c>
      <c r="C193" s="3">
        <v>18</v>
      </c>
      <c r="D193" s="3">
        <v>21.5</v>
      </c>
      <c r="E193" s="5" t="s">
        <v>17</v>
      </c>
      <c r="F193" s="5" t="s">
        <v>18</v>
      </c>
      <c r="G193" s="8" t="s">
        <v>15</v>
      </c>
      <c r="H193" s="3">
        <v>2.6819999999999999</v>
      </c>
      <c r="I193" s="3">
        <v>1.4379999999999999</v>
      </c>
      <c r="J193" s="3">
        <v>3.7999999999999999E-2</v>
      </c>
      <c r="K193" s="3">
        <v>0.71899999999999997</v>
      </c>
      <c r="L193" s="3">
        <v>1.5209999999999999</v>
      </c>
      <c r="M193" s="3">
        <v>1.379</v>
      </c>
    </row>
    <row r="194" spans="1:13">
      <c r="A194" s="3" t="s">
        <v>28</v>
      </c>
      <c r="B194" s="3">
        <v>0</v>
      </c>
      <c r="C194" s="3">
        <v>32</v>
      </c>
      <c r="D194" s="3">
        <v>32.56</v>
      </c>
      <c r="E194" s="5" t="s">
        <v>13</v>
      </c>
      <c r="F194" s="6" t="s">
        <v>14</v>
      </c>
      <c r="G194" s="7" t="s">
        <v>19</v>
      </c>
      <c r="H194" s="3">
        <v>0.96499999999999997</v>
      </c>
      <c r="I194" s="3">
        <v>1.595</v>
      </c>
      <c r="J194" s="3">
        <v>0.159</v>
      </c>
      <c r="K194" s="3">
        <v>0.95699999999999996</v>
      </c>
      <c r="L194" s="3">
        <v>2.782</v>
      </c>
      <c r="M194" s="3">
        <v>2.125</v>
      </c>
    </row>
    <row r="195" spans="1:13">
      <c r="A195" s="3" t="s">
        <v>28</v>
      </c>
      <c r="B195" s="3">
        <v>0</v>
      </c>
      <c r="C195" s="3">
        <v>32</v>
      </c>
      <c r="D195" s="3">
        <v>32.56</v>
      </c>
      <c r="E195" s="5" t="s">
        <v>13</v>
      </c>
      <c r="F195" s="5" t="s">
        <v>14</v>
      </c>
      <c r="G195" s="8" t="s">
        <v>19</v>
      </c>
      <c r="H195" s="3">
        <v>1.31</v>
      </c>
      <c r="I195" s="3">
        <v>3.0569999999999999</v>
      </c>
      <c r="J195" s="3">
        <v>0.31</v>
      </c>
      <c r="K195" s="3">
        <v>4.6539999999999999</v>
      </c>
      <c r="L195" s="3">
        <v>7.0469999999999997</v>
      </c>
      <c r="M195" s="3">
        <v>2.5390000000000001</v>
      </c>
    </row>
    <row r="196" spans="1:13">
      <c r="A196" s="3" t="s">
        <v>120</v>
      </c>
      <c r="B196" s="3">
        <v>0</v>
      </c>
      <c r="C196" s="3">
        <v>22</v>
      </c>
      <c r="D196" s="3">
        <v>30.51</v>
      </c>
      <c r="E196" s="5" t="s">
        <v>13</v>
      </c>
      <c r="F196" s="6" t="s">
        <v>14</v>
      </c>
      <c r="G196" s="7" t="s">
        <v>19</v>
      </c>
      <c r="H196" s="3">
        <v>2.0539999999999998</v>
      </c>
      <c r="I196" s="3">
        <v>1.0209999999999999</v>
      </c>
      <c r="J196" s="3">
        <v>0.111</v>
      </c>
      <c r="K196" s="3">
        <v>2.2890000000000001</v>
      </c>
      <c r="L196" s="3">
        <v>4.931</v>
      </c>
      <c r="M196" s="3">
        <v>1.4119999999999999</v>
      </c>
    </row>
    <row r="197" spans="1:13">
      <c r="A197" s="3" t="s">
        <v>120</v>
      </c>
      <c r="B197" s="3">
        <v>0</v>
      </c>
      <c r="C197" s="3">
        <v>22</v>
      </c>
      <c r="D197" s="3">
        <v>30.51</v>
      </c>
      <c r="E197" s="5" t="s">
        <v>13</v>
      </c>
      <c r="F197" s="5" t="s">
        <v>14</v>
      </c>
      <c r="G197" s="8" t="s">
        <v>19</v>
      </c>
      <c r="H197" s="3">
        <v>1.6539999999999999</v>
      </c>
      <c r="I197" s="3">
        <v>0.501</v>
      </c>
      <c r="J197" s="3">
        <v>6.9000000000000006E-2</v>
      </c>
      <c r="K197" s="3">
        <v>1.31</v>
      </c>
      <c r="L197" s="3">
        <v>3.7949999999999999</v>
      </c>
      <c r="M197" s="3">
        <v>1.3220000000000001</v>
      </c>
    </row>
    <row r="198" spans="1:13">
      <c r="A198" s="3" t="s">
        <v>30</v>
      </c>
      <c r="B198" s="3">
        <v>0</v>
      </c>
      <c r="C198" s="3">
        <v>24</v>
      </c>
      <c r="D198" s="3">
        <v>28.89</v>
      </c>
      <c r="E198" s="5" t="s">
        <v>17</v>
      </c>
      <c r="F198" s="6" t="s">
        <v>14</v>
      </c>
      <c r="G198" s="7" t="s">
        <v>15</v>
      </c>
      <c r="H198" s="3">
        <v>1.1659999999999999</v>
      </c>
      <c r="I198" s="3">
        <v>2.2730000000000001</v>
      </c>
      <c r="J198" s="3">
        <v>2.2029999999999998</v>
      </c>
      <c r="K198" s="3">
        <v>2.8319999999999999</v>
      </c>
      <c r="L198" s="3">
        <v>6.742</v>
      </c>
      <c r="M198" s="3">
        <v>3.0830000000000002</v>
      </c>
    </row>
    <row r="199" spans="1:13">
      <c r="A199" s="3" t="s">
        <v>30</v>
      </c>
      <c r="B199" s="3">
        <v>0</v>
      </c>
      <c r="C199" s="3">
        <v>24</v>
      </c>
      <c r="D199" s="3">
        <v>28.89</v>
      </c>
      <c r="E199" s="5" t="s">
        <v>17</v>
      </c>
      <c r="F199" s="5" t="s">
        <v>14</v>
      </c>
      <c r="G199" s="8" t="s">
        <v>15</v>
      </c>
      <c r="H199" s="3">
        <v>1.482</v>
      </c>
      <c r="I199" s="3">
        <v>2.2210000000000001</v>
      </c>
      <c r="J199" s="3">
        <v>2.117</v>
      </c>
      <c r="K199" s="3">
        <v>2.9780000000000002</v>
      </c>
      <c r="L199" s="3">
        <v>4.9080000000000004</v>
      </c>
      <c r="M199" s="3">
        <v>2.758</v>
      </c>
    </row>
    <row r="200" spans="1:13">
      <c r="A200" s="3" t="s">
        <v>31</v>
      </c>
      <c r="B200" s="3">
        <v>0</v>
      </c>
      <c r="C200" s="3">
        <v>31</v>
      </c>
      <c r="D200" s="3">
        <v>30.68</v>
      </c>
      <c r="E200" s="5" t="s">
        <v>17</v>
      </c>
      <c r="F200" s="6" t="s">
        <v>14</v>
      </c>
      <c r="G200" s="7" t="s">
        <v>19</v>
      </c>
      <c r="H200" s="3">
        <v>3.1949999999999998</v>
      </c>
      <c r="I200" s="3">
        <v>44.628</v>
      </c>
      <c r="J200" s="3">
        <v>0.3</v>
      </c>
      <c r="K200" s="3">
        <v>6.9770000000000003</v>
      </c>
      <c r="L200" s="3">
        <v>5.9470000000000001</v>
      </c>
      <c r="M200" s="3">
        <v>1.1679999999999999</v>
      </c>
    </row>
    <row r="201" spans="1:13">
      <c r="A201" s="3" t="s">
        <v>31</v>
      </c>
      <c r="B201" s="3">
        <v>0</v>
      </c>
      <c r="C201" s="3">
        <v>31</v>
      </c>
      <c r="D201" s="3">
        <v>30.68</v>
      </c>
      <c r="E201" s="5" t="s">
        <v>17</v>
      </c>
      <c r="F201" s="5" t="s">
        <v>14</v>
      </c>
      <c r="G201" s="8" t="s">
        <v>19</v>
      </c>
      <c r="H201" s="3">
        <v>2.7959999999999998</v>
      </c>
      <c r="I201" s="3">
        <v>30.143000000000001</v>
      </c>
      <c r="J201" s="3">
        <v>0.188</v>
      </c>
      <c r="K201" s="3">
        <v>4.6749999999999998</v>
      </c>
      <c r="L201" s="3">
        <v>2.9249999999999998</v>
      </c>
      <c r="M201" s="3">
        <v>1.111</v>
      </c>
    </row>
    <row r="202" spans="1:13">
      <c r="A202" s="3" t="s">
        <v>32</v>
      </c>
      <c r="B202" s="3">
        <v>0</v>
      </c>
      <c r="C202" s="3">
        <v>22</v>
      </c>
      <c r="D202" s="3">
        <v>28.45</v>
      </c>
      <c r="E202" s="5" t="s">
        <v>13</v>
      </c>
      <c r="F202" s="6" t="s">
        <v>14</v>
      </c>
      <c r="G202" s="7" t="s">
        <v>19</v>
      </c>
      <c r="H202" s="3">
        <v>4.0780000000000003</v>
      </c>
      <c r="I202" s="3">
        <v>8.9939999999999998</v>
      </c>
      <c r="J202" s="3">
        <v>0.41</v>
      </c>
      <c r="K202" s="3">
        <v>4.0460000000000003</v>
      </c>
      <c r="L202" s="3">
        <v>3.28</v>
      </c>
      <c r="M202" s="3">
        <v>2.3530000000000002</v>
      </c>
    </row>
    <row r="203" spans="1:13">
      <c r="A203" s="3" t="s">
        <v>32</v>
      </c>
      <c r="B203" s="3">
        <v>0</v>
      </c>
      <c r="C203" s="3">
        <v>22</v>
      </c>
      <c r="D203" s="3">
        <v>28.45</v>
      </c>
      <c r="E203" s="5" t="s">
        <v>13</v>
      </c>
      <c r="F203" s="5" t="s">
        <v>14</v>
      </c>
      <c r="G203" s="8" t="s">
        <v>19</v>
      </c>
      <c r="H203" s="3">
        <v>4.5609999999999999</v>
      </c>
      <c r="I203" s="3">
        <v>7</v>
      </c>
      <c r="J203" s="3">
        <v>0.34100000000000003</v>
      </c>
      <c r="K203" s="3">
        <v>3.7839999999999998</v>
      </c>
      <c r="L203" s="3">
        <v>3.1469999999999998</v>
      </c>
      <c r="M203" s="3">
        <v>2.6120000000000001</v>
      </c>
    </row>
    <row r="204" spans="1:13">
      <c r="A204" s="3" t="s">
        <v>33</v>
      </c>
      <c r="B204" s="3">
        <v>0</v>
      </c>
      <c r="C204" s="3">
        <v>26</v>
      </c>
      <c r="D204" s="3">
        <v>27.43</v>
      </c>
      <c r="E204" s="5" t="s">
        <v>17</v>
      </c>
      <c r="F204" s="6" t="s">
        <v>14</v>
      </c>
      <c r="G204" s="7" t="s">
        <v>15</v>
      </c>
      <c r="H204" s="3">
        <v>0.38900000000000001</v>
      </c>
      <c r="I204" s="3">
        <v>2.169</v>
      </c>
      <c r="J204" s="3">
        <v>6.5000000000000002E-2</v>
      </c>
      <c r="K204" s="3">
        <v>0.46</v>
      </c>
      <c r="L204" s="3">
        <v>3.66</v>
      </c>
      <c r="M204" s="3">
        <v>2.093</v>
      </c>
    </row>
    <row r="205" spans="1:13">
      <c r="A205" s="3" t="s">
        <v>33</v>
      </c>
      <c r="B205" s="3">
        <v>0</v>
      </c>
      <c r="C205" s="3">
        <v>26</v>
      </c>
      <c r="D205" s="3">
        <v>27.43</v>
      </c>
      <c r="E205" s="5" t="s">
        <v>17</v>
      </c>
      <c r="F205" s="5" t="s">
        <v>14</v>
      </c>
      <c r="G205" s="8" t="s">
        <v>15</v>
      </c>
      <c r="H205" s="3">
        <v>0.504</v>
      </c>
      <c r="I205" s="3">
        <v>2.169</v>
      </c>
      <c r="J205" s="3">
        <v>2.5000000000000001E-2</v>
      </c>
      <c r="K205" s="3">
        <v>0.502</v>
      </c>
      <c r="L205" s="3">
        <v>3.3690000000000002</v>
      </c>
      <c r="M205" s="3">
        <v>2.012</v>
      </c>
    </row>
    <row r="206" spans="1:13">
      <c r="A206" s="3" t="s">
        <v>34</v>
      </c>
      <c r="B206" s="3">
        <v>0</v>
      </c>
      <c r="C206" s="3">
        <v>25</v>
      </c>
      <c r="D206" s="3">
        <v>30.95</v>
      </c>
      <c r="E206" s="5" t="s">
        <v>13</v>
      </c>
      <c r="F206" s="6" t="s">
        <v>14</v>
      </c>
      <c r="G206" s="7" t="s">
        <v>15</v>
      </c>
      <c r="H206" s="3">
        <v>1.137</v>
      </c>
      <c r="I206" s="3">
        <v>0.501</v>
      </c>
      <c r="J206" s="3">
        <v>2.1000000000000001E-2</v>
      </c>
      <c r="K206" s="3">
        <v>0.17299999999999999</v>
      </c>
      <c r="L206" s="3">
        <v>2.226</v>
      </c>
      <c r="M206" s="3">
        <v>2.028</v>
      </c>
    </row>
    <row r="207" spans="1:13">
      <c r="A207" s="3" t="s">
        <v>34</v>
      </c>
      <c r="B207" s="3">
        <v>0</v>
      </c>
      <c r="C207" s="3">
        <v>25</v>
      </c>
      <c r="D207" s="3">
        <v>30.95</v>
      </c>
      <c r="E207" s="5" t="s">
        <v>13</v>
      </c>
      <c r="F207" s="5" t="s">
        <v>14</v>
      </c>
      <c r="G207" s="8" t="s">
        <v>15</v>
      </c>
      <c r="H207" s="3">
        <v>1.0229999999999999</v>
      </c>
      <c r="I207" s="3">
        <v>0.39700000000000002</v>
      </c>
      <c r="J207" s="3">
        <v>0.03</v>
      </c>
      <c r="K207" s="3">
        <v>0.13200000000000001</v>
      </c>
      <c r="L207" s="3">
        <v>2.0960000000000001</v>
      </c>
      <c r="M207" s="3">
        <v>1.8660000000000001</v>
      </c>
    </row>
    <row r="208" spans="1:13">
      <c r="A208" s="3" t="s">
        <v>35</v>
      </c>
      <c r="B208" s="3">
        <v>0</v>
      </c>
      <c r="C208" s="3">
        <v>28</v>
      </c>
      <c r="D208" s="3">
        <v>19.57</v>
      </c>
      <c r="E208" s="5" t="s">
        <v>13</v>
      </c>
      <c r="F208" s="6" t="s">
        <v>18</v>
      </c>
      <c r="G208" s="7" t="s">
        <v>15</v>
      </c>
      <c r="H208" s="3">
        <v>1.1950000000000001</v>
      </c>
      <c r="I208" s="3">
        <v>0.501</v>
      </c>
      <c r="J208" s="3">
        <v>7.3999999999999996E-2</v>
      </c>
      <c r="K208" s="3">
        <v>0.41899999999999998</v>
      </c>
      <c r="L208" s="3">
        <v>2.1829999999999998</v>
      </c>
      <c r="M208" s="3">
        <v>1.8420000000000001</v>
      </c>
    </row>
    <row r="209" spans="1:13">
      <c r="A209" s="3" t="s">
        <v>35</v>
      </c>
      <c r="B209" s="3">
        <v>0</v>
      </c>
      <c r="C209" s="3">
        <v>28</v>
      </c>
      <c r="D209" s="3">
        <v>19.57</v>
      </c>
      <c r="E209" s="5" t="s">
        <v>13</v>
      </c>
      <c r="F209" s="5" t="s">
        <v>18</v>
      </c>
      <c r="G209" s="8" t="s">
        <v>15</v>
      </c>
      <c r="H209" s="3">
        <v>1.0229999999999999</v>
      </c>
      <c r="I209" s="3">
        <v>0.60499999999999998</v>
      </c>
      <c r="J209" s="3">
        <v>6.5000000000000002E-2</v>
      </c>
      <c r="K209" s="3">
        <v>0.46</v>
      </c>
      <c r="L209" s="3">
        <v>2.302</v>
      </c>
      <c r="M209" s="3">
        <v>1.744</v>
      </c>
    </row>
    <row r="210" spans="1:13">
      <c r="A210" s="3" t="s">
        <v>36</v>
      </c>
      <c r="B210" s="3">
        <v>0</v>
      </c>
      <c r="C210" s="3">
        <v>21</v>
      </c>
      <c r="D210" s="3">
        <v>21.05</v>
      </c>
      <c r="E210" s="5" t="s">
        <v>13</v>
      </c>
      <c r="F210" s="6" t="s">
        <v>18</v>
      </c>
      <c r="G210" s="7" t="s">
        <v>19</v>
      </c>
      <c r="H210" s="3">
        <v>18.535</v>
      </c>
      <c r="I210" s="3">
        <v>3.738</v>
      </c>
      <c r="J210" s="3">
        <v>0.373</v>
      </c>
      <c r="K210" s="3">
        <v>13.067</v>
      </c>
      <c r="L210" s="3">
        <v>16.920000000000002</v>
      </c>
      <c r="M210" s="3">
        <v>2.3690000000000002</v>
      </c>
    </row>
    <row r="211" spans="1:13">
      <c r="A211" s="3" t="s">
        <v>36</v>
      </c>
      <c r="B211" s="3">
        <v>0</v>
      </c>
      <c r="C211" s="3">
        <v>21</v>
      </c>
      <c r="D211" s="3">
        <v>21.05</v>
      </c>
      <c r="E211" s="5" t="s">
        <v>13</v>
      </c>
      <c r="F211" s="5" t="s">
        <v>18</v>
      </c>
      <c r="G211" s="8" t="s">
        <v>19</v>
      </c>
      <c r="H211" s="3">
        <v>18.282</v>
      </c>
      <c r="I211" s="3">
        <v>2.2210000000000001</v>
      </c>
      <c r="J211" s="3">
        <v>0.33600000000000002</v>
      </c>
      <c r="K211" s="3">
        <v>11.396000000000001</v>
      </c>
      <c r="L211" s="3">
        <v>15.21</v>
      </c>
      <c r="M211" s="3">
        <v>1.444</v>
      </c>
    </row>
    <row r="212" spans="1:13">
      <c r="A212" s="3" t="s">
        <v>37</v>
      </c>
      <c r="B212" s="3">
        <v>0</v>
      </c>
      <c r="C212" s="3">
        <v>23</v>
      </c>
      <c r="D212" s="3">
        <v>23.66</v>
      </c>
      <c r="E212" s="5" t="s">
        <v>13</v>
      </c>
      <c r="F212" s="6" t="s">
        <v>18</v>
      </c>
      <c r="G212" s="7" t="s">
        <v>15</v>
      </c>
      <c r="H212" s="3">
        <v>2.0539999999999998</v>
      </c>
      <c r="I212" s="3">
        <v>3.633</v>
      </c>
      <c r="J212" s="3">
        <v>0.25900000000000001</v>
      </c>
      <c r="K212" s="3">
        <v>14.762</v>
      </c>
      <c r="L212" s="3">
        <v>17.274000000000001</v>
      </c>
      <c r="M212" s="3">
        <v>2.5960000000000001</v>
      </c>
    </row>
    <row r="213" spans="1:13">
      <c r="A213" s="3" t="s">
        <v>37</v>
      </c>
      <c r="B213" s="3">
        <v>0</v>
      </c>
      <c r="C213" s="3">
        <v>23</v>
      </c>
      <c r="D213" s="3">
        <v>23.66</v>
      </c>
      <c r="E213" s="5" t="s">
        <v>13</v>
      </c>
      <c r="F213" s="5" t="s">
        <v>18</v>
      </c>
      <c r="G213" s="8" t="s">
        <v>15</v>
      </c>
      <c r="H213" s="3">
        <v>2.2250000000000001</v>
      </c>
      <c r="I213" s="3">
        <v>4</v>
      </c>
      <c r="J213" s="3">
        <v>0.28899999999999998</v>
      </c>
      <c r="K213" s="3">
        <v>14.91</v>
      </c>
      <c r="L213" s="3">
        <v>17.501999999999999</v>
      </c>
      <c r="M213" s="3">
        <v>2.5960000000000001</v>
      </c>
    </row>
    <row r="214" spans="1:13">
      <c r="A214" s="3" t="s">
        <v>38</v>
      </c>
      <c r="B214" s="3">
        <v>0</v>
      </c>
      <c r="C214" s="3">
        <v>23</v>
      </c>
      <c r="D214" s="3">
        <v>22.47</v>
      </c>
      <c r="E214" s="5" t="s">
        <v>13</v>
      </c>
      <c r="F214" s="6" t="s">
        <v>18</v>
      </c>
      <c r="G214" s="7" t="s">
        <v>19</v>
      </c>
      <c r="H214" s="3">
        <v>3.5939999999999999</v>
      </c>
      <c r="I214" s="3">
        <v>6.782</v>
      </c>
      <c r="J214" s="3">
        <v>0.27900000000000003</v>
      </c>
      <c r="K214" s="3">
        <v>4.4130000000000003</v>
      </c>
      <c r="L214" s="3">
        <v>2.9140000000000001</v>
      </c>
      <c r="M214" s="3">
        <v>2.4900000000000002</v>
      </c>
    </row>
    <row r="215" spans="1:13">
      <c r="A215" s="3" t="s">
        <v>38</v>
      </c>
      <c r="B215" s="3">
        <v>0</v>
      </c>
      <c r="C215" s="3">
        <v>23</v>
      </c>
      <c r="D215" s="3">
        <v>22.47</v>
      </c>
      <c r="E215" s="5" t="s">
        <v>13</v>
      </c>
      <c r="F215" s="5" t="s">
        <v>18</v>
      </c>
      <c r="G215" s="8" t="s">
        <v>19</v>
      </c>
      <c r="H215" s="3">
        <v>4.0780000000000003</v>
      </c>
      <c r="I215" s="3">
        <v>6.3609999999999998</v>
      </c>
      <c r="J215" s="3">
        <v>0.24299999999999999</v>
      </c>
      <c r="K215" s="3">
        <v>4.4859999999999998</v>
      </c>
      <c r="L215" s="3">
        <v>2.859</v>
      </c>
      <c r="M215" s="3">
        <v>2.2069999999999999</v>
      </c>
    </row>
    <row r="216" spans="1:13">
      <c r="A216" s="3" t="s">
        <v>39</v>
      </c>
      <c r="B216" s="3">
        <v>0</v>
      </c>
      <c r="C216" s="3">
        <v>27</v>
      </c>
      <c r="D216" s="3">
        <v>19.57</v>
      </c>
      <c r="E216" s="5" t="s">
        <v>17</v>
      </c>
      <c r="F216" s="6" t="s">
        <v>18</v>
      </c>
      <c r="G216" s="7" t="s">
        <v>15</v>
      </c>
      <c r="H216" s="3">
        <v>2.8530000000000002</v>
      </c>
      <c r="I216" s="3">
        <v>6.5709999999999997</v>
      </c>
      <c r="J216" s="3">
        <v>0.21299999999999999</v>
      </c>
      <c r="K216" s="3">
        <v>10.72</v>
      </c>
      <c r="L216" s="3">
        <v>20.745000000000001</v>
      </c>
      <c r="M216" s="3">
        <v>0.876</v>
      </c>
    </row>
    <row r="217" spans="1:13">
      <c r="A217" s="3" t="s">
        <v>39</v>
      </c>
      <c r="B217" s="3">
        <v>0</v>
      </c>
      <c r="C217" s="3">
        <v>27</v>
      </c>
      <c r="D217" s="3">
        <v>19.57</v>
      </c>
      <c r="E217" s="5" t="s">
        <v>17</v>
      </c>
      <c r="F217" s="5" t="s">
        <v>18</v>
      </c>
      <c r="G217" s="8" t="s">
        <v>15</v>
      </c>
      <c r="H217" s="3">
        <v>2.3969999999999998</v>
      </c>
      <c r="I217" s="3">
        <v>4.367</v>
      </c>
      <c r="J217" s="3">
        <v>0.193</v>
      </c>
      <c r="K217" s="3">
        <v>7.766</v>
      </c>
      <c r="L217" s="3">
        <v>17.375</v>
      </c>
      <c r="M217" s="3">
        <v>0.92500000000000004</v>
      </c>
    </row>
    <row r="218" spans="1:13">
      <c r="A218" s="3" t="s">
        <v>40</v>
      </c>
      <c r="B218" s="3">
        <v>0</v>
      </c>
      <c r="C218" s="3">
        <v>21</v>
      </c>
      <c r="D218" s="3">
        <v>28.88</v>
      </c>
      <c r="E218" s="5" t="s">
        <v>17</v>
      </c>
      <c r="F218" s="6" t="s">
        <v>14</v>
      </c>
      <c r="G218" s="7" t="s">
        <v>15</v>
      </c>
      <c r="H218" s="3">
        <v>2.4540000000000002</v>
      </c>
      <c r="I218" s="3">
        <v>3.319</v>
      </c>
      <c r="J218" s="3">
        <v>0.38300000000000001</v>
      </c>
      <c r="K218" s="3">
        <v>0.64600000000000002</v>
      </c>
      <c r="L218" s="3">
        <v>2.14</v>
      </c>
      <c r="M218" s="3">
        <v>1.996</v>
      </c>
    </row>
    <row r="219" spans="1:13">
      <c r="A219" s="3" t="s">
        <v>40</v>
      </c>
      <c r="B219" s="3">
        <v>0</v>
      </c>
      <c r="C219" s="3">
        <v>21</v>
      </c>
      <c r="D219" s="3">
        <v>28.88</v>
      </c>
      <c r="E219" s="5" t="s">
        <v>17</v>
      </c>
      <c r="F219" s="5" t="s">
        <v>14</v>
      </c>
      <c r="G219" s="8" t="s">
        <v>15</v>
      </c>
      <c r="H219" s="3">
        <v>1.8540000000000001</v>
      </c>
      <c r="I219" s="3">
        <v>2.8479999999999999</v>
      </c>
      <c r="J219" s="3">
        <v>0.36699999999999999</v>
      </c>
      <c r="K219" s="3">
        <v>0.502</v>
      </c>
      <c r="L219" s="3">
        <v>1.6060000000000001</v>
      </c>
      <c r="M219" s="3">
        <v>1.306</v>
      </c>
    </row>
    <row r="220" spans="1:13">
      <c r="A220" s="3" t="s">
        <v>41</v>
      </c>
      <c r="B220" s="3">
        <v>0</v>
      </c>
      <c r="C220" s="3">
        <v>29</v>
      </c>
      <c r="D220" s="3">
        <v>30.61</v>
      </c>
      <c r="E220" s="5" t="s">
        <v>17</v>
      </c>
      <c r="F220" s="6" t="s">
        <v>14</v>
      </c>
      <c r="G220" s="7" t="s">
        <v>15</v>
      </c>
      <c r="H220" s="3">
        <v>1.7110000000000001</v>
      </c>
      <c r="I220" s="3">
        <v>2.117</v>
      </c>
      <c r="J220" s="3">
        <v>0.193</v>
      </c>
      <c r="K220" s="3">
        <v>0.67700000000000005</v>
      </c>
      <c r="L220" s="3">
        <v>3.5030000000000001</v>
      </c>
      <c r="M220" s="3">
        <v>2.2959999999999998</v>
      </c>
    </row>
    <row r="221" spans="1:13">
      <c r="A221" s="3" t="s">
        <v>41</v>
      </c>
      <c r="B221" s="3">
        <v>0</v>
      </c>
      <c r="C221" s="3">
        <v>29</v>
      </c>
      <c r="D221" s="3">
        <v>30.61</v>
      </c>
      <c r="E221" s="5" t="s">
        <v>17</v>
      </c>
      <c r="F221" s="5" t="s">
        <v>14</v>
      </c>
      <c r="G221" s="8" t="s">
        <v>15</v>
      </c>
      <c r="H221" s="3">
        <v>1.825</v>
      </c>
      <c r="I221" s="3">
        <v>2.0640000000000001</v>
      </c>
      <c r="J221" s="3">
        <v>0.26900000000000002</v>
      </c>
      <c r="K221" s="3">
        <v>0.97799999999999998</v>
      </c>
      <c r="L221" s="3">
        <v>2.903</v>
      </c>
      <c r="M221" s="3">
        <v>2.125</v>
      </c>
    </row>
    <row r="222" spans="1:13">
      <c r="A222" s="3" t="s">
        <v>42</v>
      </c>
      <c r="B222" s="3">
        <v>0</v>
      </c>
      <c r="C222" s="3">
        <v>23</v>
      </c>
      <c r="D222" s="3">
        <v>21.4</v>
      </c>
      <c r="E222" s="5" t="s">
        <v>17</v>
      </c>
      <c r="F222" s="6" t="s">
        <v>18</v>
      </c>
      <c r="G222" s="7" t="s">
        <v>15</v>
      </c>
      <c r="H222" s="3">
        <v>2.5110000000000001</v>
      </c>
      <c r="I222" s="3">
        <v>0.39700000000000002</v>
      </c>
      <c r="J222" s="3">
        <v>4.7E-2</v>
      </c>
      <c r="K222" s="3">
        <v>0.54300000000000004</v>
      </c>
      <c r="L222" s="3">
        <v>1.27</v>
      </c>
      <c r="M222" s="3">
        <v>2.2879999999999998</v>
      </c>
    </row>
    <row r="223" spans="1:13">
      <c r="A223" s="3" t="s">
        <v>42</v>
      </c>
      <c r="B223" s="3">
        <v>0</v>
      </c>
      <c r="C223" s="3">
        <v>23</v>
      </c>
      <c r="D223" s="3">
        <v>21.4</v>
      </c>
      <c r="E223" s="5" t="s">
        <v>17</v>
      </c>
      <c r="F223" s="5" t="s">
        <v>18</v>
      </c>
      <c r="G223" s="8" t="s">
        <v>15</v>
      </c>
      <c r="H223" s="3">
        <v>2.3969999999999998</v>
      </c>
      <c r="I223" s="3">
        <v>0.70899999999999996</v>
      </c>
      <c r="J223" s="3">
        <v>9.1999999999999998E-2</v>
      </c>
      <c r="K223" s="3">
        <v>0.56399999999999995</v>
      </c>
      <c r="L223" s="3">
        <v>1.6479999999999999</v>
      </c>
      <c r="M223" s="3">
        <v>2.645</v>
      </c>
    </row>
    <row r="224" spans="1:13">
      <c r="A224" s="3" t="s">
        <v>43</v>
      </c>
      <c r="B224" s="3">
        <v>0</v>
      </c>
      <c r="C224" s="3">
        <v>31</v>
      </c>
      <c r="D224" s="3">
        <v>20.82</v>
      </c>
      <c r="E224" s="5" t="s">
        <v>17</v>
      </c>
      <c r="F224" s="6" t="s">
        <v>18</v>
      </c>
      <c r="G224" s="7" t="s">
        <v>19</v>
      </c>
      <c r="H224" s="3">
        <v>0.56200000000000006</v>
      </c>
      <c r="I224" s="3">
        <v>1.49</v>
      </c>
      <c r="J224" s="3">
        <v>3.7999999999999999E-2</v>
      </c>
      <c r="K224" s="3">
        <v>0.61499999999999999</v>
      </c>
      <c r="L224" s="3">
        <v>4.0199999999999996</v>
      </c>
      <c r="M224" s="3">
        <v>2.5960000000000001</v>
      </c>
    </row>
    <row r="225" spans="1:13">
      <c r="A225" s="3" t="s">
        <v>43</v>
      </c>
      <c r="B225" s="3">
        <v>0</v>
      </c>
      <c r="C225" s="3">
        <v>31</v>
      </c>
      <c r="D225" s="3">
        <v>20.82</v>
      </c>
      <c r="E225" s="5" t="s">
        <v>17</v>
      </c>
      <c r="F225" s="5" t="s">
        <v>18</v>
      </c>
      <c r="G225" s="8" t="s">
        <v>19</v>
      </c>
      <c r="H225" s="3">
        <v>0.62</v>
      </c>
      <c r="I225" s="3">
        <v>1.282</v>
      </c>
      <c r="J225" s="3">
        <v>3.7999999999999999E-2</v>
      </c>
      <c r="K225" s="3">
        <v>0.48099999999999998</v>
      </c>
      <c r="L225" s="3">
        <v>3.6709999999999998</v>
      </c>
      <c r="M225" s="3">
        <v>2.1579999999999999</v>
      </c>
    </row>
    <row r="226" spans="1:13">
      <c r="A226" s="3" t="s">
        <v>44</v>
      </c>
      <c r="B226" s="3">
        <v>0</v>
      </c>
      <c r="C226" s="3">
        <v>44</v>
      </c>
      <c r="D226" s="3">
        <v>34.979999999999997</v>
      </c>
      <c r="E226" s="5" t="s">
        <v>17</v>
      </c>
      <c r="F226" s="6" t="s">
        <v>14</v>
      </c>
      <c r="G226" s="7" t="s">
        <v>19</v>
      </c>
      <c r="H226" s="3">
        <v>2.4820000000000002</v>
      </c>
      <c r="I226" s="3">
        <v>2.117</v>
      </c>
      <c r="J226" s="3">
        <v>0.193</v>
      </c>
      <c r="K226" s="3">
        <v>1.9970000000000001</v>
      </c>
      <c r="L226" s="3">
        <v>3.8170000000000002</v>
      </c>
      <c r="M226" s="3">
        <v>4.3170000000000002</v>
      </c>
    </row>
    <row r="227" spans="1:13">
      <c r="A227" s="3" t="s">
        <v>44</v>
      </c>
      <c r="B227" s="3">
        <v>0</v>
      </c>
      <c r="C227" s="3">
        <v>44</v>
      </c>
      <c r="D227" s="3">
        <v>34.979999999999997</v>
      </c>
      <c r="E227" s="5" t="s">
        <v>17</v>
      </c>
      <c r="F227" s="5" t="s">
        <v>14</v>
      </c>
      <c r="G227" s="8" t="s">
        <v>19</v>
      </c>
      <c r="H227" s="3">
        <v>2.6819999999999999</v>
      </c>
      <c r="I227" s="3">
        <v>1.8560000000000001</v>
      </c>
      <c r="J227" s="3">
        <v>0.25900000000000001</v>
      </c>
      <c r="K227" s="3">
        <v>2.456</v>
      </c>
      <c r="L227" s="3">
        <v>3.93</v>
      </c>
      <c r="M227" s="3">
        <v>4.2430000000000003</v>
      </c>
    </row>
    <row r="228" spans="1:13">
      <c r="A228" s="3" t="s">
        <v>45</v>
      </c>
      <c r="B228" s="3">
        <v>0</v>
      </c>
      <c r="C228" s="3">
        <v>27</v>
      </c>
      <c r="D228" s="3">
        <v>30.15</v>
      </c>
      <c r="E228" s="5" t="s">
        <v>13</v>
      </c>
      <c r="F228" s="6" t="s">
        <v>14</v>
      </c>
      <c r="G228" s="7" t="s">
        <v>15</v>
      </c>
      <c r="H228" s="3">
        <v>2.3969999999999998</v>
      </c>
      <c r="I228" s="3">
        <v>4.4189999999999996</v>
      </c>
      <c r="J228" s="3">
        <v>0.13</v>
      </c>
      <c r="K228" s="3">
        <v>0.66700000000000004</v>
      </c>
      <c r="L228" s="3">
        <v>2.399</v>
      </c>
      <c r="M228" s="3">
        <v>1.59</v>
      </c>
    </row>
    <row r="229" spans="1:13">
      <c r="A229" s="3" t="s">
        <v>45</v>
      </c>
      <c r="B229" s="3">
        <v>0</v>
      </c>
      <c r="C229" s="3">
        <v>27</v>
      </c>
      <c r="D229" s="3">
        <v>30.15</v>
      </c>
      <c r="E229" s="5" t="s">
        <v>13</v>
      </c>
      <c r="F229" s="5" t="s">
        <v>14</v>
      </c>
      <c r="G229" s="8" t="s">
        <v>15</v>
      </c>
      <c r="H229" s="3">
        <v>2.2829999999999999</v>
      </c>
      <c r="I229" s="3">
        <v>3.738</v>
      </c>
      <c r="J229" s="3">
        <v>9.7000000000000003E-2</v>
      </c>
      <c r="K229" s="3">
        <v>0.66700000000000004</v>
      </c>
      <c r="L229" s="3">
        <v>2.2040000000000002</v>
      </c>
      <c r="M229" s="3">
        <v>1.5740000000000001</v>
      </c>
    </row>
    <row r="230" spans="1:13">
      <c r="A230" s="3" t="s">
        <v>46</v>
      </c>
      <c r="B230" s="3">
        <v>0</v>
      </c>
      <c r="C230" s="3">
        <v>47</v>
      </c>
      <c r="D230" s="3">
        <v>22.28</v>
      </c>
      <c r="E230" s="5" t="s">
        <v>17</v>
      </c>
      <c r="F230" s="6" t="s">
        <v>18</v>
      </c>
      <c r="G230" s="7" t="s">
        <v>15</v>
      </c>
      <c r="H230" s="3">
        <v>15.23</v>
      </c>
      <c r="I230" s="3">
        <v>3.9820000000000002</v>
      </c>
      <c r="J230" s="3">
        <v>0.17</v>
      </c>
      <c r="K230" s="3">
        <v>8.91</v>
      </c>
      <c r="L230" s="3">
        <v>9.0210000000000008</v>
      </c>
      <c r="M230" s="3">
        <v>2.3650000000000002</v>
      </c>
    </row>
    <row r="231" spans="1:13">
      <c r="A231" s="3" t="s">
        <v>46</v>
      </c>
      <c r="B231" s="3">
        <v>0</v>
      </c>
      <c r="C231" s="3">
        <v>47</v>
      </c>
      <c r="D231" s="3">
        <v>22.28</v>
      </c>
      <c r="E231" s="5" t="s">
        <v>17</v>
      </c>
      <c r="F231" s="5" t="s">
        <v>18</v>
      </c>
      <c r="G231" s="8" t="s">
        <v>15</v>
      </c>
      <c r="H231" s="3">
        <v>6.5620000000000003</v>
      </c>
      <c r="I231" s="3">
        <v>2.5619999999999998</v>
      </c>
      <c r="J231" s="3">
        <v>0.17699999999999999</v>
      </c>
      <c r="K231" s="3">
        <v>8.4009999999999998</v>
      </c>
      <c r="L231" s="3">
        <v>7.6440000000000001</v>
      </c>
      <c r="M231" s="3">
        <v>1.988</v>
      </c>
    </row>
    <row r="232" spans="1:13">
      <c r="A232" s="3" t="s">
        <v>47</v>
      </c>
      <c r="B232" s="3">
        <v>0</v>
      </c>
      <c r="C232" s="3">
        <v>19</v>
      </c>
      <c r="D232" s="3">
        <v>24.13</v>
      </c>
      <c r="E232" s="5" t="s">
        <v>13</v>
      </c>
      <c r="F232" s="6" t="s">
        <v>18</v>
      </c>
      <c r="G232" s="7" t="s">
        <v>15</v>
      </c>
      <c r="H232" s="3">
        <v>2.4620000000000002</v>
      </c>
      <c r="I232" s="3">
        <v>8.3620000000000001</v>
      </c>
      <c r="J232" s="3">
        <v>0.69799999999999995</v>
      </c>
      <c r="K232" s="3">
        <v>25.282</v>
      </c>
      <c r="L232" s="3">
        <v>32.354999999999997</v>
      </c>
      <c r="M232" s="3">
        <v>1.657</v>
      </c>
    </row>
    <row r="233" spans="1:13">
      <c r="A233" s="3" t="s">
        <v>47</v>
      </c>
      <c r="B233" s="3">
        <v>0</v>
      </c>
      <c r="C233" s="3">
        <v>19</v>
      </c>
      <c r="D233" s="3">
        <v>24.13</v>
      </c>
      <c r="E233" s="5" t="s">
        <v>13</v>
      </c>
      <c r="F233" s="5" t="s">
        <v>18</v>
      </c>
      <c r="G233" s="8" t="s">
        <v>15</v>
      </c>
      <c r="H233" s="3">
        <v>3.16</v>
      </c>
      <c r="I233" s="3">
        <v>10.035</v>
      </c>
      <c r="J233" s="3">
        <v>0.8</v>
      </c>
      <c r="K233" s="3">
        <v>27.760999999999999</v>
      </c>
      <c r="L233" s="3">
        <v>38.886000000000003</v>
      </c>
      <c r="M233" s="3">
        <v>1.6659999999999999</v>
      </c>
    </row>
    <row r="234" spans="1:13">
      <c r="A234" s="3" t="s">
        <v>48</v>
      </c>
      <c r="B234" s="3">
        <v>0</v>
      </c>
      <c r="C234" s="3">
        <v>20</v>
      </c>
      <c r="D234" s="3">
        <v>33.75</v>
      </c>
      <c r="E234" s="5" t="s">
        <v>13</v>
      </c>
      <c r="F234" s="6" t="s">
        <v>14</v>
      </c>
      <c r="G234" s="7" t="s">
        <v>19</v>
      </c>
      <c r="H234" s="3">
        <v>1.2490000000000001</v>
      </c>
      <c r="I234" s="3">
        <v>2.137</v>
      </c>
      <c r="J234" s="3">
        <v>0.19600000000000001</v>
      </c>
      <c r="K234" s="3">
        <v>0.68200000000000005</v>
      </c>
      <c r="L234" s="3">
        <v>2.8580000000000001</v>
      </c>
      <c r="M234" s="3">
        <v>2.677</v>
      </c>
    </row>
    <row r="235" spans="1:13">
      <c r="A235" s="3" t="s">
        <v>48</v>
      </c>
      <c r="B235" s="3">
        <v>0</v>
      </c>
      <c r="C235" s="3">
        <v>20</v>
      </c>
      <c r="D235" s="3">
        <v>33.75</v>
      </c>
      <c r="E235" s="5" t="s">
        <v>13</v>
      </c>
      <c r="F235" s="5" t="s">
        <v>14</v>
      </c>
      <c r="G235" s="8" t="s">
        <v>19</v>
      </c>
      <c r="H235" s="3">
        <v>1.337</v>
      </c>
      <c r="I235" s="3">
        <v>2.0310000000000001</v>
      </c>
      <c r="J235" s="3">
        <v>0.19</v>
      </c>
      <c r="K235" s="3">
        <v>0.623</v>
      </c>
      <c r="L235" s="3">
        <v>2.6240000000000001</v>
      </c>
      <c r="M235" s="3">
        <v>2.0990000000000002</v>
      </c>
    </row>
    <row r="236" spans="1:13">
      <c r="A236" s="3" t="s">
        <v>49</v>
      </c>
      <c r="B236" s="3">
        <v>0</v>
      </c>
      <c r="C236" s="3">
        <v>21</v>
      </c>
      <c r="D236" s="3">
        <v>20.09</v>
      </c>
      <c r="E236" s="5" t="s">
        <v>17</v>
      </c>
      <c r="F236" s="6" t="s">
        <v>18</v>
      </c>
      <c r="G236" s="7" t="s">
        <v>19</v>
      </c>
      <c r="H236" s="3">
        <v>5.9660000000000002</v>
      </c>
      <c r="I236" s="3">
        <v>5.7350000000000003</v>
      </c>
      <c r="J236" s="3">
        <v>0.183</v>
      </c>
      <c r="K236" s="3">
        <v>0.94799999999999995</v>
      </c>
      <c r="L236" s="3">
        <v>2.177</v>
      </c>
      <c r="M236" s="3">
        <v>2.08</v>
      </c>
    </row>
    <row r="237" spans="1:13">
      <c r="A237" s="3" t="s">
        <v>49</v>
      </c>
      <c r="B237" s="3">
        <v>0</v>
      </c>
      <c r="C237" s="3">
        <v>21</v>
      </c>
      <c r="D237" s="3">
        <v>20.09</v>
      </c>
      <c r="E237" s="5" t="s">
        <v>17</v>
      </c>
      <c r="F237" s="5" t="s">
        <v>18</v>
      </c>
      <c r="G237" s="8" t="s">
        <v>19</v>
      </c>
      <c r="H237" s="3">
        <v>6.1150000000000002</v>
      </c>
      <c r="I237" s="3">
        <v>5.7350000000000003</v>
      </c>
      <c r="J237" s="3">
        <v>0.19</v>
      </c>
      <c r="K237" s="3">
        <v>0.92900000000000005</v>
      </c>
      <c r="L237" s="3">
        <v>2.1030000000000002</v>
      </c>
      <c r="M237" s="3">
        <v>1.8140000000000001</v>
      </c>
    </row>
    <row r="238" spans="1:13">
      <c r="A238" s="3" t="s">
        <v>50</v>
      </c>
      <c r="B238" s="3">
        <v>0</v>
      </c>
      <c r="C238" s="3">
        <v>29</v>
      </c>
      <c r="D238" s="3">
        <v>21.41</v>
      </c>
      <c r="E238" s="5" t="s">
        <v>13</v>
      </c>
      <c r="F238" s="6" t="s">
        <v>18</v>
      </c>
      <c r="G238" s="7" t="s">
        <v>19</v>
      </c>
      <c r="H238" s="3">
        <v>3.681</v>
      </c>
      <c r="I238" s="3">
        <v>3.2109999999999999</v>
      </c>
      <c r="J238" s="3">
        <v>0.249</v>
      </c>
      <c r="K238" s="3">
        <v>0.79700000000000004</v>
      </c>
      <c r="L238" s="3">
        <v>3.073</v>
      </c>
      <c r="M238" s="3">
        <v>2.9790000000000001</v>
      </c>
    </row>
    <row r="239" spans="1:13">
      <c r="A239" s="3" t="s">
        <v>50</v>
      </c>
      <c r="B239" s="3">
        <v>0</v>
      </c>
      <c r="C239" s="3">
        <v>29</v>
      </c>
      <c r="D239" s="3">
        <v>21.41</v>
      </c>
      <c r="E239" s="5" t="s">
        <v>13</v>
      </c>
      <c r="F239" s="5" t="s">
        <v>18</v>
      </c>
      <c r="G239" s="8" t="s">
        <v>19</v>
      </c>
      <c r="H239" s="3">
        <v>3.254</v>
      </c>
      <c r="I239" s="3">
        <v>2.4550000000000001</v>
      </c>
      <c r="J239" s="3">
        <v>0.20899999999999999</v>
      </c>
      <c r="K239" s="3">
        <v>0.74</v>
      </c>
      <c r="L239" s="3">
        <v>2.8580000000000001</v>
      </c>
      <c r="M239" s="3">
        <v>2.778</v>
      </c>
    </row>
    <row r="240" spans="1:13">
      <c r="A240" s="3" t="s">
        <v>51</v>
      </c>
      <c r="B240" s="3">
        <v>0</v>
      </c>
      <c r="C240" s="3">
        <v>21</v>
      </c>
      <c r="D240" s="3">
        <v>33.119999999999997</v>
      </c>
      <c r="E240" s="5" t="s">
        <v>13</v>
      </c>
      <c r="F240" s="6" t="s">
        <v>14</v>
      </c>
      <c r="G240" s="7" t="s">
        <v>19</v>
      </c>
      <c r="H240" s="3">
        <v>1.1619999999999999</v>
      </c>
      <c r="I240" s="3">
        <v>1.109</v>
      </c>
      <c r="J240" s="3">
        <v>0.05</v>
      </c>
      <c r="K240" s="3">
        <v>2.3079999999999998</v>
      </c>
      <c r="L240" s="3">
        <v>5.5430000000000001</v>
      </c>
      <c r="M240" s="3">
        <v>2.7589999999999999</v>
      </c>
    </row>
    <row r="241" spans="1:13">
      <c r="A241" s="3" t="s">
        <v>51</v>
      </c>
      <c r="B241" s="3">
        <v>0</v>
      </c>
      <c r="C241" s="3">
        <v>21</v>
      </c>
      <c r="D241" s="3">
        <v>33.119999999999997</v>
      </c>
      <c r="E241" s="5" t="s">
        <v>13</v>
      </c>
      <c r="F241" s="5" t="s">
        <v>14</v>
      </c>
      <c r="G241" s="8" t="s">
        <v>19</v>
      </c>
      <c r="H241" s="3">
        <v>1.1619999999999999</v>
      </c>
      <c r="I241" s="3">
        <v>1.2090000000000001</v>
      </c>
      <c r="J241" s="3">
        <v>0.05</v>
      </c>
      <c r="K241" s="3">
        <v>2.6120000000000001</v>
      </c>
      <c r="L241" s="3">
        <v>5.5330000000000004</v>
      </c>
      <c r="M241" s="3">
        <v>3.0339999999999998</v>
      </c>
    </row>
    <row r="242" spans="1:13">
      <c r="A242" s="3" t="s">
        <v>52</v>
      </c>
      <c r="B242" s="3">
        <v>0</v>
      </c>
      <c r="C242" s="3">
        <v>39</v>
      </c>
      <c r="D242" s="3">
        <v>32.880000000000003</v>
      </c>
      <c r="E242" s="5" t="s">
        <v>17</v>
      </c>
      <c r="F242" s="6" t="s">
        <v>14</v>
      </c>
      <c r="G242" s="7" t="s">
        <v>19</v>
      </c>
      <c r="H242" s="3">
        <v>2.508</v>
      </c>
      <c r="I242" s="3">
        <v>4.2050000000000001</v>
      </c>
      <c r="J242" s="3">
        <v>0.41699999999999998</v>
      </c>
      <c r="K242" s="3">
        <v>1.2050000000000001</v>
      </c>
      <c r="L242" s="3">
        <v>2.0099999999999998</v>
      </c>
      <c r="M242" s="3">
        <v>2.3370000000000002</v>
      </c>
    </row>
    <row r="243" spans="1:13">
      <c r="A243" s="3" t="s">
        <v>52</v>
      </c>
      <c r="B243" s="3">
        <v>0</v>
      </c>
      <c r="C243" s="3">
        <v>39</v>
      </c>
      <c r="D243" s="3">
        <v>32.880000000000003</v>
      </c>
      <c r="E243" s="5" t="s">
        <v>17</v>
      </c>
      <c r="F243" s="5" t="s">
        <v>14</v>
      </c>
      <c r="G243" s="8" t="s">
        <v>19</v>
      </c>
      <c r="H243" s="3">
        <v>2.601</v>
      </c>
      <c r="I243" s="3">
        <v>4.2610000000000001</v>
      </c>
      <c r="J243" s="3">
        <v>0.35899999999999999</v>
      </c>
      <c r="K243" s="3">
        <v>1.2589999999999999</v>
      </c>
      <c r="L243" s="3">
        <v>2.149</v>
      </c>
      <c r="M243" s="3">
        <v>2.5939999999999999</v>
      </c>
    </row>
    <row r="244" spans="1:13">
      <c r="A244" s="3" t="s">
        <v>53</v>
      </c>
      <c r="B244" s="3">
        <v>0</v>
      </c>
      <c r="C244" s="3">
        <v>24</v>
      </c>
      <c r="D244" s="3">
        <v>23.06</v>
      </c>
      <c r="E244" s="5" t="s">
        <v>13</v>
      </c>
      <c r="F244" s="6" t="s">
        <v>18</v>
      </c>
      <c r="G244" s="7" t="s">
        <v>15</v>
      </c>
      <c r="H244" s="3">
        <v>1.2929999999999999</v>
      </c>
      <c r="I244" s="3">
        <v>0.71699999999999997</v>
      </c>
      <c r="J244" s="3">
        <v>6.4000000000000001E-2</v>
      </c>
      <c r="K244" s="3">
        <v>0.58299999999999996</v>
      </c>
      <c r="L244" s="3">
        <v>2.4289999999999998</v>
      </c>
      <c r="M244" s="3">
        <v>2.1349999999999998</v>
      </c>
    </row>
    <row r="245" spans="1:13">
      <c r="A245" s="3" t="s">
        <v>53</v>
      </c>
      <c r="B245" s="3">
        <v>0</v>
      </c>
      <c r="C245" s="3">
        <v>24</v>
      </c>
      <c r="D245" s="3">
        <v>23.06</v>
      </c>
      <c r="E245" s="5" t="s">
        <v>13</v>
      </c>
      <c r="F245" s="5" t="s">
        <v>18</v>
      </c>
      <c r="G245" s="8" t="s">
        <v>15</v>
      </c>
      <c r="H245" s="3">
        <v>1.4239999999999999</v>
      </c>
      <c r="I245" s="3">
        <v>0.38900000000000001</v>
      </c>
      <c r="J245" s="3">
        <v>4.2999999999999997E-2</v>
      </c>
      <c r="K245" s="3">
        <v>0.70099999999999996</v>
      </c>
      <c r="L245" s="3">
        <v>2.4940000000000002</v>
      </c>
      <c r="M245" s="3">
        <v>2.0430000000000001</v>
      </c>
    </row>
    <row r="246" spans="1:13">
      <c r="A246" s="3" t="s">
        <v>54</v>
      </c>
      <c r="B246" s="3">
        <v>0</v>
      </c>
      <c r="C246" s="3">
        <v>21</v>
      </c>
      <c r="D246" s="3">
        <v>18.690000000000001</v>
      </c>
      <c r="E246" s="5" t="s">
        <v>17</v>
      </c>
      <c r="F246" s="6" t="s">
        <v>18</v>
      </c>
      <c r="G246" s="7" t="s">
        <v>19</v>
      </c>
      <c r="H246" s="3">
        <v>3.254</v>
      </c>
      <c r="I246" s="3">
        <v>1.6160000000000001</v>
      </c>
      <c r="J246" s="3">
        <v>0.26200000000000001</v>
      </c>
      <c r="K246" s="3">
        <v>4.5259999999999998</v>
      </c>
      <c r="L246" s="3">
        <v>7.2169999999999996</v>
      </c>
      <c r="M246" s="3">
        <v>2.1539999999999999</v>
      </c>
    </row>
    <row r="247" spans="1:13">
      <c r="A247" s="3" t="s">
        <v>54</v>
      </c>
      <c r="B247" s="3">
        <v>0</v>
      </c>
      <c r="C247" s="3">
        <v>21</v>
      </c>
      <c r="D247" s="3">
        <v>18.690000000000001</v>
      </c>
      <c r="E247" s="5" t="s">
        <v>17</v>
      </c>
      <c r="F247" s="5" t="s">
        <v>18</v>
      </c>
      <c r="G247" s="8" t="s">
        <v>19</v>
      </c>
      <c r="H247" s="3">
        <v>2.786</v>
      </c>
      <c r="I247" s="3">
        <v>1.7190000000000001</v>
      </c>
      <c r="J247" s="3">
        <v>0.20899999999999999</v>
      </c>
      <c r="K247" s="3">
        <v>4.9180000000000001</v>
      </c>
      <c r="L247" s="3">
        <v>7.2880000000000003</v>
      </c>
      <c r="M247" s="3">
        <v>2.2269999999999999</v>
      </c>
    </row>
    <row r="248" spans="1:13">
      <c r="A248" s="3" t="s">
        <v>55</v>
      </c>
      <c r="B248" s="3">
        <v>0</v>
      </c>
      <c r="C248" s="3">
        <v>18</v>
      </c>
      <c r="D248" s="3">
        <v>18.64</v>
      </c>
      <c r="E248" s="5" t="s">
        <v>17</v>
      </c>
      <c r="F248" s="6" t="s">
        <v>18</v>
      </c>
      <c r="G248" s="7" t="s">
        <v>19</v>
      </c>
      <c r="H248" s="3">
        <v>3.633</v>
      </c>
      <c r="I248" s="3">
        <v>3.871</v>
      </c>
      <c r="J248" s="3">
        <v>0.32600000000000001</v>
      </c>
      <c r="K248" s="3">
        <v>1.0589999999999999</v>
      </c>
      <c r="L248" s="3">
        <v>3.5720000000000001</v>
      </c>
      <c r="M248" s="3">
        <v>1.9330000000000001</v>
      </c>
    </row>
    <row r="249" spans="1:13">
      <c r="A249" s="3" t="s">
        <v>55</v>
      </c>
      <c r="B249" s="3">
        <v>0</v>
      </c>
      <c r="C249" s="3">
        <v>18</v>
      </c>
      <c r="D249" s="3">
        <v>18.64</v>
      </c>
      <c r="E249" s="5" t="s">
        <v>17</v>
      </c>
      <c r="F249" s="5" t="s">
        <v>18</v>
      </c>
      <c r="G249" s="8" t="s">
        <v>19</v>
      </c>
      <c r="H249" s="3">
        <v>3.3490000000000002</v>
      </c>
      <c r="I249" s="3">
        <v>4.4290000000000003</v>
      </c>
      <c r="J249" s="3">
        <v>0.35199999999999998</v>
      </c>
      <c r="K249" s="3">
        <v>0.98499999999999999</v>
      </c>
      <c r="L249" s="3">
        <v>3.875</v>
      </c>
      <c r="M249" s="3">
        <v>1.8779999999999999</v>
      </c>
    </row>
    <row r="250" spans="1:13">
      <c r="A250" s="3" t="s">
        <v>56</v>
      </c>
      <c r="B250" s="3">
        <v>0</v>
      </c>
      <c r="C250" s="3">
        <v>21</v>
      </c>
      <c r="D250" s="3">
        <v>22.82</v>
      </c>
      <c r="E250" s="5" t="s">
        <v>17</v>
      </c>
      <c r="F250" s="6" t="s">
        <v>18</v>
      </c>
      <c r="G250" s="7" t="s">
        <v>15</v>
      </c>
      <c r="H250" s="3">
        <v>1.78</v>
      </c>
      <c r="I250" s="3">
        <v>1.2090000000000001</v>
      </c>
      <c r="J250" s="3">
        <v>0.30099999999999999</v>
      </c>
      <c r="K250" s="3">
        <v>14.178000000000001</v>
      </c>
      <c r="L250" s="3">
        <v>18.413</v>
      </c>
      <c r="M250" s="3">
        <v>3.5019999999999998</v>
      </c>
    </row>
    <row r="251" spans="1:13">
      <c r="A251" s="3" t="s">
        <v>56</v>
      </c>
      <c r="B251" s="3">
        <v>0</v>
      </c>
      <c r="C251" s="3">
        <v>21</v>
      </c>
      <c r="D251" s="3">
        <v>22.82</v>
      </c>
      <c r="E251" s="5" t="s">
        <v>17</v>
      </c>
      <c r="F251" s="5" t="s">
        <v>18</v>
      </c>
      <c r="G251" s="8" t="s">
        <v>15</v>
      </c>
      <c r="H251" s="3">
        <v>1.337</v>
      </c>
      <c r="I251" s="3">
        <v>1.7190000000000001</v>
      </c>
      <c r="J251" s="3">
        <v>0.43</v>
      </c>
      <c r="K251" s="3">
        <v>13.917999999999999</v>
      </c>
      <c r="L251" s="3">
        <v>17.260000000000002</v>
      </c>
      <c r="M251" s="3">
        <v>3.7490000000000001</v>
      </c>
    </row>
    <row r="252" spans="1:13">
      <c r="A252" s="3" t="s">
        <v>57</v>
      </c>
      <c r="B252" s="3">
        <v>0</v>
      </c>
      <c r="C252" s="3">
        <v>22</v>
      </c>
      <c r="D252" s="3">
        <v>29.17</v>
      </c>
      <c r="E252" s="5" t="s">
        <v>17</v>
      </c>
      <c r="F252" s="6" t="s">
        <v>14</v>
      </c>
      <c r="G252" s="7" t="s">
        <v>19</v>
      </c>
      <c r="H252" s="3">
        <v>2.278</v>
      </c>
      <c r="I252" s="3">
        <v>3.65</v>
      </c>
      <c r="J252" s="3">
        <v>0.26200000000000001</v>
      </c>
      <c r="K252" s="3">
        <v>2.56</v>
      </c>
      <c r="L252" s="3">
        <v>4.8129999999999997</v>
      </c>
      <c r="M252" s="3">
        <v>2.2549999999999999</v>
      </c>
    </row>
    <row r="253" spans="1:13">
      <c r="A253" s="3" t="s">
        <v>57</v>
      </c>
      <c r="B253" s="3">
        <v>0</v>
      </c>
      <c r="C253" s="3">
        <v>22</v>
      </c>
      <c r="D253" s="3">
        <v>29.17</v>
      </c>
      <c r="E253" s="5" t="s">
        <v>17</v>
      </c>
      <c r="F253" s="5" t="s">
        <v>14</v>
      </c>
      <c r="G253" s="8" t="s">
        <v>19</v>
      </c>
      <c r="H253" s="3">
        <v>1.78</v>
      </c>
      <c r="I253" s="3">
        <v>3.65</v>
      </c>
      <c r="J253" s="3">
        <v>0.249</v>
      </c>
      <c r="K253" s="3">
        <v>2.3780000000000001</v>
      </c>
      <c r="L253" s="3">
        <v>4.774</v>
      </c>
      <c r="M253" s="3">
        <v>2.1349999999999998</v>
      </c>
    </row>
    <row r="254" spans="1:13">
      <c r="A254" s="3" t="s">
        <v>58</v>
      </c>
      <c r="B254" s="3">
        <v>0</v>
      </c>
      <c r="C254" s="3">
        <v>36</v>
      </c>
      <c r="D254" s="3">
        <v>30.86</v>
      </c>
      <c r="E254" s="5" t="s">
        <v>17</v>
      </c>
      <c r="F254" s="6" t="s">
        <v>14</v>
      </c>
      <c r="G254" s="7" t="s">
        <v>19</v>
      </c>
      <c r="H254" s="3">
        <v>1.7350000000000001</v>
      </c>
      <c r="I254" s="3">
        <v>0.52700000000000002</v>
      </c>
      <c r="J254" s="3">
        <v>0.124</v>
      </c>
      <c r="K254" s="3">
        <v>0.502</v>
      </c>
      <c r="L254" s="3">
        <v>2.5030000000000001</v>
      </c>
      <c r="M254" s="3">
        <v>4.024</v>
      </c>
    </row>
    <row r="255" spans="1:13">
      <c r="A255" s="3" t="s">
        <v>58</v>
      </c>
      <c r="B255" s="3">
        <v>0</v>
      </c>
      <c r="C255" s="3">
        <v>36</v>
      </c>
      <c r="D255" s="3">
        <v>30.86</v>
      </c>
      <c r="E255" s="5" t="s">
        <v>17</v>
      </c>
      <c r="F255" s="5" t="s">
        <v>14</v>
      </c>
      <c r="G255" s="8" t="s">
        <v>19</v>
      </c>
      <c r="H255" s="3">
        <v>1.87</v>
      </c>
      <c r="I255" s="3">
        <v>0.52700000000000002</v>
      </c>
      <c r="J255" s="3">
        <v>0.11700000000000001</v>
      </c>
      <c r="K255" s="3">
        <v>0.52200000000000002</v>
      </c>
      <c r="L255" s="3">
        <v>2.6709999999999998</v>
      </c>
      <c r="M255" s="3">
        <v>4.0149999999999997</v>
      </c>
    </row>
    <row r="256" spans="1:13">
      <c r="A256" s="3" t="s">
        <v>59</v>
      </c>
      <c r="B256" s="3">
        <v>0</v>
      </c>
      <c r="C256" s="3">
        <v>26</v>
      </c>
      <c r="D256" s="3">
        <v>33.700000000000003</v>
      </c>
      <c r="E256" s="5" t="s">
        <v>17</v>
      </c>
      <c r="F256" s="6" t="s">
        <v>14</v>
      </c>
      <c r="G256" s="7" t="s">
        <v>15</v>
      </c>
      <c r="H256" s="3">
        <v>6.8620000000000001</v>
      </c>
      <c r="I256" s="3">
        <v>0.86199999999999999</v>
      </c>
      <c r="J256" s="3">
        <v>8.4000000000000005E-2</v>
      </c>
      <c r="K256" s="3">
        <v>1.2230000000000001</v>
      </c>
      <c r="L256" s="3">
        <v>3.073</v>
      </c>
      <c r="M256" s="3">
        <v>4.2619999999999996</v>
      </c>
    </row>
    <row r="257" spans="1:13">
      <c r="A257" s="3" t="s">
        <v>59</v>
      </c>
      <c r="B257" s="3">
        <v>0</v>
      </c>
      <c r="C257" s="3">
        <v>26</v>
      </c>
      <c r="D257" s="3">
        <v>33.700000000000003</v>
      </c>
      <c r="E257" s="5" t="s">
        <v>17</v>
      </c>
      <c r="F257" s="5" t="s">
        <v>14</v>
      </c>
      <c r="G257" s="8" t="s">
        <v>15</v>
      </c>
      <c r="H257" s="3">
        <v>8.5310000000000006</v>
      </c>
      <c r="I257" s="3">
        <v>1.0089999999999999</v>
      </c>
      <c r="J257" s="3">
        <v>6.4000000000000001E-2</v>
      </c>
      <c r="K257" s="3">
        <v>1.43</v>
      </c>
      <c r="L257" s="3">
        <v>3.4580000000000002</v>
      </c>
      <c r="M257" s="3">
        <v>4.5359999999999996</v>
      </c>
    </row>
    <row r="258" spans="1:13">
      <c r="A258" s="3" t="s">
        <v>60</v>
      </c>
      <c r="B258" s="3">
        <v>0</v>
      </c>
      <c r="C258" s="3">
        <v>32</v>
      </c>
      <c r="D258" s="3">
        <v>27.1</v>
      </c>
      <c r="E258" s="5" t="s">
        <v>13</v>
      </c>
      <c r="F258" s="6" t="s">
        <v>14</v>
      </c>
      <c r="G258" s="7" t="s">
        <v>19</v>
      </c>
      <c r="H258" s="3">
        <v>5.6689999999999996</v>
      </c>
      <c r="I258" s="3">
        <v>2.5619999999999998</v>
      </c>
      <c r="J258" s="3">
        <v>7.6999999999999999E-2</v>
      </c>
      <c r="K258" s="3">
        <v>1.403</v>
      </c>
      <c r="L258" s="3">
        <v>2.7639999999999998</v>
      </c>
      <c r="M258" s="3">
        <v>2.5760000000000001</v>
      </c>
    </row>
    <row r="259" spans="1:13">
      <c r="A259" s="3" t="s">
        <v>60</v>
      </c>
      <c r="B259" s="3">
        <v>0</v>
      </c>
      <c r="C259" s="3">
        <v>32</v>
      </c>
      <c r="D259" s="3">
        <v>27.1</v>
      </c>
      <c r="E259" s="5" t="s">
        <v>13</v>
      </c>
      <c r="F259" s="5" t="s">
        <v>14</v>
      </c>
      <c r="G259" s="8" t="s">
        <v>19</v>
      </c>
      <c r="H259" s="3">
        <v>4.6900000000000004</v>
      </c>
      <c r="I259" s="3">
        <v>2.4550000000000001</v>
      </c>
      <c r="J259" s="3">
        <v>3.5999999999999997E-2</v>
      </c>
      <c r="K259" s="3">
        <v>1.296</v>
      </c>
      <c r="L259" s="3">
        <v>2.7269999999999999</v>
      </c>
      <c r="M259" s="3">
        <v>2.383</v>
      </c>
    </row>
    <row r="260" spans="1:13">
      <c r="A260" s="3" t="s">
        <v>61</v>
      </c>
      <c r="B260" s="3">
        <v>0</v>
      </c>
      <c r="C260" s="3">
        <v>30</v>
      </c>
      <c r="D260" s="3">
        <v>27.7</v>
      </c>
      <c r="E260" s="5" t="s">
        <v>17</v>
      </c>
      <c r="F260" s="6" t="s">
        <v>14</v>
      </c>
      <c r="G260" s="7" t="s">
        <v>15</v>
      </c>
      <c r="H260" s="3">
        <v>21.416</v>
      </c>
      <c r="I260" s="3">
        <v>12.896000000000001</v>
      </c>
      <c r="J260" s="3">
        <v>2.294</v>
      </c>
      <c r="K260" s="3">
        <v>4.4649999999999999</v>
      </c>
      <c r="L260" s="3">
        <v>5.2889999999999997</v>
      </c>
      <c r="M260" s="3">
        <v>4.7009999999999996</v>
      </c>
    </row>
    <row r="261" spans="1:13">
      <c r="A261" s="3" t="s">
        <v>61</v>
      </c>
      <c r="B261" s="3">
        <v>0</v>
      </c>
      <c r="C261" s="3">
        <v>30</v>
      </c>
      <c r="D261" s="3">
        <v>27.7</v>
      </c>
      <c r="E261" s="5" t="s">
        <v>17</v>
      </c>
      <c r="F261" s="5" t="s">
        <v>14</v>
      </c>
      <c r="G261" s="8" t="s">
        <v>15</v>
      </c>
      <c r="H261" s="3">
        <v>21.745999999999999</v>
      </c>
      <c r="I261" s="3">
        <v>12.465999999999999</v>
      </c>
      <c r="J261" s="3">
        <v>2.3069999999999999</v>
      </c>
      <c r="K261" s="3">
        <v>4.6219999999999999</v>
      </c>
      <c r="L261" s="3">
        <v>5.4939999999999998</v>
      </c>
      <c r="M261" s="3">
        <v>4.5179999999999998</v>
      </c>
    </row>
    <row r="262" spans="1:13">
      <c r="A262" s="3" t="s">
        <v>62</v>
      </c>
      <c r="B262" s="3">
        <v>0</v>
      </c>
      <c r="C262" s="3">
        <v>20</v>
      </c>
      <c r="D262" s="3">
        <v>19.21</v>
      </c>
      <c r="E262" s="5" t="s">
        <v>17</v>
      </c>
      <c r="F262" s="6" t="s">
        <v>18</v>
      </c>
      <c r="G262" s="7" t="s">
        <v>15</v>
      </c>
      <c r="H262" s="3">
        <v>6.3630000000000004</v>
      </c>
      <c r="I262" s="3">
        <v>2.7770000000000001</v>
      </c>
      <c r="J262" s="3">
        <v>0.27500000000000002</v>
      </c>
      <c r="K262" s="3">
        <v>0.58299999999999996</v>
      </c>
      <c r="L262" s="3">
        <v>1.7490000000000001</v>
      </c>
      <c r="M262" s="3">
        <v>1.593</v>
      </c>
    </row>
    <row r="263" spans="1:13">
      <c r="A263" s="3" t="s">
        <v>62</v>
      </c>
      <c r="B263" s="3">
        <v>0</v>
      </c>
      <c r="C263" s="3">
        <v>20</v>
      </c>
      <c r="D263" s="3">
        <v>19.21</v>
      </c>
      <c r="E263" s="5" t="s">
        <v>17</v>
      </c>
      <c r="F263" s="5" t="s">
        <v>18</v>
      </c>
      <c r="G263" s="8" t="s">
        <v>15</v>
      </c>
      <c r="H263" s="3">
        <v>6.2640000000000002</v>
      </c>
      <c r="I263" s="3">
        <v>2.9390000000000001</v>
      </c>
      <c r="J263" s="3">
        <v>0.314</v>
      </c>
      <c r="K263" s="3">
        <v>0.64300000000000002</v>
      </c>
      <c r="L263" s="3">
        <v>1.87</v>
      </c>
      <c r="M263" s="3">
        <v>1.694</v>
      </c>
    </row>
    <row r="264" spans="1:13">
      <c r="A264" s="3" t="s">
        <v>63</v>
      </c>
      <c r="B264" s="3">
        <v>0</v>
      </c>
      <c r="C264" s="3">
        <v>20</v>
      </c>
      <c r="D264" s="3">
        <v>18.690000000000001</v>
      </c>
      <c r="E264" s="5" t="s">
        <v>17</v>
      </c>
      <c r="F264" s="6" t="s">
        <v>18</v>
      </c>
      <c r="G264" s="7" t="s">
        <v>19</v>
      </c>
      <c r="H264" s="3">
        <v>3.5379999999999998</v>
      </c>
      <c r="I264" s="3">
        <v>1.7190000000000001</v>
      </c>
      <c r="J264" s="3">
        <v>0.05</v>
      </c>
      <c r="K264" s="3">
        <v>0.79700000000000004</v>
      </c>
      <c r="L264" s="3">
        <v>3.4769999999999999</v>
      </c>
      <c r="M264" s="3">
        <v>2.5939999999999999</v>
      </c>
    </row>
    <row r="265" spans="1:13">
      <c r="A265" s="3" t="s">
        <v>63</v>
      </c>
      <c r="B265" s="3">
        <v>0</v>
      </c>
      <c r="C265" s="3">
        <v>20</v>
      </c>
      <c r="D265" s="3">
        <v>18.690000000000001</v>
      </c>
      <c r="E265" s="5" t="s">
        <v>17</v>
      </c>
      <c r="F265" s="5" t="s">
        <v>18</v>
      </c>
      <c r="G265" s="8" t="s">
        <v>19</v>
      </c>
      <c r="H265" s="3">
        <v>4.4000000000000004</v>
      </c>
      <c r="I265" s="3">
        <v>2.137</v>
      </c>
      <c r="J265" s="3">
        <v>0.111</v>
      </c>
      <c r="K265" s="3">
        <v>0.85399999999999998</v>
      </c>
      <c r="L265" s="3">
        <v>3.78</v>
      </c>
      <c r="M265" s="3">
        <v>2.7229999999999999</v>
      </c>
    </row>
    <row r="266" spans="1:13">
      <c r="A266" s="3" t="s">
        <v>64</v>
      </c>
      <c r="B266" s="3">
        <v>0</v>
      </c>
      <c r="C266" s="3">
        <v>34</v>
      </c>
      <c r="D266" s="3">
        <v>26.88</v>
      </c>
      <c r="E266" s="5" t="s">
        <v>17</v>
      </c>
      <c r="F266" s="6" t="s">
        <v>14</v>
      </c>
      <c r="G266" s="7" t="s">
        <v>15</v>
      </c>
      <c r="H266" s="3">
        <v>2.74</v>
      </c>
      <c r="I266" s="3">
        <v>1.0089999999999999</v>
      </c>
      <c r="J266" s="3">
        <v>0.13100000000000001</v>
      </c>
      <c r="K266" s="3">
        <v>5.4960000000000004</v>
      </c>
      <c r="L266" s="3">
        <v>1.117</v>
      </c>
      <c r="M266" s="3">
        <v>2.1539999999999999</v>
      </c>
    </row>
    <row r="267" spans="1:13">
      <c r="A267" s="3" t="s">
        <v>64</v>
      </c>
      <c r="B267" s="3">
        <v>0</v>
      </c>
      <c r="C267" s="3">
        <v>34</v>
      </c>
      <c r="D267" s="3">
        <v>26.88</v>
      </c>
      <c r="E267" s="5" t="s">
        <v>17</v>
      </c>
      <c r="F267" s="5" t="s">
        <v>14</v>
      </c>
      <c r="G267" s="8" t="s">
        <v>15</v>
      </c>
      <c r="H267" s="3">
        <v>2.879</v>
      </c>
      <c r="I267" s="3">
        <v>1.109</v>
      </c>
      <c r="J267" s="3">
        <v>0.11700000000000001</v>
      </c>
      <c r="K267" s="3">
        <v>5.3730000000000002</v>
      </c>
      <c r="L267" s="3">
        <v>1.117</v>
      </c>
      <c r="M267" s="3">
        <v>1.988</v>
      </c>
    </row>
    <row r="268" spans="1:13">
      <c r="A268" s="3" t="s">
        <v>65</v>
      </c>
      <c r="B268" s="3">
        <v>0</v>
      </c>
      <c r="C268" s="3">
        <v>27</v>
      </c>
      <c r="D268" s="3">
        <v>20.8</v>
      </c>
      <c r="E268" s="5" t="s">
        <v>13</v>
      </c>
      <c r="F268" s="6" t="s">
        <v>18</v>
      </c>
      <c r="G268" s="7" t="s">
        <v>19</v>
      </c>
      <c r="H268" s="3">
        <v>5.867</v>
      </c>
      <c r="I268" s="3">
        <v>2.242</v>
      </c>
      <c r="J268" s="3">
        <v>0.255</v>
      </c>
      <c r="K268" s="3">
        <v>0.81599999999999995</v>
      </c>
      <c r="L268" s="3">
        <v>1.627</v>
      </c>
      <c r="M268" s="3">
        <v>1.62</v>
      </c>
    </row>
    <row r="269" spans="1:13">
      <c r="A269" s="3" t="s">
        <v>65</v>
      </c>
      <c r="B269" s="3">
        <v>0</v>
      </c>
      <c r="C269" s="3">
        <v>27</v>
      </c>
      <c r="D269" s="3">
        <v>20.8</v>
      </c>
      <c r="E269" s="5" t="s">
        <v>13</v>
      </c>
      <c r="F269" s="5" t="s">
        <v>18</v>
      </c>
      <c r="G269" s="8" t="s">
        <v>19</v>
      </c>
      <c r="H269" s="3">
        <v>5.9160000000000004</v>
      </c>
      <c r="I269" s="3">
        <v>2.4020000000000001</v>
      </c>
      <c r="J269" s="3">
        <v>0.33900000000000002</v>
      </c>
      <c r="K269" s="3">
        <v>0.75</v>
      </c>
      <c r="L269" s="3">
        <v>1.4770000000000001</v>
      </c>
      <c r="M269" s="3">
        <v>1.5369999999999999</v>
      </c>
    </row>
    <row r="270" spans="1:13">
      <c r="A270" s="3" t="s">
        <v>66</v>
      </c>
      <c r="B270" s="3">
        <v>0</v>
      </c>
      <c r="C270" s="3">
        <v>21</v>
      </c>
      <c r="D270" s="3">
        <v>24.8</v>
      </c>
      <c r="E270" s="5" t="s">
        <v>13</v>
      </c>
      <c r="F270" s="6" t="s">
        <v>18</v>
      </c>
      <c r="G270" s="7" t="s">
        <v>19</v>
      </c>
      <c r="H270" s="3">
        <v>5.8170000000000002</v>
      </c>
      <c r="I270" s="3">
        <v>2.137</v>
      </c>
      <c r="J270" s="3">
        <v>8.0000000000000002E-3</v>
      </c>
      <c r="K270" s="3">
        <v>1.323</v>
      </c>
      <c r="L270" s="3">
        <v>2.5590000000000002</v>
      </c>
      <c r="M270" s="3">
        <v>2.5760000000000001</v>
      </c>
    </row>
    <row r="271" spans="1:13">
      <c r="A271" s="3" t="s">
        <v>66</v>
      </c>
      <c r="B271" s="3">
        <v>0</v>
      </c>
      <c r="C271" s="3">
        <v>21</v>
      </c>
      <c r="D271" s="3">
        <v>24.8</v>
      </c>
      <c r="E271" s="5" t="s">
        <v>13</v>
      </c>
      <c r="F271" s="5" t="s">
        <v>18</v>
      </c>
      <c r="G271" s="8" t="s">
        <v>19</v>
      </c>
      <c r="H271" s="3">
        <v>4.6900000000000004</v>
      </c>
      <c r="I271" s="3">
        <v>2.4020000000000001</v>
      </c>
      <c r="J271" s="9" t="s">
        <v>20</v>
      </c>
      <c r="K271" s="3">
        <v>1.1599999999999999</v>
      </c>
      <c r="L271" s="3">
        <v>2.391</v>
      </c>
      <c r="M271" s="3">
        <v>2.0339999999999998</v>
      </c>
    </row>
    <row r="272" spans="1:13">
      <c r="A272" s="3" t="s">
        <v>67</v>
      </c>
      <c r="B272" s="3">
        <v>0</v>
      </c>
      <c r="C272" s="3">
        <v>22</v>
      </c>
      <c r="D272" s="3">
        <v>21.27</v>
      </c>
      <c r="E272" s="5" t="s">
        <v>17</v>
      </c>
      <c r="F272" s="6" t="s">
        <v>18</v>
      </c>
      <c r="G272" s="7" t="s">
        <v>15</v>
      </c>
      <c r="H272" s="3">
        <v>4.6500000000000004</v>
      </c>
      <c r="I272" s="3">
        <v>2.8130000000000002</v>
      </c>
      <c r="J272" s="3">
        <v>0.81299999999999994</v>
      </c>
      <c r="K272" s="3">
        <v>1.573</v>
      </c>
      <c r="L272" s="3">
        <v>3.2330000000000001</v>
      </c>
      <c r="M272" s="3">
        <v>2.8919999999999999</v>
      </c>
    </row>
    <row r="273" spans="1:13">
      <c r="A273" s="3" t="s">
        <v>67</v>
      </c>
      <c r="B273" s="3">
        <v>0</v>
      </c>
      <c r="C273" s="3">
        <v>22</v>
      </c>
      <c r="D273" s="3">
        <v>21.27</v>
      </c>
      <c r="E273" s="5" t="s">
        <v>17</v>
      </c>
      <c r="F273" s="5" t="s">
        <v>18</v>
      </c>
      <c r="G273" s="8" t="s">
        <v>15</v>
      </c>
      <c r="H273" s="3">
        <v>3.7869999999999999</v>
      </c>
      <c r="I273" s="3">
        <v>2.1190000000000002</v>
      </c>
      <c r="J273" s="3">
        <v>0.49299999999999999</v>
      </c>
      <c r="K273" s="3">
        <v>1.391</v>
      </c>
      <c r="L273" s="3">
        <v>2.8330000000000002</v>
      </c>
      <c r="M273" s="3">
        <v>2.641</v>
      </c>
    </row>
    <row r="274" spans="1:13">
      <c r="A274" s="3" t="s">
        <v>68</v>
      </c>
      <c r="B274" s="3">
        <v>0</v>
      </c>
      <c r="C274" s="3">
        <v>19</v>
      </c>
      <c r="D274" s="3">
        <v>17.920000000000002</v>
      </c>
      <c r="E274" s="5" t="s">
        <v>17</v>
      </c>
      <c r="F274" s="6" t="s">
        <v>18</v>
      </c>
      <c r="G274" s="7" t="s">
        <v>15</v>
      </c>
      <c r="H274" s="3">
        <v>3.883</v>
      </c>
      <c r="I274" s="3">
        <v>2.548</v>
      </c>
      <c r="J274" s="3">
        <v>0.25</v>
      </c>
      <c r="K274" s="3">
        <v>0.47599999999999998</v>
      </c>
      <c r="L274" s="3">
        <v>2.7829999999999999</v>
      </c>
      <c r="M274" s="3">
        <v>2.1059999999999999</v>
      </c>
    </row>
    <row r="275" spans="1:13">
      <c r="A275" s="3" t="s">
        <v>68</v>
      </c>
      <c r="B275" s="3">
        <v>0</v>
      </c>
      <c r="C275" s="3">
        <v>19</v>
      </c>
      <c r="D275" s="3">
        <v>17.920000000000002</v>
      </c>
      <c r="E275" s="5" t="s">
        <v>17</v>
      </c>
      <c r="F275" s="5" t="s">
        <v>18</v>
      </c>
      <c r="G275" s="8" t="s">
        <v>15</v>
      </c>
      <c r="H275" s="3">
        <v>4.8879999999999999</v>
      </c>
      <c r="I275" s="3">
        <v>2.0110000000000001</v>
      </c>
      <c r="J275" s="3">
        <v>0.216</v>
      </c>
      <c r="K275" s="3">
        <v>0.52400000000000002</v>
      </c>
      <c r="L275" s="3">
        <v>3.2330000000000001</v>
      </c>
      <c r="M275" s="3">
        <v>2.8919999999999999</v>
      </c>
    </row>
    <row r="276" spans="1:13">
      <c r="A276" s="3" t="s">
        <v>69</v>
      </c>
      <c r="B276" s="3">
        <v>0</v>
      </c>
      <c r="C276" s="3">
        <v>24</v>
      </c>
      <c r="D276" s="3">
        <v>23.76</v>
      </c>
      <c r="E276" s="5" t="s">
        <v>13</v>
      </c>
      <c r="F276" s="6" t="s">
        <v>18</v>
      </c>
      <c r="G276" s="7" t="s">
        <v>19</v>
      </c>
      <c r="H276" s="3">
        <v>2.92</v>
      </c>
      <c r="I276" s="3">
        <v>3.8660000000000001</v>
      </c>
      <c r="J276" s="3">
        <v>0.4</v>
      </c>
      <c r="K276" s="3">
        <v>14.817</v>
      </c>
      <c r="L276" s="3">
        <v>27.863</v>
      </c>
      <c r="M276" s="3">
        <v>2.71</v>
      </c>
    </row>
    <row r="277" spans="1:13">
      <c r="A277" s="3" t="s">
        <v>69</v>
      </c>
      <c r="B277" s="3">
        <v>0</v>
      </c>
      <c r="C277" s="3">
        <v>24</v>
      </c>
      <c r="D277" s="3">
        <v>23.76</v>
      </c>
      <c r="E277" s="5" t="s">
        <v>13</v>
      </c>
      <c r="F277" s="5" t="s">
        <v>18</v>
      </c>
      <c r="G277" s="8" t="s">
        <v>19</v>
      </c>
      <c r="H277" s="3">
        <v>2.63</v>
      </c>
      <c r="I277" s="3">
        <v>4.2309999999999999</v>
      </c>
      <c r="J277" s="3">
        <v>0.441</v>
      </c>
      <c r="K277" s="3">
        <v>15.723000000000001</v>
      </c>
      <c r="L277" s="3">
        <v>28.870999999999999</v>
      </c>
      <c r="M277" s="3">
        <v>2.778</v>
      </c>
    </row>
    <row r="278" spans="1:13">
      <c r="A278" s="3" t="s">
        <v>70</v>
      </c>
      <c r="B278" s="3">
        <v>0</v>
      </c>
      <c r="C278" s="3">
        <v>22</v>
      </c>
      <c r="D278" s="3">
        <v>32.39</v>
      </c>
      <c r="E278" s="5" t="s">
        <v>17</v>
      </c>
      <c r="F278" s="6" t="s">
        <v>14</v>
      </c>
      <c r="G278" s="7" t="s">
        <v>19</v>
      </c>
      <c r="H278" s="3">
        <v>1.26</v>
      </c>
      <c r="I278" s="9" t="s">
        <v>21</v>
      </c>
      <c r="J278" s="9" t="s">
        <v>20</v>
      </c>
      <c r="K278" s="3">
        <v>0.35599999999999998</v>
      </c>
      <c r="L278" s="3">
        <v>2.0169999999999999</v>
      </c>
      <c r="M278" s="3">
        <v>0.99099999999999999</v>
      </c>
    </row>
    <row r="279" spans="1:13">
      <c r="A279" s="3" t="s">
        <v>70</v>
      </c>
      <c r="B279" s="3">
        <v>0</v>
      </c>
      <c r="C279" s="3">
        <v>22</v>
      </c>
      <c r="D279" s="3">
        <v>32.39</v>
      </c>
      <c r="E279" s="5" t="s">
        <v>17</v>
      </c>
      <c r="F279" s="5" t="s">
        <v>14</v>
      </c>
      <c r="G279" s="8" t="s">
        <v>19</v>
      </c>
      <c r="H279" s="3">
        <v>2.4350000000000001</v>
      </c>
      <c r="I279" s="3">
        <v>0.216</v>
      </c>
      <c r="J279" s="3">
        <v>0.372</v>
      </c>
      <c r="K279" s="3">
        <v>0.99299999999999999</v>
      </c>
      <c r="L279" s="3">
        <v>3.5609999999999999</v>
      </c>
      <c r="M279" s="3">
        <v>1.9359999999999999</v>
      </c>
    </row>
    <row r="280" spans="1:13">
      <c r="A280" s="3" t="s">
        <v>71</v>
      </c>
      <c r="B280" s="3">
        <v>0</v>
      </c>
      <c r="C280" s="3">
        <v>52</v>
      </c>
      <c r="D280" s="3">
        <v>33.11</v>
      </c>
      <c r="E280" s="5" t="s">
        <v>17</v>
      </c>
      <c r="F280" s="6" t="s">
        <v>14</v>
      </c>
      <c r="G280" s="7" t="s">
        <v>19</v>
      </c>
      <c r="H280" s="3">
        <v>16.225000000000001</v>
      </c>
      <c r="I280" s="3">
        <v>3.2890000000000001</v>
      </c>
      <c r="J280" s="3">
        <v>0.86499999999999999</v>
      </c>
      <c r="K280" s="3">
        <v>3.895</v>
      </c>
      <c r="L280" s="3">
        <v>4.2480000000000002</v>
      </c>
      <c r="M280" s="3">
        <v>4.08</v>
      </c>
    </row>
    <row r="281" spans="1:13">
      <c r="A281" s="3" t="s">
        <v>71</v>
      </c>
      <c r="B281" s="3">
        <v>0</v>
      </c>
      <c r="C281" s="3">
        <v>52</v>
      </c>
      <c r="D281" s="3">
        <v>33.11</v>
      </c>
      <c r="E281" s="5" t="s">
        <v>17</v>
      </c>
      <c r="F281" s="5" t="s">
        <v>14</v>
      </c>
      <c r="G281" s="8" t="s">
        <v>19</v>
      </c>
      <c r="H281" s="3">
        <v>16.879000000000001</v>
      </c>
      <c r="I281" s="3">
        <v>3.1829999999999998</v>
      </c>
      <c r="J281" s="3">
        <v>1.0940000000000001</v>
      </c>
      <c r="K281" s="3">
        <v>3.8460000000000001</v>
      </c>
      <c r="L281" s="3">
        <v>5.3310000000000004</v>
      </c>
      <c r="M281" s="3">
        <v>3.8740000000000001</v>
      </c>
    </row>
    <row r="282" spans="1:13">
      <c r="A282" s="3" t="s">
        <v>72</v>
      </c>
      <c r="B282" s="3">
        <v>0</v>
      </c>
      <c r="C282" s="3">
        <v>25</v>
      </c>
      <c r="D282" s="3">
        <v>24.48</v>
      </c>
      <c r="E282" s="5" t="s">
        <v>17</v>
      </c>
      <c r="F282" s="6" t="s">
        <v>18</v>
      </c>
      <c r="G282" s="7" t="s">
        <v>15</v>
      </c>
      <c r="H282" s="3">
        <v>3.306</v>
      </c>
      <c r="I282" s="3">
        <v>1.4630000000000001</v>
      </c>
      <c r="J282" s="3">
        <v>0.34300000000000003</v>
      </c>
      <c r="K282" s="3">
        <v>0.47599999999999998</v>
      </c>
      <c r="L282" s="3">
        <v>3.2589999999999999</v>
      </c>
      <c r="M282" s="3">
        <v>1.5029999999999999</v>
      </c>
    </row>
    <row r="283" spans="1:13">
      <c r="A283" s="3" t="s">
        <v>72</v>
      </c>
      <c r="B283" s="3">
        <v>0</v>
      </c>
      <c r="C283" s="3">
        <v>25</v>
      </c>
      <c r="D283" s="3">
        <v>24.48</v>
      </c>
      <c r="E283" s="5" t="s">
        <v>17</v>
      </c>
      <c r="F283" s="5" t="s">
        <v>18</v>
      </c>
      <c r="G283" s="8" t="s">
        <v>15</v>
      </c>
      <c r="H283" s="3">
        <v>2.726</v>
      </c>
      <c r="I283" s="3">
        <v>1.012</v>
      </c>
      <c r="J283" s="3">
        <v>0.16900000000000001</v>
      </c>
      <c r="K283" s="3">
        <v>0.35599999999999998</v>
      </c>
      <c r="L283" s="3">
        <v>2.82</v>
      </c>
      <c r="M283" s="3">
        <v>1.23</v>
      </c>
    </row>
    <row r="284" spans="1:13">
      <c r="A284" s="3" t="s">
        <v>73</v>
      </c>
      <c r="B284" s="3">
        <v>0</v>
      </c>
      <c r="C284" s="3">
        <v>48</v>
      </c>
      <c r="D284" s="3">
        <v>33.979999999999997</v>
      </c>
      <c r="E284" s="5" t="s">
        <v>17</v>
      </c>
      <c r="F284" s="6" t="s">
        <v>14</v>
      </c>
      <c r="G284" s="7" t="s">
        <v>15</v>
      </c>
      <c r="H284" s="3">
        <v>3.403</v>
      </c>
      <c r="I284" s="3">
        <v>2.3340000000000001</v>
      </c>
      <c r="J284" s="3">
        <v>8.5000000000000006E-2</v>
      </c>
      <c r="K284" s="3">
        <v>0.59599999999999997</v>
      </c>
      <c r="L284" s="3">
        <v>1.847</v>
      </c>
      <c r="M284" s="3">
        <v>1.5720000000000001</v>
      </c>
    </row>
    <row r="285" spans="1:13">
      <c r="A285" s="3" t="s">
        <v>73</v>
      </c>
      <c r="B285" s="3">
        <v>0</v>
      </c>
      <c r="C285" s="3">
        <v>48</v>
      </c>
      <c r="D285" s="3">
        <v>33.979999999999997</v>
      </c>
      <c r="E285" s="5" t="s">
        <v>17</v>
      </c>
      <c r="F285" s="5" t="s">
        <v>14</v>
      </c>
      <c r="G285" s="8" t="s">
        <v>15</v>
      </c>
      <c r="H285" s="3">
        <v>3.4990000000000001</v>
      </c>
      <c r="I285" s="3">
        <v>2.8660000000000001</v>
      </c>
      <c r="J285" s="3">
        <v>8.5000000000000006E-2</v>
      </c>
      <c r="K285" s="3">
        <v>0.62</v>
      </c>
      <c r="L285" s="3">
        <v>1.968</v>
      </c>
      <c r="M285" s="3">
        <v>1.5720000000000001</v>
      </c>
    </row>
    <row r="286" spans="1:13">
      <c r="A286" s="3" t="s">
        <v>74</v>
      </c>
      <c r="B286" s="3">
        <v>0</v>
      </c>
      <c r="C286" s="3">
        <v>18</v>
      </c>
      <c r="D286" s="3">
        <v>27.56</v>
      </c>
      <c r="E286" s="5" t="s">
        <v>17</v>
      </c>
      <c r="F286" s="6" t="s">
        <v>14</v>
      </c>
      <c r="G286" s="7" t="s">
        <v>19</v>
      </c>
      <c r="H286" s="3">
        <v>0.96199999999999997</v>
      </c>
      <c r="I286" s="3">
        <v>1.127</v>
      </c>
      <c r="J286" s="3">
        <v>0.125</v>
      </c>
      <c r="K286" s="3">
        <v>0.35599999999999998</v>
      </c>
      <c r="L286" s="3">
        <v>1.7010000000000001</v>
      </c>
      <c r="M286" s="3">
        <v>3.1659999999999999</v>
      </c>
    </row>
    <row r="287" spans="1:13">
      <c r="A287" s="3" t="s">
        <v>74</v>
      </c>
      <c r="B287" s="3">
        <v>0</v>
      </c>
      <c r="C287" s="3">
        <v>18</v>
      </c>
      <c r="D287" s="3">
        <v>27.56</v>
      </c>
      <c r="E287" s="5" t="s">
        <v>17</v>
      </c>
      <c r="F287" s="5" t="s">
        <v>14</v>
      </c>
      <c r="G287" s="8" t="s">
        <v>19</v>
      </c>
      <c r="H287" s="3">
        <v>0.91200000000000003</v>
      </c>
      <c r="I287" s="3">
        <v>1.127</v>
      </c>
      <c r="J287" s="3">
        <v>4.7E-2</v>
      </c>
      <c r="K287" s="3">
        <v>0.28399999999999997</v>
      </c>
      <c r="L287" s="3">
        <v>1.6040000000000001</v>
      </c>
      <c r="M287" s="3">
        <v>2.915</v>
      </c>
    </row>
    <row r="288" spans="1:13">
      <c r="A288" s="3" t="s">
        <v>75</v>
      </c>
      <c r="B288" s="3">
        <v>0</v>
      </c>
      <c r="C288" s="3">
        <v>28</v>
      </c>
      <c r="D288" s="3">
        <v>29.18</v>
      </c>
      <c r="E288" s="5" t="s">
        <v>17</v>
      </c>
      <c r="F288" s="6" t="s">
        <v>14</v>
      </c>
      <c r="G288" s="7" t="s">
        <v>15</v>
      </c>
      <c r="H288" s="3">
        <v>1.0620000000000001</v>
      </c>
      <c r="I288" s="3">
        <v>0.216</v>
      </c>
      <c r="J288" s="3">
        <v>8.5000000000000006E-2</v>
      </c>
      <c r="K288" s="3">
        <v>0.21199999999999999</v>
      </c>
      <c r="L288" s="3">
        <v>2.4849999999999999</v>
      </c>
      <c r="M288" s="3">
        <v>1.6850000000000001</v>
      </c>
    </row>
    <row r="289" spans="1:13">
      <c r="A289" s="3" t="s">
        <v>75</v>
      </c>
      <c r="B289" s="3">
        <v>0</v>
      </c>
      <c r="C289" s="3">
        <v>28</v>
      </c>
      <c r="D289" s="3">
        <v>29.18</v>
      </c>
      <c r="E289" s="5" t="s">
        <v>17</v>
      </c>
      <c r="F289" s="5" t="s">
        <v>14</v>
      </c>
      <c r="G289" s="8" t="s">
        <v>15</v>
      </c>
      <c r="H289" s="3">
        <v>1.26</v>
      </c>
      <c r="I289" s="9" t="s">
        <v>21</v>
      </c>
      <c r="J289" s="3">
        <v>8.5000000000000006E-2</v>
      </c>
      <c r="K289" s="3">
        <v>0.14000000000000001</v>
      </c>
      <c r="L289" s="3">
        <v>2.5590000000000002</v>
      </c>
      <c r="M289" s="3">
        <v>1.776</v>
      </c>
    </row>
    <row r="290" spans="1:13">
      <c r="A290" s="3" t="s">
        <v>76</v>
      </c>
      <c r="B290" s="3">
        <v>0</v>
      </c>
      <c r="C290" s="3">
        <v>19</v>
      </c>
      <c r="D290" s="3">
        <v>19.13</v>
      </c>
      <c r="E290" s="5" t="s">
        <v>17</v>
      </c>
      <c r="F290" s="6" t="s">
        <v>18</v>
      </c>
      <c r="G290" s="7" t="s">
        <v>15</v>
      </c>
      <c r="H290" s="3">
        <v>0.86199999999999999</v>
      </c>
      <c r="I290" s="12">
        <v>0.14399999999999999</v>
      </c>
      <c r="J290" s="3">
        <v>0.158</v>
      </c>
      <c r="K290" s="12">
        <v>4.4999999999999998E-2</v>
      </c>
      <c r="L290" s="3">
        <v>2.46</v>
      </c>
      <c r="M290" s="3">
        <v>2.6640000000000001</v>
      </c>
    </row>
    <row r="291" spans="1:13">
      <c r="A291" s="3" t="s">
        <v>76</v>
      </c>
      <c r="B291" s="3">
        <v>0</v>
      </c>
      <c r="C291" s="3">
        <v>19</v>
      </c>
      <c r="D291" s="3">
        <v>19.13</v>
      </c>
      <c r="E291" s="5" t="s">
        <v>17</v>
      </c>
      <c r="F291" s="5" t="s">
        <v>18</v>
      </c>
      <c r="G291" s="8" t="s">
        <v>15</v>
      </c>
      <c r="H291" s="3">
        <v>0.96199999999999997</v>
      </c>
      <c r="I291" s="12">
        <v>0.41399999999999998</v>
      </c>
      <c r="J291" s="3">
        <v>0.19800000000000001</v>
      </c>
      <c r="K291" s="12">
        <v>0.11600000000000001</v>
      </c>
      <c r="L291" s="3">
        <v>2.7829999999999999</v>
      </c>
      <c r="M291" s="3">
        <v>2.7440000000000002</v>
      </c>
    </row>
    <row r="292" spans="1:13">
      <c r="A292" s="3" t="s">
        <v>77</v>
      </c>
      <c r="B292" s="3">
        <v>0</v>
      </c>
      <c r="C292" s="3">
        <v>19</v>
      </c>
      <c r="D292" s="3">
        <v>22.59</v>
      </c>
      <c r="E292" s="5" t="s">
        <v>13</v>
      </c>
      <c r="F292" s="6" t="s">
        <v>18</v>
      </c>
      <c r="G292" s="7" t="s">
        <v>19</v>
      </c>
      <c r="H292" s="3">
        <v>8.0670000000000002</v>
      </c>
      <c r="I292" s="3">
        <v>2.548</v>
      </c>
      <c r="J292" s="3">
        <v>0.20699999999999999</v>
      </c>
      <c r="K292" s="3">
        <v>2.956</v>
      </c>
      <c r="L292" s="3">
        <v>2.5590000000000002</v>
      </c>
      <c r="M292" s="3">
        <v>2.3570000000000002</v>
      </c>
    </row>
    <row r="293" spans="1:13">
      <c r="A293" s="3" t="s">
        <v>77</v>
      </c>
      <c r="B293" s="3">
        <v>0</v>
      </c>
      <c r="C293" s="3">
        <v>19</v>
      </c>
      <c r="D293" s="3">
        <v>22.59</v>
      </c>
      <c r="E293" s="5" t="s">
        <v>13</v>
      </c>
      <c r="F293" s="5" t="s">
        <v>18</v>
      </c>
      <c r="G293" s="8" t="s">
        <v>19</v>
      </c>
      <c r="H293" s="3">
        <v>7.1219999999999999</v>
      </c>
      <c r="I293" s="3">
        <v>2.6539999999999999</v>
      </c>
      <c r="J293" s="3">
        <v>0.26700000000000002</v>
      </c>
      <c r="K293" s="3">
        <v>3.0169999999999999</v>
      </c>
      <c r="L293" s="3">
        <v>2.3119999999999998</v>
      </c>
      <c r="M293" s="3">
        <v>2.5049999999999999</v>
      </c>
    </row>
    <row r="294" spans="1:13">
      <c r="A294" s="3" t="s">
        <v>78</v>
      </c>
      <c r="B294" s="3">
        <v>0</v>
      </c>
      <c r="C294" s="3">
        <v>21</v>
      </c>
      <c r="D294" s="3">
        <v>27.6</v>
      </c>
      <c r="E294" s="5" t="s">
        <v>13</v>
      </c>
      <c r="F294" s="6" t="s">
        <v>14</v>
      </c>
      <c r="G294" s="7" t="s">
        <v>19</v>
      </c>
      <c r="H294" s="3">
        <v>12.204000000000001</v>
      </c>
      <c r="I294" s="3">
        <v>5.0620000000000003</v>
      </c>
      <c r="J294" s="3">
        <v>0.71399999999999997</v>
      </c>
      <c r="K294" s="3">
        <v>5.1820000000000004</v>
      </c>
      <c r="L294" s="3">
        <v>6.7460000000000004</v>
      </c>
      <c r="M294" s="3">
        <v>2.7669999999999999</v>
      </c>
    </row>
    <row r="295" spans="1:13">
      <c r="A295" s="3" t="s">
        <v>78</v>
      </c>
      <c r="B295" s="3">
        <v>0</v>
      </c>
      <c r="C295" s="3">
        <v>21</v>
      </c>
      <c r="D295" s="3">
        <v>27.6</v>
      </c>
      <c r="E295" s="5" t="s">
        <v>13</v>
      </c>
      <c r="F295" s="5" t="s">
        <v>14</v>
      </c>
      <c r="G295" s="8" t="s">
        <v>19</v>
      </c>
      <c r="H295" s="3">
        <v>14.544</v>
      </c>
      <c r="I295" s="3">
        <v>5.7869999999999999</v>
      </c>
      <c r="J295" s="3">
        <v>0.59399999999999997</v>
      </c>
      <c r="K295" s="3">
        <v>5.649</v>
      </c>
      <c r="L295" s="3">
        <v>6.508</v>
      </c>
      <c r="M295" s="3">
        <v>2.88</v>
      </c>
    </row>
    <row r="296" spans="1:13">
      <c r="A296" s="3" t="s">
        <v>79</v>
      </c>
      <c r="B296" s="3">
        <v>0</v>
      </c>
      <c r="C296" s="3">
        <v>55</v>
      </c>
      <c r="D296" s="3">
        <v>22.76</v>
      </c>
      <c r="E296" s="5" t="s">
        <v>17</v>
      </c>
      <c r="F296" s="6" t="s">
        <v>18</v>
      </c>
      <c r="G296" s="7" t="s">
        <v>15</v>
      </c>
      <c r="H296" s="3">
        <v>3.9790000000000001</v>
      </c>
      <c r="I296" s="3">
        <v>4.335</v>
      </c>
      <c r="J296" s="3">
        <v>0.42</v>
      </c>
      <c r="K296" s="3">
        <v>11.965999999999999</v>
      </c>
      <c r="L296" s="3">
        <v>15.279</v>
      </c>
      <c r="M296" s="3">
        <v>2.1520000000000001</v>
      </c>
    </row>
    <row r="297" spans="1:13">
      <c r="A297" s="3" t="s">
        <v>79</v>
      </c>
      <c r="B297" s="3">
        <v>0</v>
      </c>
      <c r="C297" s="3">
        <v>55</v>
      </c>
      <c r="D297" s="3">
        <v>22.76</v>
      </c>
      <c r="E297" s="5" t="s">
        <v>17</v>
      </c>
      <c r="F297" s="5" t="s">
        <v>18</v>
      </c>
      <c r="G297" s="8" t="s">
        <v>15</v>
      </c>
      <c r="H297" s="3">
        <v>3.7869999999999999</v>
      </c>
      <c r="I297" s="3">
        <v>4.1269999999999998</v>
      </c>
      <c r="J297" s="3">
        <v>0.434</v>
      </c>
      <c r="K297" s="3">
        <v>12.105</v>
      </c>
      <c r="L297" s="3">
        <v>14.939</v>
      </c>
      <c r="M297" s="3">
        <v>2.14</v>
      </c>
    </row>
    <row r="298" spans="1:13">
      <c r="A298" s="3" t="s">
        <v>80</v>
      </c>
      <c r="B298" s="3">
        <v>0</v>
      </c>
      <c r="C298" s="3">
        <v>19</v>
      </c>
      <c r="D298" s="3">
        <v>19.54</v>
      </c>
      <c r="E298" s="5" t="s">
        <v>17</v>
      </c>
      <c r="F298" s="6" t="s">
        <v>18</v>
      </c>
      <c r="G298" s="7" t="s">
        <v>19</v>
      </c>
      <c r="H298" s="3">
        <v>0.96199999999999997</v>
      </c>
      <c r="I298" s="3">
        <v>2.972</v>
      </c>
      <c r="J298" s="3">
        <v>8.5000000000000006E-2</v>
      </c>
      <c r="K298" s="3">
        <v>0.21199999999999999</v>
      </c>
      <c r="L298" s="3">
        <v>2.5339999999999998</v>
      </c>
      <c r="M298" s="3">
        <v>2.6640000000000001</v>
      </c>
    </row>
    <row r="299" spans="1:13">
      <c r="A299" s="3" t="s">
        <v>80</v>
      </c>
      <c r="B299" s="3">
        <v>0</v>
      </c>
      <c r="C299" s="3">
        <v>19</v>
      </c>
      <c r="D299" s="3">
        <v>19.54</v>
      </c>
      <c r="E299" s="5" t="s">
        <v>17</v>
      </c>
      <c r="F299" s="5" t="s">
        <v>18</v>
      </c>
      <c r="G299" s="8" t="s">
        <v>19</v>
      </c>
      <c r="H299" s="3">
        <v>0.91200000000000003</v>
      </c>
      <c r="I299" s="3">
        <v>2.4940000000000002</v>
      </c>
      <c r="J299" s="9" t="s">
        <v>20</v>
      </c>
      <c r="K299" s="3">
        <v>0.23599999999999999</v>
      </c>
      <c r="L299" s="3">
        <v>2.5590000000000002</v>
      </c>
      <c r="M299" s="3">
        <v>2.5270000000000001</v>
      </c>
    </row>
    <row r="300" spans="1:13">
      <c r="A300" s="3" t="s">
        <v>81</v>
      </c>
      <c r="B300" s="3">
        <v>0</v>
      </c>
      <c r="C300" s="3">
        <v>21</v>
      </c>
      <c r="D300" s="3">
        <v>29.28</v>
      </c>
      <c r="E300" s="5" t="s">
        <v>13</v>
      </c>
      <c r="F300" s="6" t="s">
        <v>14</v>
      </c>
      <c r="G300" s="7" t="s">
        <v>15</v>
      </c>
      <c r="H300" s="3">
        <v>19.536000000000001</v>
      </c>
      <c r="I300" s="3">
        <v>4.9589999999999996</v>
      </c>
      <c r="J300" s="9">
        <v>0.76100000000000001</v>
      </c>
      <c r="K300" s="3">
        <v>13.888999999999999</v>
      </c>
      <c r="L300" s="3">
        <v>15.534000000000001</v>
      </c>
      <c r="M300" s="3">
        <v>3.5310000000000001</v>
      </c>
    </row>
    <row r="301" spans="1:13">
      <c r="A301" s="3" t="s">
        <v>81</v>
      </c>
      <c r="B301" s="3">
        <v>0</v>
      </c>
      <c r="C301" s="3">
        <v>21</v>
      </c>
      <c r="D301" s="3">
        <v>29.28</v>
      </c>
      <c r="E301" s="5" t="s">
        <v>13</v>
      </c>
      <c r="F301" s="5" t="s">
        <v>14</v>
      </c>
      <c r="G301" s="8" t="s">
        <v>15</v>
      </c>
      <c r="H301" s="3">
        <v>22.75</v>
      </c>
      <c r="I301" s="3">
        <v>5.4249999999999998</v>
      </c>
      <c r="J301" s="3">
        <v>1.022</v>
      </c>
      <c r="K301" s="3">
        <v>13.305999999999999</v>
      </c>
      <c r="L301" s="3">
        <v>16.503</v>
      </c>
      <c r="M301" s="3">
        <v>5.25</v>
      </c>
    </row>
    <row r="302" spans="1:13">
      <c r="A302" s="3" t="s">
        <v>82</v>
      </c>
      <c r="B302" s="3">
        <v>0</v>
      </c>
      <c r="C302" s="3">
        <v>22</v>
      </c>
      <c r="D302" s="3">
        <v>22.26</v>
      </c>
      <c r="E302" s="5" t="s">
        <v>13</v>
      </c>
      <c r="F302" s="6" t="s">
        <v>18</v>
      </c>
      <c r="G302" s="7" t="s">
        <v>15</v>
      </c>
      <c r="H302" s="3">
        <v>6.2679999999999998</v>
      </c>
      <c r="I302" s="3">
        <v>10.545</v>
      </c>
      <c r="J302" s="3">
        <v>0.4</v>
      </c>
      <c r="K302" s="3">
        <v>1.887</v>
      </c>
      <c r="L302" s="3">
        <v>2.5219999999999998</v>
      </c>
      <c r="M302" s="3">
        <v>2.71</v>
      </c>
    </row>
    <row r="303" spans="1:13">
      <c r="A303" s="3" t="s">
        <v>82</v>
      </c>
      <c r="B303" s="3">
        <v>0</v>
      </c>
      <c r="C303" s="3">
        <v>22</v>
      </c>
      <c r="D303" s="3">
        <v>22.26</v>
      </c>
      <c r="E303" s="5" t="s">
        <v>13</v>
      </c>
      <c r="F303" s="5" t="s">
        <v>18</v>
      </c>
      <c r="G303" s="8" t="s">
        <v>15</v>
      </c>
      <c r="H303" s="3">
        <v>5.1269999999999998</v>
      </c>
      <c r="I303" s="3">
        <v>11.271000000000001</v>
      </c>
      <c r="J303" s="9">
        <v>0.125</v>
      </c>
      <c r="K303" s="3">
        <v>1.536</v>
      </c>
      <c r="L303" s="3">
        <v>2.2629999999999999</v>
      </c>
      <c r="M303" s="3">
        <v>2.6179999999999999</v>
      </c>
    </row>
    <row r="304" spans="1:13">
      <c r="A304" s="3" t="s">
        <v>83</v>
      </c>
      <c r="B304" s="3">
        <v>0</v>
      </c>
      <c r="C304" s="3">
        <v>53</v>
      </c>
      <c r="D304" s="3">
        <v>34.380000000000003</v>
      </c>
      <c r="E304" s="5" t="s">
        <v>13</v>
      </c>
      <c r="F304" s="6" t="s">
        <v>14</v>
      </c>
      <c r="G304" s="7" t="s">
        <v>15</v>
      </c>
      <c r="H304" s="3">
        <v>0.56000000000000005</v>
      </c>
      <c r="I304" s="12">
        <v>0.28399999999999997</v>
      </c>
      <c r="J304" s="9" t="s">
        <v>20</v>
      </c>
      <c r="K304" s="3">
        <v>0.188</v>
      </c>
      <c r="L304" s="3">
        <v>3.2839999999999998</v>
      </c>
      <c r="M304" s="3">
        <v>2.8460000000000001</v>
      </c>
    </row>
    <row r="305" spans="1:13">
      <c r="A305" s="3" t="s">
        <v>83</v>
      </c>
      <c r="B305" s="3">
        <v>0</v>
      </c>
      <c r="C305" s="3">
        <v>53</v>
      </c>
      <c r="D305" s="3">
        <v>34.380000000000003</v>
      </c>
      <c r="E305" s="5" t="s">
        <v>13</v>
      </c>
      <c r="F305" s="5" t="s">
        <v>14</v>
      </c>
      <c r="G305" s="8" t="s">
        <v>15</v>
      </c>
      <c r="H305" s="3">
        <v>0.56000000000000005</v>
      </c>
      <c r="I305" s="12">
        <v>0.78</v>
      </c>
      <c r="J305" s="3">
        <v>0.113</v>
      </c>
      <c r="K305" s="3">
        <v>0.16400000000000001</v>
      </c>
      <c r="L305" s="3">
        <v>3.133</v>
      </c>
      <c r="M305" s="3">
        <v>2.7890000000000001</v>
      </c>
    </row>
    <row r="306" spans="1:13">
      <c r="A306" s="3" t="s">
        <v>84</v>
      </c>
      <c r="B306" s="3">
        <v>0</v>
      </c>
      <c r="C306" s="3">
        <v>26</v>
      </c>
      <c r="D306" s="3">
        <v>22.37</v>
      </c>
      <c r="E306" s="5" t="s">
        <v>13</v>
      </c>
      <c r="F306" s="6" t="s">
        <v>18</v>
      </c>
      <c r="G306" s="7" t="s">
        <v>15</v>
      </c>
      <c r="H306" s="3">
        <v>4.9359999999999999</v>
      </c>
      <c r="I306" s="3">
        <v>2.8660000000000001</v>
      </c>
      <c r="J306" s="3">
        <v>8.5000000000000006E-2</v>
      </c>
      <c r="K306" s="3">
        <v>1.0289999999999999</v>
      </c>
      <c r="L306" s="3">
        <v>2.14</v>
      </c>
      <c r="M306" s="3">
        <v>2.4700000000000002</v>
      </c>
    </row>
    <row r="307" spans="1:13">
      <c r="A307" s="3" t="s">
        <v>84</v>
      </c>
      <c r="B307" s="3">
        <v>0</v>
      </c>
      <c r="C307" s="3">
        <v>26</v>
      </c>
      <c r="D307" s="3">
        <v>22.37</v>
      </c>
      <c r="E307" s="5" t="s">
        <v>13</v>
      </c>
      <c r="F307" s="5" t="s">
        <v>18</v>
      </c>
      <c r="G307" s="8" t="s">
        <v>15</v>
      </c>
      <c r="H307" s="3">
        <v>5.032</v>
      </c>
      <c r="I307" s="3">
        <v>3.4460000000000002</v>
      </c>
      <c r="J307" s="3">
        <v>0.25</v>
      </c>
      <c r="K307" s="3">
        <v>1.2709999999999999</v>
      </c>
      <c r="L307" s="3">
        <v>2.5840000000000001</v>
      </c>
      <c r="M307" s="3">
        <v>2.5049999999999999</v>
      </c>
    </row>
    <row r="308" spans="1:13">
      <c r="A308" s="3" t="s">
        <v>85</v>
      </c>
      <c r="B308" s="3">
        <v>0</v>
      </c>
      <c r="C308" s="3">
        <v>21</v>
      </c>
      <c r="D308" s="3">
        <v>29.05</v>
      </c>
      <c r="E308" s="5" t="s">
        <v>17</v>
      </c>
      <c r="F308" s="6" t="s">
        <v>14</v>
      </c>
      <c r="G308" s="7" t="s">
        <v>19</v>
      </c>
      <c r="H308" s="3">
        <v>2.823</v>
      </c>
      <c r="I308" s="3">
        <v>1.5740000000000001</v>
      </c>
      <c r="J308" s="3">
        <v>0.35699999999999998</v>
      </c>
      <c r="K308" s="3">
        <v>9.4320000000000004</v>
      </c>
      <c r="L308" s="3">
        <v>12.888999999999999</v>
      </c>
      <c r="M308" s="3">
        <v>2.0270000000000001</v>
      </c>
    </row>
    <row r="309" spans="1:13">
      <c r="A309" s="3" t="s">
        <v>85</v>
      </c>
      <c r="B309" s="3">
        <v>0</v>
      </c>
      <c r="C309" s="3">
        <v>21</v>
      </c>
      <c r="D309" s="3">
        <v>29.05</v>
      </c>
      <c r="E309" s="5" t="s">
        <v>17</v>
      </c>
      <c r="F309" s="5" t="s">
        <v>14</v>
      </c>
      <c r="G309" s="8" t="s">
        <v>19</v>
      </c>
      <c r="H309" s="3">
        <v>2.92</v>
      </c>
      <c r="I309" s="3">
        <v>1.6839999999999999</v>
      </c>
      <c r="J309" s="3">
        <v>0.29799999999999999</v>
      </c>
      <c r="K309" s="3">
        <v>10.37</v>
      </c>
      <c r="L309" s="3">
        <v>14.262</v>
      </c>
      <c r="M309" s="3">
        <v>1.7989999999999999</v>
      </c>
    </row>
    <row r="310" spans="1:13">
      <c r="A310" s="3" t="s">
        <v>86</v>
      </c>
      <c r="B310" s="3">
        <v>0</v>
      </c>
      <c r="C310" s="3">
        <v>62</v>
      </c>
      <c r="D310" s="3">
        <v>30.39</v>
      </c>
      <c r="E310" s="5" t="s">
        <v>13</v>
      </c>
      <c r="F310" s="6" t="s">
        <v>14</v>
      </c>
      <c r="G310" s="7" t="s">
        <v>15</v>
      </c>
      <c r="H310" s="3">
        <v>2.92</v>
      </c>
      <c r="I310" s="3">
        <v>2.0110000000000001</v>
      </c>
      <c r="J310" s="9" t="s">
        <v>20</v>
      </c>
      <c r="K310" s="3">
        <v>1.633</v>
      </c>
      <c r="L310" s="3">
        <v>6.7460000000000004</v>
      </c>
      <c r="M310" s="3">
        <v>2.778</v>
      </c>
    </row>
    <row r="311" spans="1:13">
      <c r="A311" s="3" t="s">
        <v>86</v>
      </c>
      <c r="B311" s="3">
        <v>0</v>
      </c>
      <c r="C311" s="3">
        <v>62</v>
      </c>
      <c r="D311" s="3">
        <v>30.39</v>
      </c>
      <c r="E311" s="5" t="s">
        <v>13</v>
      </c>
      <c r="F311" s="5" t="s">
        <v>14</v>
      </c>
      <c r="G311" s="8" t="s">
        <v>15</v>
      </c>
      <c r="H311" s="3">
        <v>2.387</v>
      </c>
      <c r="I311" s="3">
        <v>1.296</v>
      </c>
      <c r="J311" s="9" t="s">
        <v>20</v>
      </c>
      <c r="K311" s="3">
        <v>1.1859999999999999</v>
      </c>
      <c r="L311" s="3">
        <v>5.8259999999999996</v>
      </c>
      <c r="M311" s="3">
        <v>2.3450000000000002</v>
      </c>
    </row>
    <row r="312" spans="1:13">
      <c r="A312" s="3" t="s">
        <v>87</v>
      </c>
      <c r="B312" s="3">
        <v>0</v>
      </c>
      <c r="C312" s="3">
        <v>55</v>
      </c>
      <c r="D312" s="3">
        <v>35.479999999999997</v>
      </c>
      <c r="E312" s="5" t="s">
        <v>13</v>
      </c>
      <c r="F312" s="6" t="s">
        <v>14</v>
      </c>
      <c r="G312" s="7" t="s">
        <v>19</v>
      </c>
      <c r="H312" s="3">
        <v>0.66100000000000003</v>
      </c>
      <c r="I312" s="9" t="s">
        <v>21</v>
      </c>
      <c r="J312" s="9" t="s">
        <v>20</v>
      </c>
      <c r="K312" s="3">
        <v>0.72799999999999998</v>
      </c>
      <c r="L312" s="3">
        <v>5.0979999999999999</v>
      </c>
      <c r="M312" s="3">
        <v>4.125</v>
      </c>
    </row>
    <row r="313" spans="1:13">
      <c r="A313" s="3" t="s">
        <v>87</v>
      </c>
      <c r="B313" s="3">
        <v>0</v>
      </c>
      <c r="C313" s="3">
        <v>55</v>
      </c>
      <c r="D313" s="3">
        <v>35.479999999999997</v>
      </c>
      <c r="E313" s="5" t="s">
        <v>13</v>
      </c>
      <c r="F313" s="5" t="s">
        <v>14</v>
      </c>
      <c r="G313" s="8" t="s">
        <v>19</v>
      </c>
      <c r="H313" s="3">
        <v>0.56000000000000005</v>
      </c>
      <c r="I313" s="9" t="s">
        <v>21</v>
      </c>
      <c r="J313" s="9" t="s">
        <v>20</v>
      </c>
      <c r="K313" s="3">
        <v>0.69199999999999995</v>
      </c>
      <c r="L313" s="3">
        <v>4.9420000000000002</v>
      </c>
      <c r="M313" s="3">
        <v>4.3319999999999999</v>
      </c>
    </row>
    <row r="314" spans="1:13">
      <c r="A314" s="3" t="s">
        <v>88</v>
      </c>
      <c r="B314" s="3">
        <v>0</v>
      </c>
      <c r="C314" s="3">
        <v>54</v>
      </c>
      <c r="D314" s="3">
        <v>35.549999999999997</v>
      </c>
      <c r="E314" s="5" t="s">
        <v>13</v>
      </c>
      <c r="F314" s="6" t="s">
        <v>14</v>
      </c>
      <c r="G314" s="7" t="s">
        <v>15</v>
      </c>
      <c r="H314" s="10">
        <v>1.7355631717868201</v>
      </c>
      <c r="I314" s="10">
        <v>10.225041448240599</v>
      </c>
      <c r="J314" s="10">
        <v>0.20502688136168601</v>
      </c>
      <c r="K314" s="10">
        <v>38.986106864274397</v>
      </c>
      <c r="L314" s="10">
        <v>75.602486314897305</v>
      </c>
      <c r="M314" s="10">
        <v>5.5710297274802203</v>
      </c>
    </row>
    <row r="315" spans="1:13">
      <c r="A315" s="3" t="s">
        <v>88</v>
      </c>
      <c r="B315" s="3">
        <v>0</v>
      </c>
      <c r="C315" s="3">
        <v>54</v>
      </c>
      <c r="D315" s="3">
        <v>35.549999999999997</v>
      </c>
      <c r="E315" s="5" t="s">
        <v>13</v>
      </c>
      <c r="F315" s="5" t="s">
        <v>14</v>
      </c>
      <c r="G315" s="8" t="s">
        <v>15</v>
      </c>
      <c r="H315" s="10">
        <v>1.4708120264201201</v>
      </c>
      <c r="I315" s="10">
        <v>10.4991402216266</v>
      </c>
      <c r="J315" s="10">
        <v>0.20502688136168601</v>
      </c>
      <c r="K315" s="10">
        <v>40.474466284708903</v>
      </c>
      <c r="L315" s="10">
        <v>79.564957990755801</v>
      </c>
      <c r="M315" s="10">
        <v>5.8649941700041399</v>
      </c>
    </row>
    <row r="316" spans="1:13">
      <c r="A316" s="3" t="s">
        <v>89</v>
      </c>
      <c r="B316" s="3">
        <v>0</v>
      </c>
      <c r="C316" s="3">
        <v>55</v>
      </c>
      <c r="D316" s="3">
        <v>29.56</v>
      </c>
      <c r="E316" s="5" t="s">
        <v>17</v>
      </c>
      <c r="F316" s="6" t="s">
        <v>14</v>
      </c>
      <c r="G316" s="7" t="s">
        <v>15</v>
      </c>
      <c r="H316" s="10">
        <v>1.38244070402887</v>
      </c>
      <c r="I316" s="10">
        <v>1.43176105683405</v>
      </c>
      <c r="J316" s="10">
        <v>5.1062167160483103E-3</v>
      </c>
      <c r="K316" s="10">
        <v>1.5231007402400301</v>
      </c>
      <c r="L316" s="10">
        <v>8.3272482537995796</v>
      </c>
      <c r="M316" s="10">
        <v>5.4391527322817304</v>
      </c>
    </row>
    <row r="317" spans="1:13">
      <c r="A317" s="3" t="s">
        <v>89</v>
      </c>
      <c r="B317" s="3">
        <v>0</v>
      </c>
      <c r="C317" s="3">
        <v>55</v>
      </c>
      <c r="D317" s="3">
        <v>29.56</v>
      </c>
      <c r="E317" s="5" t="s">
        <v>17</v>
      </c>
      <c r="F317" s="5" t="s">
        <v>14</v>
      </c>
      <c r="G317" s="8" t="s">
        <v>15</v>
      </c>
      <c r="H317" s="10">
        <v>1.20549250134691</v>
      </c>
      <c r="I317" s="10">
        <v>1.33090159396389</v>
      </c>
      <c r="J317" s="11" t="s">
        <v>23</v>
      </c>
      <c r="K317" s="10">
        <v>1.37436740707623</v>
      </c>
      <c r="L317" s="10">
        <v>8.1002780081943992</v>
      </c>
      <c r="M317" s="10">
        <v>4.61733520915325</v>
      </c>
    </row>
    <row r="318" spans="1:13">
      <c r="A318" s="3" t="s">
        <v>90</v>
      </c>
      <c r="B318" s="3">
        <v>0</v>
      </c>
      <c r="C318" s="3">
        <v>21</v>
      </c>
      <c r="D318" s="3">
        <v>32.72</v>
      </c>
      <c r="E318" s="5" t="s">
        <v>13</v>
      </c>
      <c r="F318" s="6" t="s">
        <v>14</v>
      </c>
      <c r="G318" s="7" t="s">
        <v>15</v>
      </c>
      <c r="H318" s="10">
        <v>6.01763914585087</v>
      </c>
      <c r="I318" s="10">
        <v>0.53487142288377798</v>
      </c>
      <c r="J318" s="10">
        <v>0.51116345855319301</v>
      </c>
      <c r="K318" s="10">
        <v>0.67144276334978903</v>
      </c>
      <c r="L318" s="10">
        <v>2.0603504223193299</v>
      </c>
      <c r="M318" s="10">
        <v>4.0852394384168598</v>
      </c>
    </row>
    <row r="319" spans="1:13">
      <c r="A319" s="3" t="s">
        <v>90</v>
      </c>
      <c r="B319" s="3">
        <v>0</v>
      </c>
      <c r="C319" s="3">
        <v>21</v>
      </c>
      <c r="D319" s="3">
        <v>32.72</v>
      </c>
      <c r="E319" s="5" t="s">
        <v>13</v>
      </c>
      <c r="F319" s="5" t="s">
        <v>14</v>
      </c>
      <c r="G319" s="8" t="s">
        <v>15</v>
      </c>
      <c r="H319" s="10">
        <v>3.7529776359687101</v>
      </c>
      <c r="I319" s="10">
        <v>0.47736422322069699</v>
      </c>
      <c r="J319" s="10">
        <v>0.38788633687624002</v>
      </c>
      <c r="K319" s="10">
        <v>0.46631743325143599</v>
      </c>
      <c r="L319" s="10">
        <v>2.2992694490966099</v>
      </c>
      <c r="M319" s="10">
        <v>4.3866175506784</v>
      </c>
    </row>
    <row r="320" spans="1:13">
      <c r="A320" s="3" t="s">
        <v>91</v>
      </c>
      <c r="B320" s="3">
        <v>0</v>
      </c>
      <c r="C320" s="3">
        <v>20</v>
      </c>
      <c r="D320" s="3">
        <v>22</v>
      </c>
      <c r="E320" s="5" t="s">
        <v>13</v>
      </c>
      <c r="F320" s="6" t="s">
        <v>18</v>
      </c>
      <c r="G320" s="7" t="s">
        <v>19</v>
      </c>
      <c r="H320" s="10">
        <v>1.20549250134691</v>
      </c>
      <c r="I320" s="11" t="s">
        <v>22</v>
      </c>
      <c r="J320" s="11" t="s">
        <v>23</v>
      </c>
      <c r="K320" s="11" t="s">
        <v>25</v>
      </c>
      <c r="L320" s="10">
        <v>1.87174560328911</v>
      </c>
      <c r="M320" s="10">
        <v>3.4594415432532601</v>
      </c>
    </row>
    <row r="321" spans="1:13">
      <c r="A321" s="3" t="s">
        <v>91</v>
      </c>
      <c r="B321" s="3">
        <v>0</v>
      </c>
      <c r="C321" s="3">
        <v>20</v>
      </c>
      <c r="D321" s="3">
        <v>22</v>
      </c>
      <c r="E321" s="5" t="s">
        <v>13</v>
      </c>
      <c r="F321" s="5" t="s">
        <v>18</v>
      </c>
      <c r="G321" s="8" t="s">
        <v>19</v>
      </c>
      <c r="H321" s="10">
        <v>1.20549250134691</v>
      </c>
      <c r="I321" s="11" t="s">
        <v>22</v>
      </c>
      <c r="J321" s="11" t="s">
        <v>23</v>
      </c>
      <c r="K321" s="11" t="s">
        <v>25</v>
      </c>
      <c r="L321" s="10">
        <v>2.0793378280261798</v>
      </c>
      <c r="M321" s="10">
        <v>3.6789803801113199</v>
      </c>
    </row>
    <row r="322" spans="1:13">
      <c r="A322" s="3" t="s">
        <v>92</v>
      </c>
      <c r="B322" s="3">
        <v>0</v>
      </c>
      <c r="C322" s="3">
        <v>20</v>
      </c>
      <c r="D322" s="3">
        <v>20.6</v>
      </c>
      <c r="E322" s="5" t="s">
        <v>13</v>
      </c>
      <c r="F322" s="6" t="s">
        <v>18</v>
      </c>
      <c r="G322" s="7" t="s">
        <v>19</v>
      </c>
      <c r="H322" s="10">
        <v>2.4393940496372601</v>
      </c>
      <c r="I322" s="10">
        <v>1.2291948826297601</v>
      </c>
      <c r="J322" s="11" t="s">
        <v>23</v>
      </c>
      <c r="K322" s="11" t="s">
        <v>25</v>
      </c>
      <c r="L322" s="10">
        <v>1.5293749793620099</v>
      </c>
      <c r="M322" s="10">
        <v>3.0725546729647299</v>
      </c>
    </row>
    <row r="323" spans="1:13">
      <c r="A323" s="3" t="s">
        <v>92</v>
      </c>
      <c r="B323" s="3">
        <v>0</v>
      </c>
      <c r="C323" s="3">
        <v>20</v>
      </c>
      <c r="D323" s="3">
        <v>20.6</v>
      </c>
      <c r="E323" s="5" t="s">
        <v>13</v>
      </c>
      <c r="F323" s="5" t="s">
        <v>18</v>
      </c>
      <c r="G323" s="8" t="s">
        <v>19</v>
      </c>
      <c r="H323" s="10">
        <v>2.7026672422956</v>
      </c>
      <c r="I323" s="10">
        <v>1.43176105683405</v>
      </c>
      <c r="J323" s="11" t="s">
        <v>23</v>
      </c>
      <c r="K323" s="11" t="s">
        <v>25</v>
      </c>
      <c r="L323" s="10">
        <v>1.5202490383034899</v>
      </c>
      <c r="M323" s="10">
        <v>3.0235666593114798</v>
      </c>
    </row>
    <row r="324" spans="1:13">
      <c r="A324" s="3" t="s">
        <v>93</v>
      </c>
      <c r="B324" s="3">
        <v>0</v>
      </c>
      <c r="C324" s="3">
        <v>23</v>
      </c>
      <c r="D324" s="3">
        <v>27.09</v>
      </c>
      <c r="E324" s="5" t="s">
        <v>13</v>
      </c>
      <c r="F324" s="6" t="s">
        <v>14</v>
      </c>
      <c r="G324" s="7" t="s">
        <v>19</v>
      </c>
      <c r="H324" s="10">
        <v>2.5271874556723599</v>
      </c>
      <c r="I324" s="10">
        <v>5.4799136835959796</v>
      </c>
      <c r="J324" s="10">
        <v>3.8324605844450702E-2</v>
      </c>
      <c r="K324" s="10">
        <v>0.53786571760826196</v>
      </c>
      <c r="L324" s="10">
        <v>2.7373775103423501</v>
      </c>
      <c r="M324" s="10">
        <v>2.32372389757233</v>
      </c>
    </row>
    <row r="325" spans="1:13">
      <c r="A325" s="3" t="s">
        <v>93</v>
      </c>
      <c r="B325" s="3">
        <v>0</v>
      </c>
      <c r="C325" s="3">
        <v>23</v>
      </c>
      <c r="D325" s="3">
        <v>27.09</v>
      </c>
      <c r="E325" s="5" t="s">
        <v>13</v>
      </c>
      <c r="F325" s="5" t="s">
        <v>14</v>
      </c>
      <c r="G325" s="8" t="s">
        <v>19</v>
      </c>
      <c r="H325" s="10">
        <v>2.4393940496372601</v>
      </c>
      <c r="I325" s="10">
        <v>5.2965847868765099</v>
      </c>
      <c r="J325" s="11" t="s">
        <v>23</v>
      </c>
      <c r="K325" s="10">
        <v>0.58033358455994</v>
      </c>
      <c r="L325" s="10">
        <v>3.0446559168585301</v>
      </c>
      <c r="M325" s="10">
        <v>2.6823489972270398</v>
      </c>
    </row>
    <row r="326" spans="1:13">
      <c r="A326" s="3" t="s">
        <v>94</v>
      </c>
      <c r="B326" s="3">
        <v>0</v>
      </c>
      <c r="C326" s="3">
        <v>60</v>
      </c>
      <c r="D326" s="3">
        <v>32.590000000000003</v>
      </c>
      <c r="E326" s="5" t="s">
        <v>17</v>
      </c>
      <c r="F326" s="6" t="s">
        <v>14</v>
      </c>
      <c r="G326" s="7" t="s">
        <v>15</v>
      </c>
      <c r="H326" s="10">
        <v>2.8780121917597001</v>
      </c>
      <c r="I326" s="10">
        <v>0.91763325656062</v>
      </c>
      <c r="J326" s="11" t="s">
        <v>23</v>
      </c>
      <c r="K326" s="10">
        <v>0.39350558218340498</v>
      </c>
      <c r="L326" s="10">
        <v>3.1847788788076699</v>
      </c>
      <c r="M326" s="10">
        <v>1.22181594089838</v>
      </c>
    </row>
    <row r="327" spans="1:13">
      <c r="A327" s="3" t="s">
        <v>94</v>
      </c>
      <c r="B327" s="3">
        <v>0</v>
      </c>
      <c r="C327" s="3">
        <v>60</v>
      </c>
      <c r="D327" s="3">
        <v>32.590000000000003</v>
      </c>
      <c r="E327" s="5" t="s">
        <v>17</v>
      </c>
      <c r="F327" s="5" t="s">
        <v>14</v>
      </c>
      <c r="G327" s="8" t="s">
        <v>15</v>
      </c>
      <c r="H327" s="10">
        <v>2.6588102896863099</v>
      </c>
      <c r="I327" s="10">
        <v>0.81097663769943096</v>
      </c>
      <c r="J327" s="11" t="s">
        <v>23</v>
      </c>
      <c r="K327" s="10">
        <v>0.42281033714615401</v>
      </c>
      <c r="L327" s="10">
        <v>3.1847788788076699</v>
      </c>
      <c r="M327" s="10">
        <v>1.30719641369926</v>
      </c>
    </row>
    <row r="328" spans="1:13">
      <c r="A328" s="3" t="s">
        <v>95</v>
      </c>
      <c r="B328" s="3">
        <v>0</v>
      </c>
      <c r="C328" s="3">
        <v>19</v>
      </c>
      <c r="D328" s="3">
        <v>28.2</v>
      </c>
      <c r="E328" s="5" t="s">
        <v>17</v>
      </c>
      <c r="F328" s="6" t="s">
        <v>14</v>
      </c>
      <c r="G328" s="7" t="s">
        <v>15</v>
      </c>
      <c r="H328" s="10">
        <v>3.5781980890580001</v>
      </c>
      <c r="I328" s="10">
        <v>2.02361808669614</v>
      </c>
      <c r="J328" s="10">
        <v>5.6424345773709403E-2</v>
      </c>
      <c r="K328" s="10">
        <v>0.46631743325143599</v>
      </c>
      <c r="L328" s="10">
        <v>1.61182181021874</v>
      </c>
      <c r="M328" s="10">
        <v>1.86087093262241</v>
      </c>
    </row>
    <row r="329" spans="1:13">
      <c r="A329" s="3" t="s">
        <v>95</v>
      </c>
      <c r="B329" s="3">
        <v>0</v>
      </c>
      <c r="C329" s="3">
        <v>19</v>
      </c>
      <c r="D329" s="3">
        <v>28.2</v>
      </c>
      <c r="E329" s="5" t="s">
        <v>17</v>
      </c>
      <c r="F329" s="5" t="s">
        <v>14</v>
      </c>
      <c r="G329" s="8" t="s">
        <v>15</v>
      </c>
      <c r="H329" s="10">
        <v>4.2767555459071103</v>
      </c>
      <c r="I329" s="10">
        <v>2.1688945671508701</v>
      </c>
      <c r="J329" s="10">
        <v>6.5699139940210594E-2</v>
      </c>
      <c r="K329" s="10">
        <v>0.49506627423100602</v>
      </c>
      <c r="L329" s="10">
        <v>1.4474989508575999</v>
      </c>
      <c r="M329" s="10">
        <v>1.7195069698997101</v>
      </c>
    </row>
    <row r="330" spans="1:13">
      <c r="A330" s="3" t="s">
        <v>96</v>
      </c>
      <c r="B330" s="3">
        <v>0</v>
      </c>
      <c r="C330" s="3">
        <v>24</v>
      </c>
      <c r="D330" s="3">
        <v>20.57</v>
      </c>
      <c r="E330" s="5" t="s">
        <v>13</v>
      </c>
      <c r="F330" s="6" t="s">
        <v>18</v>
      </c>
      <c r="G330" s="7" t="s">
        <v>15</v>
      </c>
      <c r="H330" s="10">
        <v>1.16120901424612</v>
      </c>
      <c r="I330" s="10">
        <v>2.31335415066098</v>
      </c>
      <c r="J330" s="11" t="s">
        <v>23</v>
      </c>
      <c r="K330" s="10">
        <v>1.5433811550215499</v>
      </c>
      <c r="L330" s="10">
        <v>6.7342522348801204</v>
      </c>
      <c r="M330" s="10">
        <v>3.3747380563479301</v>
      </c>
    </row>
    <row r="331" spans="1:13">
      <c r="A331" s="3" t="s">
        <v>96</v>
      </c>
      <c r="B331" s="3">
        <v>0</v>
      </c>
      <c r="C331" s="3">
        <v>24</v>
      </c>
      <c r="D331" s="3">
        <v>20.57</v>
      </c>
      <c r="E331" s="5" t="s">
        <v>13</v>
      </c>
      <c r="F331" s="5" t="s">
        <v>18</v>
      </c>
      <c r="G331" s="8" t="s">
        <v>15</v>
      </c>
      <c r="H331" s="10">
        <v>1.20549250134691</v>
      </c>
      <c r="I331" s="10">
        <v>2.12056482969323</v>
      </c>
      <c r="J331" s="11" t="s">
        <v>23</v>
      </c>
      <c r="K331" s="10">
        <v>1.5366209509254201</v>
      </c>
      <c r="L331" s="10">
        <v>5.9224828006687602</v>
      </c>
      <c r="M331" s="10">
        <v>3.1636869338587399</v>
      </c>
    </row>
    <row r="332" spans="1:13">
      <c r="A332" s="3" t="s">
        <v>97</v>
      </c>
      <c r="B332" s="3">
        <v>0</v>
      </c>
      <c r="C332" s="3">
        <v>21</v>
      </c>
      <c r="D332" s="3">
        <v>22.43</v>
      </c>
      <c r="E332" s="5" t="s">
        <v>13</v>
      </c>
      <c r="F332" s="6" t="s">
        <v>18</v>
      </c>
      <c r="G332" s="7" t="s">
        <v>19</v>
      </c>
      <c r="H332" s="10">
        <v>1.7355631717868201</v>
      </c>
      <c r="I332" s="10">
        <v>3.0261679573313098</v>
      </c>
      <c r="J332" s="11" t="s">
        <v>23</v>
      </c>
      <c r="K332" s="10">
        <v>1.91559088636437</v>
      </c>
      <c r="L332" s="10">
        <v>5.5110553605295802</v>
      </c>
      <c r="M332" s="10">
        <v>3.7073820438122902</v>
      </c>
    </row>
    <row r="333" spans="1:13">
      <c r="A333" s="3" t="s">
        <v>97</v>
      </c>
      <c r="B333" s="3">
        <v>0</v>
      </c>
      <c r="C333" s="3">
        <v>21</v>
      </c>
      <c r="D333" s="3">
        <v>22.43</v>
      </c>
      <c r="E333" s="5" t="s">
        <v>13</v>
      </c>
      <c r="F333" s="5" t="s">
        <v>18</v>
      </c>
      <c r="G333" s="8" t="s">
        <v>19</v>
      </c>
      <c r="H333" s="10">
        <v>1.99983530774137</v>
      </c>
      <c r="I333" s="10">
        <v>2.6001748034224299</v>
      </c>
      <c r="J333" s="10">
        <v>7.50998928552217E-2</v>
      </c>
      <c r="K333" s="10">
        <v>2.2825758066769701</v>
      </c>
      <c r="L333" s="10">
        <v>3.66091688216328</v>
      </c>
      <c r="M333" s="10">
        <v>2.7170266565590402</v>
      </c>
    </row>
    <row r="334" spans="1:13">
      <c r="A334" s="3" t="s">
        <v>98</v>
      </c>
      <c r="B334" s="3">
        <v>0</v>
      </c>
      <c r="C334" s="3">
        <v>23</v>
      </c>
      <c r="D334" s="3">
        <v>22.51</v>
      </c>
      <c r="E334" s="5" t="s">
        <v>13</v>
      </c>
      <c r="F334" s="6" t="s">
        <v>18</v>
      </c>
      <c r="G334" s="7" t="s">
        <v>15</v>
      </c>
      <c r="H334" s="10">
        <v>4.8868754347970897</v>
      </c>
      <c r="I334" s="10">
        <v>1.92626015452254</v>
      </c>
      <c r="J334" s="10">
        <v>4.72921316933856E-2</v>
      </c>
      <c r="K334" s="10">
        <v>3.2733422020892</v>
      </c>
      <c r="L334" s="10">
        <v>3.8557606088038301</v>
      </c>
      <c r="M334" s="10">
        <v>1.44594408208668</v>
      </c>
    </row>
    <row r="335" spans="1:13">
      <c r="A335" s="3" t="s">
        <v>98</v>
      </c>
      <c r="B335" s="3">
        <v>0</v>
      </c>
      <c r="C335" s="3">
        <v>23</v>
      </c>
      <c r="D335" s="4">
        <v>22.51</v>
      </c>
      <c r="E335" s="5" t="s">
        <v>13</v>
      </c>
      <c r="F335" s="5" t="s">
        <v>18</v>
      </c>
      <c r="G335" s="8" t="s">
        <v>15</v>
      </c>
      <c r="H335" s="10">
        <v>8.0123001010607506</v>
      </c>
      <c r="I335" s="10">
        <v>3.3547446617694199</v>
      </c>
      <c r="J335" s="10">
        <v>0.133568144773827</v>
      </c>
      <c r="K335" s="10">
        <v>4.39938513191235</v>
      </c>
      <c r="L335" s="10">
        <v>5.6189521028010603</v>
      </c>
      <c r="M335" s="10">
        <v>1.9555471047672299</v>
      </c>
    </row>
    <row r="336" spans="1:13">
      <c r="A336" s="3" t="s">
        <v>99</v>
      </c>
      <c r="B336" s="3">
        <v>0</v>
      </c>
      <c r="C336" s="3">
        <v>31</v>
      </c>
      <c r="D336" s="3">
        <v>26.45</v>
      </c>
      <c r="E336" s="5" t="s">
        <v>13</v>
      </c>
      <c r="F336" s="6" t="s">
        <v>14</v>
      </c>
      <c r="G336" s="7" t="s">
        <v>15</v>
      </c>
      <c r="H336" s="10">
        <v>3.3595808177154698</v>
      </c>
      <c r="I336" s="10">
        <v>1.2291948826297601</v>
      </c>
      <c r="J336" s="11" t="s">
        <v>23</v>
      </c>
      <c r="K336" s="10">
        <v>0.30367611653548998</v>
      </c>
      <c r="L336" s="10">
        <v>3.05463752757887</v>
      </c>
      <c r="M336" s="10">
        <v>3.0445543216958399</v>
      </c>
    </row>
    <row r="337" spans="1:13">
      <c r="A337" s="3" t="s">
        <v>99</v>
      </c>
      <c r="B337" s="3">
        <v>0</v>
      </c>
      <c r="C337" s="3">
        <v>31</v>
      </c>
      <c r="D337" s="4">
        <v>26.45</v>
      </c>
      <c r="E337" s="5" t="s">
        <v>13</v>
      </c>
      <c r="F337" s="5" t="s">
        <v>14</v>
      </c>
      <c r="G337" s="8" t="s">
        <v>15</v>
      </c>
      <c r="H337" s="10">
        <v>3.9276608672664501</v>
      </c>
      <c r="I337" s="10">
        <v>1.33090159396389</v>
      </c>
      <c r="J337" s="11" t="s">
        <v>23</v>
      </c>
      <c r="K337" s="10">
        <v>0.34150905592806702</v>
      </c>
      <c r="L337" s="10">
        <v>3.0346785368586802</v>
      </c>
      <c r="M337" s="10">
        <v>2.9746377909211001</v>
      </c>
    </row>
    <row r="338" spans="1:13">
      <c r="A338" s="3" t="s">
        <v>100</v>
      </c>
      <c r="B338" s="3">
        <v>0</v>
      </c>
      <c r="C338" s="3">
        <v>51</v>
      </c>
      <c r="D338" s="3">
        <v>32.659999999999997</v>
      </c>
      <c r="E338" s="5" t="s">
        <v>13</v>
      </c>
      <c r="F338" s="6" t="s">
        <v>14</v>
      </c>
      <c r="G338" s="7" t="s">
        <v>15</v>
      </c>
      <c r="H338" s="10">
        <v>0.76164298864791602</v>
      </c>
      <c r="I338" s="10">
        <v>0.59146561560745503</v>
      </c>
      <c r="J338" s="11" t="s">
        <v>23</v>
      </c>
      <c r="K338" s="10">
        <v>0.17623794898491399</v>
      </c>
      <c r="L338" s="10">
        <v>3.4167106193936299</v>
      </c>
      <c r="M338" s="10">
        <v>2.4749885209315901</v>
      </c>
    </row>
    <row r="339" spans="1:13">
      <c r="A339" s="3" t="s">
        <v>100</v>
      </c>
      <c r="B339" s="3">
        <v>0</v>
      </c>
      <c r="C339" s="3">
        <v>51</v>
      </c>
      <c r="D339" s="3">
        <v>32.659999999999997</v>
      </c>
      <c r="E339" s="5" t="s">
        <v>13</v>
      </c>
      <c r="F339" s="5" t="s">
        <v>14</v>
      </c>
      <c r="G339" s="8" t="s">
        <v>15</v>
      </c>
      <c r="H339" s="10">
        <v>0.98386657689939805</v>
      </c>
      <c r="I339" s="11" t="s">
        <v>22</v>
      </c>
      <c r="J339" s="11" t="s">
        <v>23</v>
      </c>
      <c r="K339" s="11" t="s">
        <v>25</v>
      </c>
      <c r="L339" s="10">
        <v>3.59966173646341</v>
      </c>
      <c r="M339" s="10">
        <v>2.7725788190827498</v>
      </c>
    </row>
    <row r="340" spans="1:13">
      <c r="A340" s="3" t="s">
        <v>101</v>
      </c>
      <c r="B340" s="3">
        <v>0</v>
      </c>
      <c r="C340" s="3">
        <v>19</v>
      </c>
      <c r="D340" s="3">
        <v>17.54</v>
      </c>
      <c r="E340" s="5" t="s">
        <v>17</v>
      </c>
      <c r="F340" s="6" t="s">
        <v>18</v>
      </c>
      <c r="G340" s="7" t="s">
        <v>15</v>
      </c>
      <c r="H340" s="10">
        <v>8.2287273730242507</v>
      </c>
      <c r="I340" s="10">
        <v>1.43176105683405</v>
      </c>
      <c r="J340" s="10">
        <v>0.103940172858986</v>
      </c>
      <c r="K340" s="10">
        <v>0.99464382557117803</v>
      </c>
      <c r="L340" s="10">
        <v>2.2320326438955398</v>
      </c>
      <c r="M340" s="10">
        <v>2.26889380768199</v>
      </c>
    </row>
    <row r="341" spans="1:13">
      <c r="A341" s="3" t="s">
        <v>101</v>
      </c>
      <c r="B341" s="3">
        <v>0</v>
      </c>
      <c r="C341" s="3">
        <v>19</v>
      </c>
      <c r="D341" s="3">
        <v>17.54</v>
      </c>
      <c r="E341" s="5" t="s">
        <v>17</v>
      </c>
      <c r="F341" s="5" t="s">
        <v>18</v>
      </c>
      <c r="G341" s="8" t="s">
        <v>15</v>
      </c>
      <c r="H341" s="10">
        <v>7.6225552583541996</v>
      </c>
      <c r="I341" s="10">
        <v>0.91763325656062</v>
      </c>
      <c r="J341" s="10">
        <v>9.4229911701370905E-2</v>
      </c>
      <c r="K341" s="10">
        <v>0.84423136573105595</v>
      </c>
      <c r="L341" s="10">
        <v>1.9846283299747201</v>
      </c>
      <c r="M341" s="10">
        <v>2.1186127226451998</v>
      </c>
    </row>
    <row r="342" spans="1:13">
      <c r="A342" s="3" t="s">
        <v>102</v>
      </c>
      <c r="B342" s="3">
        <v>0</v>
      </c>
      <c r="C342" s="3">
        <v>52</v>
      </c>
      <c r="D342" s="3">
        <v>29.24</v>
      </c>
      <c r="E342" s="5" t="s">
        <v>13</v>
      </c>
      <c r="F342" s="6" t="s">
        <v>14</v>
      </c>
      <c r="G342" s="7" t="s">
        <v>19</v>
      </c>
      <c r="H342" s="10">
        <v>5.9307531999556096</v>
      </c>
      <c r="I342" s="10">
        <v>4.1455204125855296</v>
      </c>
      <c r="J342" s="10">
        <v>0.64897821296993896</v>
      </c>
      <c r="K342" s="10">
        <v>3.40560802308759</v>
      </c>
      <c r="L342" s="10">
        <v>6.1842707431908996</v>
      </c>
      <c r="M342" s="10">
        <v>4.0923955801292697</v>
      </c>
    </row>
    <row r="343" spans="1:13">
      <c r="A343" s="3" t="s">
        <v>102</v>
      </c>
      <c r="B343" s="3">
        <v>0</v>
      </c>
      <c r="C343" s="3">
        <v>52</v>
      </c>
      <c r="D343" s="3">
        <v>29.24</v>
      </c>
      <c r="E343" s="5" t="s">
        <v>13</v>
      </c>
      <c r="F343" s="5" t="s">
        <v>14</v>
      </c>
      <c r="G343" s="8" t="s">
        <v>19</v>
      </c>
      <c r="H343" s="10">
        <v>5.8438521862106301</v>
      </c>
      <c r="I343" s="10">
        <v>4.3766360711114496</v>
      </c>
      <c r="J343" s="10">
        <v>0.41005357543776899</v>
      </c>
      <c r="K343" s="10">
        <v>3.8891970885417</v>
      </c>
      <c r="L343" s="10">
        <v>7.5701688967881404</v>
      </c>
      <c r="M343" s="10">
        <v>4.3722286945277604</v>
      </c>
    </row>
    <row r="344" spans="1:13">
      <c r="A344" s="3" t="s">
        <v>103</v>
      </c>
      <c r="B344" s="3">
        <v>0</v>
      </c>
      <c r="C344" s="3">
        <v>42</v>
      </c>
      <c r="D344" s="3">
        <v>29.02</v>
      </c>
      <c r="E344" s="5" t="s">
        <v>13</v>
      </c>
      <c r="F344" s="6" t="s">
        <v>14</v>
      </c>
      <c r="G344" s="7" t="s">
        <v>19</v>
      </c>
      <c r="H344" s="10">
        <v>1.6032523518397099</v>
      </c>
      <c r="I344" s="10">
        <v>3.16724487793025</v>
      </c>
      <c r="J344" s="11" t="s">
        <v>23</v>
      </c>
      <c r="K344" s="10">
        <v>0.28062954955984798</v>
      </c>
      <c r="L344" s="10">
        <v>11.963773733978799</v>
      </c>
      <c r="M344" s="10">
        <v>3.51599811244657</v>
      </c>
    </row>
    <row r="345" spans="1:13">
      <c r="A345" s="3" t="s">
        <v>103</v>
      </c>
      <c r="B345" s="3">
        <v>0</v>
      </c>
      <c r="C345" s="3">
        <v>42</v>
      </c>
      <c r="D345" s="3">
        <v>29.02</v>
      </c>
      <c r="E345" s="5" t="s">
        <v>13</v>
      </c>
      <c r="F345" s="5" t="s">
        <v>14</v>
      </c>
      <c r="G345" s="8" t="s">
        <v>19</v>
      </c>
      <c r="H345" s="10">
        <v>1.5591205149476901</v>
      </c>
      <c r="I345" s="10">
        <v>2.6952390572199301</v>
      </c>
      <c r="J345" s="11" t="s">
        <v>23</v>
      </c>
      <c r="K345" s="10">
        <v>0.24940421329920001</v>
      </c>
      <c r="L345" s="10">
        <v>12.369883781405299</v>
      </c>
      <c r="M345" s="10">
        <v>2.86302641599341</v>
      </c>
    </row>
    <row r="346" spans="1:13">
      <c r="A346" s="3" t="s">
        <v>104</v>
      </c>
      <c r="B346" s="3">
        <v>0</v>
      </c>
      <c r="C346" s="3">
        <v>45</v>
      </c>
      <c r="D346" s="3">
        <v>34.25</v>
      </c>
      <c r="E346" s="5" t="s">
        <v>13</v>
      </c>
      <c r="F346" s="6" t="s">
        <v>14</v>
      </c>
      <c r="G346" s="7" t="s">
        <v>15</v>
      </c>
      <c r="H346" s="10">
        <v>1.99983530774137</v>
      </c>
      <c r="I346" s="10">
        <v>1.82845320995826</v>
      </c>
      <c r="J346" s="11" t="s">
        <v>23</v>
      </c>
      <c r="K346" s="10">
        <v>2.17362835975096</v>
      </c>
      <c r="L346" s="10">
        <v>4.82715717311899</v>
      </c>
      <c r="M346" s="10">
        <v>1.1825488547159499</v>
      </c>
    </row>
    <row r="347" spans="1:13">
      <c r="A347" s="3" t="s">
        <v>104</v>
      </c>
      <c r="B347" s="3">
        <v>0</v>
      </c>
      <c r="C347" s="3">
        <v>45</v>
      </c>
      <c r="D347" s="3">
        <v>34.25</v>
      </c>
      <c r="E347" s="5" t="s">
        <v>13</v>
      </c>
      <c r="F347" s="5" t="s">
        <v>14</v>
      </c>
      <c r="G347" s="8" t="s">
        <v>15</v>
      </c>
      <c r="H347" s="10">
        <v>1.82370349797076</v>
      </c>
      <c r="I347" s="10">
        <v>1.82845320995826</v>
      </c>
      <c r="J347" s="11" t="s">
        <v>23</v>
      </c>
      <c r="K347" s="10">
        <v>2.1328219079707398</v>
      </c>
      <c r="L347" s="10">
        <v>4.9651154225829401</v>
      </c>
      <c r="M347" s="10">
        <v>1.0653056234987099</v>
      </c>
    </row>
    <row r="348" spans="1:13">
      <c r="A348" s="3" t="s">
        <v>105</v>
      </c>
      <c r="B348" s="3">
        <v>0</v>
      </c>
      <c r="C348" s="3">
        <v>20</v>
      </c>
      <c r="D348" s="3">
        <v>33.729999999999997</v>
      </c>
      <c r="E348" s="5" t="s">
        <v>13</v>
      </c>
      <c r="F348" s="6" t="s">
        <v>14</v>
      </c>
      <c r="G348" s="7" t="s">
        <v>19</v>
      </c>
      <c r="H348" s="10">
        <v>9.4827304351327708</v>
      </c>
      <c r="I348" s="10">
        <v>8.94748838021167</v>
      </c>
      <c r="J348" s="10">
        <v>0.52252460656242705</v>
      </c>
      <c r="K348" s="10">
        <v>11.9860594464039</v>
      </c>
      <c r="L348" s="10">
        <v>12.597592926292799</v>
      </c>
      <c r="M348" s="10">
        <v>1.71279551962943</v>
      </c>
    </row>
    <row r="349" spans="1:13">
      <c r="A349" s="3" t="s">
        <v>105</v>
      </c>
      <c r="B349" s="3">
        <v>0</v>
      </c>
      <c r="C349" s="3">
        <v>20</v>
      </c>
      <c r="D349" s="3">
        <v>33.729999999999997</v>
      </c>
      <c r="E349" s="5" t="s">
        <v>13</v>
      </c>
      <c r="F349" s="5" t="s">
        <v>14</v>
      </c>
      <c r="G349" s="8" t="s">
        <v>19</v>
      </c>
      <c r="H349" s="10">
        <v>7.7958036093338299</v>
      </c>
      <c r="I349" s="10">
        <v>8.6283938319402207</v>
      </c>
      <c r="J349" s="10">
        <v>0.43792370613140102</v>
      </c>
      <c r="K349" s="10">
        <v>20.424436288467501</v>
      </c>
      <c r="L349" s="10">
        <v>25.7342946704597</v>
      </c>
      <c r="M349" s="10">
        <v>1.32036744348854</v>
      </c>
    </row>
    <row r="350" spans="1:13">
      <c r="A350" s="3" t="s">
        <v>106</v>
      </c>
      <c r="B350" s="3">
        <v>0</v>
      </c>
      <c r="C350" s="3">
        <v>22</v>
      </c>
      <c r="D350" s="3">
        <v>21.45</v>
      </c>
      <c r="E350" s="5" t="s">
        <v>13</v>
      </c>
      <c r="F350" s="6" t="s">
        <v>18</v>
      </c>
      <c r="G350" s="7" t="s">
        <v>15</v>
      </c>
      <c r="H350" s="10">
        <v>2.6588102896863099</v>
      </c>
      <c r="I350" s="10">
        <v>1.5318710274440099</v>
      </c>
      <c r="J350" s="11" t="s">
        <v>23</v>
      </c>
      <c r="K350" s="10">
        <v>0.25726988010053198</v>
      </c>
      <c r="L350" s="10">
        <v>1.7226014122025199</v>
      </c>
      <c r="M350" s="10">
        <v>2.5025652211795202</v>
      </c>
    </row>
    <row r="351" spans="1:13">
      <c r="A351" s="3" t="s">
        <v>106</v>
      </c>
      <c r="B351" s="3">
        <v>0</v>
      </c>
      <c r="C351" s="3">
        <v>22</v>
      </c>
      <c r="D351" s="3">
        <v>21.45</v>
      </c>
      <c r="E351" s="5" t="s">
        <v>13</v>
      </c>
      <c r="F351" s="5" t="s">
        <v>18</v>
      </c>
      <c r="G351" s="8" t="s">
        <v>15</v>
      </c>
      <c r="H351" s="10">
        <v>2.1757834756574401</v>
      </c>
      <c r="I351" s="10">
        <v>1.5318710274440099</v>
      </c>
      <c r="J351" s="11" t="s">
        <v>23</v>
      </c>
      <c r="K351" s="10">
        <v>0.24149493367868399</v>
      </c>
      <c r="L351" s="10">
        <v>1.5202490383034899</v>
      </c>
      <c r="M351" s="10">
        <v>2.5025652211795202</v>
      </c>
    </row>
    <row r="352" spans="1:13">
      <c r="A352" s="3" t="s">
        <v>107</v>
      </c>
      <c r="B352" s="3">
        <v>0</v>
      </c>
      <c r="C352" s="3">
        <v>22</v>
      </c>
      <c r="D352" s="3">
        <v>20.65</v>
      </c>
      <c r="E352" s="5" t="s">
        <v>17</v>
      </c>
      <c r="F352" s="6" t="s">
        <v>18</v>
      </c>
      <c r="G352" s="7" t="s">
        <v>15</v>
      </c>
      <c r="H352" s="10">
        <v>1.02823522782115</v>
      </c>
      <c r="I352" s="10">
        <v>2.9318803062514101</v>
      </c>
      <c r="J352" s="10">
        <v>4.72921316933856E-2</v>
      </c>
      <c r="K352" s="10">
        <v>0.123749494717128</v>
      </c>
      <c r="L352" s="10">
        <v>4.21800745725902</v>
      </c>
      <c r="M352" s="10">
        <v>0.987636275673756</v>
      </c>
    </row>
    <row r="353" spans="1:13">
      <c r="A353" s="3" t="s">
        <v>107</v>
      </c>
      <c r="B353" s="3">
        <v>0</v>
      </c>
      <c r="C353" s="3">
        <v>22</v>
      </c>
      <c r="D353" s="3">
        <v>20.65</v>
      </c>
      <c r="E353" s="5" t="s">
        <v>17</v>
      </c>
      <c r="F353" s="5" t="s">
        <v>18</v>
      </c>
      <c r="G353" s="8" t="s">
        <v>15</v>
      </c>
      <c r="H353" s="10">
        <v>0.85061370939040104</v>
      </c>
      <c r="I353" s="10">
        <v>2.6952390572199301</v>
      </c>
      <c r="J353" s="10">
        <v>5.1062167160483103E-3</v>
      </c>
      <c r="K353" s="10">
        <v>7.5224203532213693E-2</v>
      </c>
      <c r="L353" s="10">
        <v>3.4877113767630199</v>
      </c>
      <c r="M353" s="10">
        <v>0.93609043329873098</v>
      </c>
    </row>
    <row r="354" spans="1:13">
      <c r="A354" s="3" t="s">
        <v>108</v>
      </c>
      <c r="B354" s="3">
        <v>0</v>
      </c>
      <c r="C354" s="3">
        <v>18</v>
      </c>
      <c r="D354" s="3">
        <v>22.35</v>
      </c>
      <c r="E354" s="5" t="s">
        <v>13</v>
      </c>
      <c r="F354" s="6" t="s">
        <v>18</v>
      </c>
      <c r="G354" s="7" t="s">
        <v>19</v>
      </c>
      <c r="H354" s="10">
        <v>6.7989693408449101</v>
      </c>
      <c r="I354" s="10">
        <v>2.07214067891405</v>
      </c>
      <c r="J354" s="10">
        <v>0.1236149726534</v>
      </c>
      <c r="K354" s="10">
        <v>0.77541674946653305</v>
      </c>
      <c r="L354" s="10">
        <v>1.54764796528379</v>
      </c>
      <c r="M354" s="10">
        <v>1.23492483009114</v>
      </c>
    </row>
    <row r="355" spans="1:13">
      <c r="A355" s="3" t="s">
        <v>108</v>
      </c>
      <c r="B355" s="3">
        <v>0</v>
      </c>
      <c r="C355" s="3">
        <v>18</v>
      </c>
      <c r="D355" s="3">
        <v>22.35</v>
      </c>
      <c r="E355" s="5" t="s">
        <v>13</v>
      </c>
      <c r="F355" s="5" t="s">
        <v>18</v>
      </c>
      <c r="G355" s="8" t="s">
        <v>19</v>
      </c>
      <c r="H355" s="10">
        <v>7.4059291326018597</v>
      </c>
      <c r="I355" s="10">
        <v>2.02361808669614</v>
      </c>
      <c r="J355" s="10">
        <v>0.118666361081483</v>
      </c>
      <c r="K355" s="10">
        <v>0.65749506394677903</v>
      </c>
      <c r="L355" s="10">
        <v>1.64864230017766</v>
      </c>
      <c r="M355" s="10">
        <v>1.2480435048526899</v>
      </c>
    </row>
    <row r="356" spans="1:13">
      <c r="A356" s="3" t="s">
        <v>109</v>
      </c>
      <c r="B356" s="3">
        <v>0</v>
      </c>
      <c r="C356" s="3">
        <v>20</v>
      </c>
      <c r="D356" s="3">
        <v>20.95</v>
      </c>
      <c r="E356" s="5" t="s">
        <v>13</v>
      </c>
      <c r="F356" s="6" t="s">
        <v>18</v>
      </c>
      <c r="G356" s="7" t="s">
        <v>19</v>
      </c>
      <c r="H356" s="10">
        <v>1.161</v>
      </c>
      <c r="I356" s="11" t="s">
        <v>21</v>
      </c>
      <c r="J356" s="10">
        <v>0.55700000000000005</v>
      </c>
      <c r="K356" s="10">
        <v>0.11600000000000001</v>
      </c>
      <c r="L356" s="10">
        <v>1E-3</v>
      </c>
      <c r="M356" s="10">
        <v>0.61299999999999999</v>
      </c>
    </row>
    <row r="357" spans="1:13">
      <c r="A357" s="3" t="s">
        <v>109</v>
      </c>
      <c r="B357" s="3">
        <v>0</v>
      </c>
      <c r="C357" s="3">
        <v>20</v>
      </c>
      <c r="D357" s="3">
        <v>20.95</v>
      </c>
      <c r="E357" s="5" t="s">
        <v>13</v>
      </c>
      <c r="F357" s="5" t="s">
        <v>18</v>
      </c>
      <c r="G357" s="8" t="s">
        <v>19</v>
      </c>
      <c r="H357" s="10">
        <v>1.3089999999999999</v>
      </c>
      <c r="I357" s="11" t="s">
        <v>21</v>
      </c>
      <c r="J357" s="10">
        <v>0.73799999999999999</v>
      </c>
      <c r="K357" s="10">
        <v>0.128</v>
      </c>
      <c r="L357" s="10">
        <v>0.04</v>
      </c>
      <c r="M357" s="10">
        <v>0.60199999999999998</v>
      </c>
    </row>
    <row r="358" spans="1:13">
      <c r="A358" s="3" t="s">
        <v>110</v>
      </c>
      <c r="B358" s="3">
        <v>0</v>
      </c>
      <c r="C358" s="3">
        <v>20</v>
      </c>
      <c r="D358" s="3">
        <v>22.7</v>
      </c>
      <c r="E358" s="5" t="s">
        <v>13</v>
      </c>
      <c r="F358" s="6" t="s">
        <v>18</v>
      </c>
      <c r="G358" s="7" t="s">
        <v>15</v>
      </c>
      <c r="H358" s="3">
        <v>6.0640000000000001</v>
      </c>
      <c r="I358" s="3">
        <v>4.7309999999999999</v>
      </c>
      <c r="J358" s="3">
        <v>0.88300000000000001</v>
      </c>
      <c r="K358" s="3">
        <v>0.875</v>
      </c>
      <c r="L358" s="3">
        <v>1.4870000000000001</v>
      </c>
      <c r="M358" s="3">
        <v>2.2389999999999999</v>
      </c>
    </row>
    <row r="359" spans="1:13">
      <c r="A359" s="3" t="s">
        <v>110</v>
      </c>
      <c r="B359" s="3">
        <v>0</v>
      </c>
      <c r="C359" s="3">
        <v>20</v>
      </c>
      <c r="D359" s="3">
        <v>22.7</v>
      </c>
      <c r="E359" s="5" t="s">
        <v>13</v>
      </c>
      <c r="F359" s="5" t="s">
        <v>18</v>
      </c>
      <c r="G359" s="8" t="s">
        <v>15</v>
      </c>
      <c r="H359" s="3">
        <v>4.5830000000000002</v>
      </c>
      <c r="I359" s="3">
        <v>4.03</v>
      </c>
      <c r="J359" s="3">
        <v>0.495</v>
      </c>
      <c r="K359" s="3">
        <v>0.69699999999999995</v>
      </c>
      <c r="L359" s="3">
        <v>1.1859999999999999</v>
      </c>
      <c r="M359" s="3">
        <v>2.415</v>
      </c>
    </row>
    <row r="360" spans="1:13">
      <c r="A360" s="3" t="s">
        <v>111</v>
      </c>
      <c r="B360" s="3">
        <v>0</v>
      </c>
      <c r="C360" s="3">
        <v>21</v>
      </c>
      <c r="D360" s="3">
        <v>18.579999999999998</v>
      </c>
      <c r="E360" s="5" t="s">
        <v>17</v>
      </c>
      <c r="F360" s="6" t="s">
        <v>18</v>
      </c>
      <c r="G360" s="7" t="s">
        <v>19</v>
      </c>
      <c r="H360" s="3">
        <v>5.3230000000000004</v>
      </c>
      <c r="I360" s="3">
        <v>2.33</v>
      </c>
      <c r="J360" s="3">
        <v>0.14599999999999999</v>
      </c>
      <c r="K360" s="3">
        <v>0.52300000000000002</v>
      </c>
      <c r="L360" s="3">
        <v>1.681</v>
      </c>
      <c r="M360" s="3">
        <v>1.8640000000000001</v>
      </c>
    </row>
    <row r="361" spans="1:13">
      <c r="A361" s="3" t="s">
        <v>111</v>
      </c>
      <c r="B361" s="3">
        <v>0</v>
      </c>
      <c r="C361" s="3">
        <v>21</v>
      </c>
      <c r="D361" s="3">
        <v>18.579999999999998</v>
      </c>
      <c r="E361" s="5" t="s">
        <v>17</v>
      </c>
      <c r="F361" s="5" t="s">
        <v>18</v>
      </c>
      <c r="G361" s="8" t="s">
        <v>19</v>
      </c>
      <c r="H361" s="3">
        <v>6.2489999999999997</v>
      </c>
      <c r="I361" s="3">
        <v>2.3969999999999998</v>
      </c>
      <c r="J361" s="3">
        <v>0.183</v>
      </c>
      <c r="K361" s="3">
        <v>0.747</v>
      </c>
      <c r="L361" s="3">
        <v>2.1520000000000001</v>
      </c>
      <c r="M361" s="3">
        <v>2.056</v>
      </c>
    </row>
    <row r="362" spans="1:13">
      <c r="A362" s="3" t="s">
        <v>112</v>
      </c>
      <c r="B362" s="3">
        <v>0</v>
      </c>
      <c r="C362" s="3">
        <v>19</v>
      </c>
      <c r="D362" s="3">
        <v>21.86</v>
      </c>
      <c r="E362" s="5" t="s">
        <v>17</v>
      </c>
      <c r="F362" s="6" t="s">
        <v>18</v>
      </c>
      <c r="G362" s="7" t="s">
        <v>19</v>
      </c>
      <c r="H362" s="3">
        <v>1.5720000000000001</v>
      </c>
      <c r="I362" s="3">
        <v>0.87</v>
      </c>
      <c r="J362" s="3">
        <v>6.3E-2</v>
      </c>
      <c r="K362" s="3">
        <v>0.25600000000000001</v>
      </c>
      <c r="L362" s="3">
        <v>2.2610000000000001</v>
      </c>
      <c r="M362" s="3">
        <v>1.7589999999999999</v>
      </c>
    </row>
    <row r="363" spans="1:13">
      <c r="A363" s="3" t="s">
        <v>112</v>
      </c>
      <c r="B363" s="3">
        <v>0</v>
      </c>
      <c r="C363" s="3">
        <v>19</v>
      </c>
      <c r="D363" s="3">
        <v>21.86</v>
      </c>
      <c r="E363" s="5" t="s">
        <v>17</v>
      </c>
      <c r="F363" s="5" t="s">
        <v>18</v>
      </c>
      <c r="G363" s="8" t="s">
        <v>19</v>
      </c>
      <c r="H363" s="3">
        <v>1.4330000000000001</v>
      </c>
      <c r="I363" s="3">
        <v>0.99099999999999999</v>
      </c>
      <c r="J363" s="3">
        <v>4.1000000000000002E-2</v>
      </c>
      <c r="K363" s="3">
        <v>0.19600000000000001</v>
      </c>
      <c r="L363" s="3">
        <v>1.9970000000000001</v>
      </c>
      <c r="M363" s="3">
        <v>1.6459999999999999</v>
      </c>
    </row>
    <row r="364" spans="1:13">
      <c r="A364" s="3" t="s">
        <v>113</v>
      </c>
      <c r="B364" s="3">
        <v>0</v>
      </c>
      <c r="C364" s="3">
        <v>19</v>
      </c>
      <c r="D364" s="3">
        <v>21.4</v>
      </c>
      <c r="E364" s="5" t="s">
        <v>17</v>
      </c>
      <c r="F364" s="6" t="s">
        <v>18</v>
      </c>
      <c r="G364" s="7" t="s">
        <v>19</v>
      </c>
      <c r="H364" s="3">
        <v>2.2669999999999999</v>
      </c>
      <c r="I364" s="3">
        <v>4.4489999999999998</v>
      </c>
      <c r="J364" s="3">
        <v>0.25800000000000001</v>
      </c>
      <c r="K364" s="3">
        <v>0.70499999999999996</v>
      </c>
      <c r="L364" s="3">
        <v>3.996</v>
      </c>
      <c r="M364" s="3">
        <v>1.1990000000000001</v>
      </c>
    </row>
    <row r="365" spans="1:13">
      <c r="A365" s="3" t="s">
        <v>113</v>
      </c>
      <c r="B365" s="3">
        <v>0</v>
      </c>
      <c r="C365" s="3">
        <v>19</v>
      </c>
      <c r="D365" s="3">
        <v>21.4</v>
      </c>
      <c r="E365" s="5" t="s">
        <v>17</v>
      </c>
      <c r="F365" s="5" t="s">
        <v>18</v>
      </c>
      <c r="G365" s="8" t="s">
        <v>19</v>
      </c>
      <c r="H365" s="3">
        <v>2.4990000000000001</v>
      </c>
      <c r="I365" s="3">
        <v>4.4489999999999998</v>
      </c>
      <c r="J365" s="3">
        <v>0.32300000000000001</v>
      </c>
      <c r="K365" s="3">
        <v>0.68</v>
      </c>
      <c r="L365" s="3">
        <v>3.9039999999999999</v>
      </c>
      <c r="M365" s="3">
        <v>1.1359999999999999</v>
      </c>
    </row>
    <row r="366" spans="1:13">
      <c r="A366" s="3" t="s">
        <v>114</v>
      </c>
      <c r="B366" s="3">
        <v>0</v>
      </c>
      <c r="C366" s="3">
        <v>22</v>
      </c>
      <c r="D366" s="3">
        <v>20.12</v>
      </c>
      <c r="E366" s="5" t="s">
        <v>17</v>
      </c>
      <c r="F366" s="6" t="s">
        <v>18</v>
      </c>
      <c r="G366" s="7" t="s">
        <v>19</v>
      </c>
      <c r="H366" s="3">
        <v>2.6379999999999999</v>
      </c>
      <c r="I366" s="3">
        <v>0.99099999999999999</v>
      </c>
      <c r="J366" s="3">
        <v>0.13400000000000001</v>
      </c>
      <c r="K366" s="3">
        <v>0.36299999999999999</v>
      </c>
      <c r="L366" s="3">
        <v>1.4079999999999999</v>
      </c>
      <c r="M366" s="3">
        <v>1.6459999999999999</v>
      </c>
    </row>
    <row r="367" spans="1:13">
      <c r="A367" s="3" t="s">
        <v>114</v>
      </c>
      <c r="B367" s="3">
        <v>0</v>
      </c>
      <c r="C367" s="3">
        <v>22</v>
      </c>
      <c r="D367" s="3">
        <v>20.12</v>
      </c>
      <c r="E367" s="5" t="s">
        <v>17</v>
      </c>
      <c r="F367" s="5" t="s">
        <v>18</v>
      </c>
      <c r="G367" s="8" t="s">
        <v>19</v>
      </c>
      <c r="H367" s="3">
        <v>2.823</v>
      </c>
      <c r="I367" s="3">
        <v>0.99099999999999999</v>
      </c>
      <c r="J367" s="3">
        <v>0.11</v>
      </c>
      <c r="K367" s="3">
        <v>0.317</v>
      </c>
      <c r="L367" s="3">
        <v>1.5209999999999999</v>
      </c>
      <c r="M367" s="3">
        <v>1.6459999999999999</v>
      </c>
    </row>
    <row r="368" spans="1:13">
      <c r="A368" s="3" t="s">
        <v>115</v>
      </c>
      <c r="B368" s="3">
        <v>0</v>
      </c>
      <c r="C368" s="3">
        <v>28</v>
      </c>
      <c r="D368" s="3">
        <v>23.86</v>
      </c>
      <c r="E368" s="5" t="s">
        <v>17</v>
      </c>
      <c r="F368" s="6" t="s">
        <v>18</v>
      </c>
      <c r="G368" s="7" t="s">
        <v>19</v>
      </c>
      <c r="H368" s="3">
        <v>1.526</v>
      </c>
      <c r="I368" s="3">
        <v>1.6160000000000001</v>
      </c>
      <c r="J368" s="3">
        <v>4.1000000000000002E-2</v>
      </c>
      <c r="K368" s="3">
        <v>8.4000000000000005E-2</v>
      </c>
      <c r="L368" s="3">
        <v>1.8680000000000001</v>
      </c>
      <c r="M368" s="3">
        <v>0.94599999999999995</v>
      </c>
    </row>
    <row r="369" spans="1:13">
      <c r="A369" s="3" t="s">
        <v>115</v>
      </c>
      <c r="B369" s="3">
        <v>0</v>
      </c>
      <c r="C369" s="3">
        <v>28</v>
      </c>
      <c r="D369" s="3">
        <v>23.86</v>
      </c>
      <c r="E369" s="5" t="s">
        <v>17</v>
      </c>
      <c r="F369" s="5" t="s">
        <v>18</v>
      </c>
      <c r="G369" s="8" t="s">
        <v>19</v>
      </c>
      <c r="H369" s="3">
        <v>1.526</v>
      </c>
      <c r="I369" s="3">
        <v>1.873</v>
      </c>
      <c r="J369" s="3">
        <v>0.03</v>
      </c>
      <c r="K369" s="3">
        <v>0.111</v>
      </c>
      <c r="L369" s="3">
        <v>1.9379999999999999</v>
      </c>
      <c r="M369" s="3">
        <v>1.018</v>
      </c>
    </row>
    <row r="370" spans="1:13">
      <c r="A370" s="3" t="s">
        <v>116</v>
      </c>
      <c r="B370" s="3">
        <v>0</v>
      </c>
      <c r="C370" s="3">
        <v>31</v>
      </c>
      <c r="D370" s="3">
        <v>21.42</v>
      </c>
      <c r="E370" s="5" t="s">
        <v>17</v>
      </c>
      <c r="F370" s="6" t="s">
        <v>18</v>
      </c>
      <c r="G370" s="7" t="s">
        <v>19</v>
      </c>
      <c r="H370" s="3">
        <v>5.37</v>
      </c>
      <c r="I370" s="3">
        <v>0.40400000000000003</v>
      </c>
      <c r="J370" s="3">
        <v>0.19500000000000001</v>
      </c>
      <c r="K370" s="3">
        <v>4.34</v>
      </c>
      <c r="L370" s="3">
        <v>7.5869999999999997</v>
      </c>
      <c r="M370" s="3">
        <v>0.92800000000000005</v>
      </c>
    </row>
    <row r="371" spans="1:13">
      <c r="A371" s="3" t="s">
        <v>116</v>
      </c>
      <c r="B371" s="3">
        <v>0</v>
      </c>
      <c r="C371" s="3">
        <v>31</v>
      </c>
      <c r="D371" s="3">
        <v>21.42</v>
      </c>
      <c r="E371" s="5" t="s">
        <v>17</v>
      </c>
      <c r="F371" s="5" t="s">
        <v>18</v>
      </c>
      <c r="G371" s="8" t="s">
        <v>19</v>
      </c>
      <c r="H371" s="3">
        <v>4.907</v>
      </c>
      <c r="I371" s="3">
        <v>2.5289999999999999</v>
      </c>
      <c r="J371" s="3">
        <v>0.40200000000000002</v>
      </c>
      <c r="K371" s="3">
        <v>7.5490000000000004</v>
      </c>
      <c r="L371" s="3">
        <v>12.868</v>
      </c>
      <c r="M371" s="3">
        <v>4.1079999999999997</v>
      </c>
    </row>
    <row r="372" spans="1:13">
      <c r="A372" s="3" t="s">
        <v>117</v>
      </c>
      <c r="B372" s="3">
        <v>0</v>
      </c>
      <c r="C372" s="3">
        <v>23</v>
      </c>
      <c r="D372" s="3">
        <v>27.87</v>
      </c>
      <c r="E372" s="5" t="s">
        <v>13</v>
      </c>
      <c r="F372" s="6" t="s">
        <v>18</v>
      </c>
      <c r="G372" s="7" t="s">
        <v>15</v>
      </c>
      <c r="H372" s="3">
        <v>3.7490000000000001</v>
      </c>
      <c r="I372" s="3">
        <v>1.1140000000000001</v>
      </c>
      <c r="J372" s="3">
        <v>0.50900000000000001</v>
      </c>
      <c r="K372" s="3">
        <v>1.587</v>
      </c>
      <c r="L372" s="3">
        <v>3.4740000000000002</v>
      </c>
      <c r="M372" s="3">
        <v>3.13</v>
      </c>
    </row>
    <row r="373" spans="1:13">
      <c r="A373" s="3" t="s">
        <v>117</v>
      </c>
      <c r="B373" s="3">
        <v>0</v>
      </c>
      <c r="C373" s="3">
        <v>23</v>
      </c>
      <c r="D373" s="3">
        <v>27.87</v>
      </c>
      <c r="E373" s="5" t="s">
        <v>13</v>
      </c>
      <c r="F373" s="5" t="s">
        <v>18</v>
      </c>
      <c r="G373" s="8" t="s">
        <v>15</v>
      </c>
      <c r="H373" s="3">
        <v>3.379</v>
      </c>
      <c r="I373" s="3">
        <v>1.175</v>
      </c>
      <c r="J373" s="3">
        <v>0.60399999999999998</v>
      </c>
      <c r="K373" s="3">
        <v>1.716</v>
      </c>
      <c r="L373" s="3">
        <v>3.8119999999999998</v>
      </c>
      <c r="M373" s="3">
        <v>3.22</v>
      </c>
    </row>
    <row r="374" spans="1:13">
      <c r="A374" s="3" t="s">
        <v>118</v>
      </c>
      <c r="B374" s="3">
        <v>0</v>
      </c>
      <c r="C374" s="3">
        <v>18</v>
      </c>
      <c r="D374" s="3">
        <v>20.52</v>
      </c>
      <c r="E374" s="5" t="s">
        <v>13</v>
      </c>
      <c r="F374" s="6" t="s">
        <v>18</v>
      </c>
      <c r="G374" s="7" t="s">
        <v>15</v>
      </c>
      <c r="H374" s="3">
        <v>1.9890000000000001</v>
      </c>
      <c r="I374" s="3">
        <v>6.0919999999999996</v>
      </c>
      <c r="J374" s="3">
        <v>0.14599999999999999</v>
      </c>
      <c r="K374" s="3">
        <v>0.50700000000000001</v>
      </c>
      <c r="L374" s="3">
        <v>2.48</v>
      </c>
      <c r="M374" s="3">
        <v>2.5529999999999999</v>
      </c>
    </row>
    <row r="375" spans="1:13">
      <c r="A375" s="3" t="s">
        <v>118</v>
      </c>
      <c r="B375" s="3">
        <v>0</v>
      </c>
      <c r="C375" s="3">
        <v>18</v>
      </c>
      <c r="D375" s="3">
        <v>20.52</v>
      </c>
      <c r="E375" s="5" t="s">
        <v>13</v>
      </c>
      <c r="F375" s="5" t="s">
        <v>18</v>
      </c>
      <c r="G375" s="8" t="s">
        <v>15</v>
      </c>
      <c r="H375" s="3">
        <v>1.804</v>
      </c>
      <c r="I375" s="3">
        <v>4.8730000000000002</v>
      </c>
      <c r="J375" s="3">
        <v>0.16400000000000001</v>
      </c>
      <c r="K375" s="3">
        <v>0.49099999999999999</v>
      </c>
      <c r="L375" s="3">
        <v>2.492</v>
      </c>
      <c r="M375" s="3">
        <v>2.5720000000000001</v>
      </c>
    </row>
    <row r="376" spans="1:13">
      <c r="A376" s="3" t="s">
        <v>119</v>
      </c>
      <c r="B376" s="3">
        <v>0</v>
      </c>
      <c r="C376" s="3">
        <v>20</v>
      </c>
      <c r="D376" s="3">
        <v>20.66</v>
      </c>
      <c r="E376" s="5" t="s">
        <v>13</v>
      </c>
      <c r="F376" s="6" t="s">
        <v>18</v>
      </c>
      <c r="G376" s="7" t="s">
        <v>19</v>
      </c>
      <c r="H376" s="3">
        <v>26.218</v>
      </c>
      <c r="I376" s="3">
        <v>10.49</v>
      </c>
      <c r="J376" s="3">
        <v>1.3160000000000001</v>
      </c>
      <c r="K376" s="3">
        <v>35.597999999999999</v>
      </c>
      <c r="L376" s="3">
        <v>48.283000000000001</v>
      </c>
      <c r="M376" s="3">
        <v>5.0049999999999999</v>
      </c>
    </row>
    <row r="377" spans="1:13">
      <c r="A377" s="3" t="s">
        <v>119</v>
      </c>
      <c r="B377" s="3">
        <v>0</v>
      </c>
      <c r="C377" s="3">
        <v>20</v>
      </c>
      <c r="D377" s="3">
        <v>20.66</v>
      </c>
      <c r="E377" s="5" t="s">
        <v>13</v>
      </c>
      <c r="F377" s="5" t="s">
        <v>18</v>
      </c>
      <c r="G377" s="8" t="s">
        <v>19</v>
      </c>
      <c r="H377" s="3">
        <v>26.405000000000001</v>
      </c>
      <c r="I377" s="3">
        <v>10.032999999999999</v>
      </c>
      <c r="J377" s="3">
        <v>1.17</v>
      </c>
      <c r="K377" s="3">
        <v>37.634999999999998</v>
      </c>
      <c r="L377" s="3">
        <v>49.095999999999997</v>
      </c>
      <c r="M377" s="3">
        <v>3.3109999999999999</v>
      </c>
    </row>
    <row r="378" spans="1:13">
      <c r="H378">
        <f>AVERAGE(H2:H377)</f>
        <v>4.1898364137402613</v>
      </c>
      <c r="I378">
        <f t="shared" ref="I378:M378" si="0">AVERAGE(I2:I377)</f>
        <v>3.5465175230207313</v>
      </c>
      <c r="J378">
        <f t="shared" si="0"/>
        <v>0.29953594098118203</v>
      </c>
      <c r="K378">
        <f t="shared" si="0"/>
        <v>3.921225853859633</v>
      </c>
      <c r="L378">
        <f t="shared" si="0"/>
        <v>6.8005448015367023</v>
      </c>
      <c r="M378">
        <f t="shared" si="0"/>
        <v>2.4282435533911055</v>
      </c>
    </row>
    <row r="379" spans="1:13" ht="18">
      <c r="H379" s="1" t="s">
        <v>134</v>
      </c>
      <c r="I379" s="1" t="s">
        <v>8</v>
      </c>
      <c r="J379" s="1" t="s">
        <v>9</v>
      </c>
      <c r="K379" s="1" t="s">
        <v>10</v>
      </c>
      <c r="L379" s="1" t="s">
        <v>11</v>
      </c>
      <c r="M379" s="1" t="s">
        <v>12</v>
      </c>
    </row>
    <row r="380" spans="1:13">
      <c r="H380">
        <f>MAX(H2:H377)</f>
        <v>32.006</v>
      </c>
      <c r="I380">
        <f t="shared" ref="I380:M380" si="1">MAX(I2:I377)</f>
        <v>45.012999999999998</v>
      </c>
      <c r="J380">
        <f t="shared" si="1"/>
        <v>2.3069999999999999</v>
      </c>
      <c r="K380">
        <f t="shared" si="1"/>
        <v>41.475216962278601</v>
      </c>
      <c r="L380">
        <f t="shared" si="1"/>
        <v>79.564957990755801</v>
      </c>
      <c r="M380">
        <f t="shared" si="1"/>
        <v>6.0720000000000001</v>
      </c>
    </row>
    <row r="381" spans="1:13">
      <c r="H381">
        <f>H380/H378</f>
        <v>7.6389617253405575</v>
      </c>
      <c r="I381">
        <f t="shared" ref="I381:M381" si="2">I380/I378</f>
        <v>12.692169066645516</v>
      </c>
      <c r="J381">
        <f t="shared" si="2"/>
        <v>7.7019138085500547</v>
      </c>
      <c r="K381">
        <f t="shared" si="2"/>
        <v>10.577104841195224</v>
      </c>
      <c r="L381">
        <f t="shared" si="2"/>
        <v>11.699791753857236</v>
      </c>
      <c r="M381">
        <f t="shared" si="2"/>
        <v>2.5005728900300359</v>
      </c>
    </row>
  </sheetData>
  <phoneticPr fontId="4" type="noConversion"/>
  <conditionalFormatting sqref="E2:E377">
    <cfRule type="beginsWith" dxfId="29" priority="9" operator="beginsWith" text="FEMALE">
      <formula>LEFT(E2,LEN("FEMALE"))="FEMALE"</formula>
    </cfRule>
    <cfRule type="beginsWith" dxfId="28" priority="10" operator="beginsWith" text="MALE">
      <formula>LEFT(E2,LEN("MALE"))="MALE"</formula>
    </cfRule>
  </conditionalFormatting>
  <conditionalFormatting sqref="F3 F5 F7 F9 F11 F13 F15 F17 F19 F21 F23 F25 F27 F29 F31 F33 F35 F37 F39 F41 F43 F45 F47 F49 F51 F53 F55 F57 F59 F61 F63 F65 F67 F69 F71 F73 F75 F77 F79 F81 F83 F85 F87 F89 F91 F93 F95 F97 F99 F101 F103 F105 F107 F109 F111 F113 F115 F117 F119 F121 F123 F125 F127 F129 F131 F133 F135 F137 F139 F141 F143 F145 F147 F149 F151 F153 F155 F157 F159 F161 F163 F165 F167 F169 F171 F173 F175 F177 F179 F181 F183 F185 F187 F189">
    <cfRule type="containsText" dxfId="27" priority="17" operator="containsText" text="OBESE">
      <formula>NOT(ISERROR(SEARCH("OBESE",F3)))</formula>
    </cfRule>
    <cfRule type="containsText" dxfId="26" priority="18" operator="containsText" text="LEAN">
      <formula>NOT(ISERROR(SEARCH("LEAN",F3)))</formula>
    </cfRule>
  </conditionalFormatting>
  <conditionalFormatting sqref="F191 F193 F195 F197 F199 F201 F203 F205 F207 F209 F211 F213 F215 F217 F219 F221 F223 F225 F227 F229 F231 F233 F235 F237 F239 F241 F243 F245 F247 F249 F251 F253 F255 F257 F259 F261 F263 F265 F267 F269 F271 F273 F275 F277 F279 F281 F283 F285 F287 F289 F291 F293 F295 F297 F299 F301 F303 F305 F307 F309 F311 F313 F315 F317 F319 F321 F323 F325 F327 F329 F331 F333 F335 F337 F339 F341 F343 F345 F347 F349 F351 F353 F355 F357 F359 F361 F363 F365 F367 F369 F371 F373 F375 F377">
    <cfRule type="containsText" dxfId="25" priority="7" operator="containsText" text="OBESE">
      <formula>NOT(ISERROR(SEARCH("OBESE",F191)))</formula>
    </cfRule>
    <cfRule type="containsText" dxfId="24" priority="8" operator="containsText" text="LEAN">
      <formula>NOT(ISERROR(SEARCH("LEAN",F191)))</formula>
    </cfRule>
  </conditionalFormatting>
  <conditionalFormatting sqref="F2:G377">
    <cfRule type="containsText" dxfId="23" priority="3" operator="containsText" text="OBESE">
      <formula>NOT(ISERROR(SEARCH("OBESE",F2)))</formula>
    </cfRule>
    <cfRule type="containsText" dxfId="22" priority="4" operator="containsText" text="LEAN">
      <formula>NOT(ISERROR(SEARCH("LEAN",F2)))</formula>
    </cfRule>
  </conditionalFormatting>
  <conditionalFormatting sqref="G2:G377">
    <cfRule type="containsText" dxfId="21" priority="1" operator="containsText" text="GREEN">
      <formula>NOT(ISERROR(SEARCH("GREEN",G2)))</formula>
    </cfRule>
    <cfRule type="containsText" dxfId="20" priority="2" operator="containsText" text="RED">
      <formula>NOT(ISERROR(SEARCH("RED",G2)))</formula>
    </cfRule>
  </conditionalFormatting>
  <dataValidations count="3">
    <dataValidation type="list" allowBlank="1" showInputMessage="1" showErrorMessage="1" sqref="E320:E321 E324:E334 E336" xr:uid="{00000000-0002-0000-0000-000000000000}">
      <formula1>"FEMALE, MALE"</formula1>
    </dataValidation>
    <dataValidation type="list" allowBlank="1" showInputMessage="1" showErrorMessage="1" sqref="F320:F321 F324:F334 F336" xr:uid="{00000000-0002-0000-0000-000001000000}">
      <formula1>"LEAN, OBESE"</formula1>
    </dataValidation>
    <dataValidation type="list" allowBlank="1" showInputMessage="1" showErrorMessage="1" sqref="G320:G321 G324:G334 G336" xr:uid="{00000000-0002-0000-0000-000002000000}">
      <formula1>"RED, GREEN"</formula1>
    </dataValidation>
  </dataValidation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298D67-9ED9-4DBA-A495-37483B1BB178}">
  <dimension ref="A1:R52"/>
  <sheetViews>
    <sheetView topLeftCell="A22" workbookViewId="0">
      <selection activeCell="L8" sqref="L8:L9"/>
    </sheetView>
  </sheetViews>
  <sheetFormatPr defaultRowHeight="15.6"/>
  <sheetData>
    <row r="1" spans="1:18">
      <c r="A1" s="16" t="s">
        <v>128</v>
      </c>
      <c r="B1" s="16" t="s">
        <v>129</v>
      </c>
      <c r="C1" s="16"/>
      <c r="D1" s="16" t="s">
        <v>126</v>
      </c>
      <c r="E1" s="16" t="s">
        <v>127</v>
      </c>
      <c r="F1" s="16"/>
      <c r="G1" s="16" t="s">
        <v>132</v>
      </c>
      <c r="H1" s="16" t="s">
        <v>133</v>
      </c>
      <c r="I1" s="16"/>
      <c r="J1" s="16" t="s">
        <v>130</v>
      </c>
      <c r="K1" s="16" t="s">
        <v>131</v>
      </c>
      <c r="L1" s="16"/>
      <c r="M1" s="16"/>
      <c r="N1" s="16"/>
      <c r="O1" s="16"/>
      <c r="P1" s="16"/>
      <c r="Q1" s="16"/>
      <c r="R1" s="16"/>
    </row>
    <row r="2" spans="1:18">
      <c r="A2" s="15">
        <v>0.52300000000000002</v>
      </c>
      <c r="B2" s="15">
        <v>0.96099999999999997</v>
      </c>
      <c r="C2" s="15">
        <f>B2-A2</f>
        <v>0.43799999999999994</v>
      </c>
      <c r="D2" s="15">
        <v>0.995</v>
      </c>
      <c r="E2" s="15">
        <v>0.63700000000000001</v>
      </c>
      <c r="F2" s="15">
        <f>E2-D2</f>
        <v>-0.35799999999999998</v>
      </c>
      <c r="G2" s="15">
        <v>0.53800000000000003</v>
      </c>
      <c r="H2" s="15">
        <v>0.63700000000000001</v>
      </c>
      <c r="I2" s="15">
        <f>H2-G2</f>
        <v>9.8999999999999977E-2</v>
      </c>
      <c r="J2" s="15"/>
      <c r="K2" s="15"/>
      <c r="L2" s="15"/>
      <c r="M2" s="15"/>
      <c r="N2" s="15"/>
      <c r="O2" s="15"/>
      <c r="P2" s="15"/>
      <c r="Q2" s="15"/>
      <c r="R2" s="15"/>
    </row>
    <row r="3" spans="1:18">
      <c r="A3" s="15">
        <v>0.747</v>
      </c>
      <c r="B3" s="15">
        <v>0.66300000000000003</v>
      </c>
      <c r="C3" s="15">
        <f t="shared" ref="C3:C51" si="0">B3-A3</f>
        <v>-8.3999999999999964E-2</v>
      </c>
      <c r="D3" s="15">
        <v>0.84399999999999997</v>
      </c>
      <c r="E3" s="15">
        <v>0.79600000000000004</v>
      </c>
      <c r="F3" s="15">
        <f t="shared" ref="F3:F51" si="1">E3-D3</f>
        <v>-4.7999999999999932E-2</v>
      </c>
      <c r="G3" s="15">
        <v>0.57999999999999996</v>
      </c>
      <c r="H3" s="15">
        <v>0.69199999999999995</v>
      </c>
      <c r="I3" s="15">
        <f t="shared" ref="I3:I43" si="2">H3-G3</f>
        <v>0.11199999999999999</v>
      </c>
      <c r="J3" s="15"/>
      <c r="K3" s="15"/>
      <c r="L3" s="15"/>
      <c r="M3" s="15"/>
      <c r="N3" s="15"/>
      <c r="O3" s="15"/>
      <c r="P3" s="15"/>
      <c r="Q3" s="15"/>
      <c r="R3" s="15"/>
    </row>
    <row r="4" spans="1:18">
      <c r="A4" s="15">
        <v>1.0589999999999999</v>
      </c>
      <c r="B4" s="15">
        <v>0.96699999999999997</v>
      </c>
      <c r="C4" s="15">
        <f t="shared" si="0"/>
        <v>-9.1999999999999971E-2</v>
      </c>
      <c r="D4" s="15">
        <v>0.47599999999999998</v>
      </c>
      <c r="E4" s="15">
        <v>0.752</v>
      </c>
      <c r="F4" s="15">
        <f t="shared" si="1"/>
        <v>0.27600000000000002</v>
      </c>
      <c r="G4" s="15">
        <v>1.403</v>
      </c>
      <c r="H4" s="15">
        <v>1.05</v>
      </c>
      <c r="I4" s="15">
        <f t="shared" si="2"/>
        <v>-0.35299999999999998</v>
      </c>
      <c r="J4" s="15">
        <v>5.4960000000000004</v>
      </c>
      <c r="K4" s="15">
        <v>3.6669999999999998</v>
      </c>
      <c r="L4" s="15">
        <f t="shared" ref="L4:L41" si="3">K4-J4</f>
        <v>-1.8290000000000006</v>
      </c>
      <c r="M4" s="15"/>
      <c r="N4" s="15"/>
      <c r="O4" s="15"/>
      <c r="P4" s="15"/>
      <c r="Q4" s="15"/>
      <c r="R4" s="15"/>
    </row>
    <row r="5" spans="1:18">
      <c r="A5" s="15">
        <v>0.98499999999999999</v>
      </c>
      <c r="B5" s="15">
        <v>0.92900000000000005</v>
      </c>
      <c r="C5" s="15">
        <f t="shared" si="0"/>
        <v>-5.5999999999999939E-2</v>
      </c>
      <c r="D5" s="15">
        <v>0.52400000000000002</v>
      </c>
      <c r="E5" s="15">
        <v>0.64400000000000002</v>
      </c>
      <c r="F5" s="15">
        <f t="shared" si="1"/>
        <v>0.12</v>
      </c>
      <c r="G5" s="15">
        <v>1.296</v>
      </c>
      <c r="H5" s="15">
        <v>1.1140000000000001</v>
      </c>
      <c r="I5" s="15">
        <f t="shared" si="2"/>
        <v>-0.18199999999999994</v>
      </c>
      <c r="J5" s="15">
        <v>5.3730000000000002</v>
      </c>
      <c r="K5" s="15">
        <v>3.7709999999999999</v>
      </c>
      <c r="L5" s="15">
        <f t="shared" si="3"/>
        <v>-1.6020000000000003</v>
      </c>
      <c r="M5" s="15"/>
      <c r="N5" s="15"/>
      <c r="O5" s="15"/>
      <c r="P5" s="15"/>
      <c r="Q5" s="15"/>
      <c r="R5" s="15"/>
    </row>
    <row r="6" spans="1:18">
      <c r="A6" s="15">
        <v>4.5259999999999998</v>
      </c>
      <c r="B6" s="15">
        <v>3.4769999999999999</v>
      </c>
      <c r="C6" s="15">
        <f t="shared" si="0"/>
        <v>-1.0489999999999999</v>
      </c>
      <c r="D6" s="15">
        <v>4.4999999999999998E-2</v>
      </c>
      <c r="E6" s="15">
        <v>0.16400000000000001</v>
      </c>
      <c r="F6" s="15">
        <f t="shared" si="1"/>
        <v>0.11900000000000001</v>
      </c>
      <c r="G6" s="15">
        <v>0.35599999999999998</v>
      </c>
      <c r="H6" s="15">
        <v>0.35599999999999998</v>
      </c>
      <c r="I6" s="15">
        <f t="shared" si="2"/>
        <v>0</v>
      </c>
      <c r="J6" s="15">
        <v>1.46</v>
      </c>
      <c r="K6" s="15">
        <v>1.306</v>
      </c>
      <c r="L6" s="15">
        <f t="shared" si="3"/>
        <v>-0.15399999999999991</v>
      </c>
      <c r="M6" s="15"/>
      <c r="N6" s="15"/>
      <c r="O6" s="15"/>
      <c r="P6" s="15"/>
      <c r="Q6" s="15"/>
      <c r="R6" s="15"/>
    </row>
    <row r="7" spans="1:18">
      <c r="A7" s="15">
        <v>4.9180000000000001</v>
      </c>
      <c r="B7" s="15">
        <v>3.4769999999999999</v>
      </c>
      <c r="C7" s="15">
        <f t="shared" si="0"/>
        <v>-1.4410000000000003</v>
      </c>
      <c r="D7" s="15">
        <v>0.11600000000000001</v>
      </c>
      <c r="E7" s="15">
        <v>9.1999999999999998E-2</v>
      </c>
      <c r="F7" s="15">
        <f t="shared" si="1"/>
        <v>-2.4000000000000007E-2</v>
      </c>
      <c r="G7" s="15">
        <v>0.28399999999999997</v>
      </c>
      <c r="H7" s="15">
        <v>0.47599999999999998</v>
      </c>
      <c r="I7" s="15">
        <f t="shared" si="2"/>
        <v>0.192</v>
      </c>
      <c r="J7" s="15">
        <v>1.502</v>
      </c>
      <c r="K7" s="15">
        <v>1.337</v>
      </c>
      <c r="L7" s="15">
        <f t="shared" si="3"/>
        <v>-0.16500000000000004</v>
      </c>
      <c r="M7" s="15"/>
      <c r="N7" s="15"/>
      <c r="O7" s="15"/>
      <c r="P7" s="15"/>
      <c r="Q7" s="15"/>
      <c r="R7" s="15"/>
    </row>
    <row r="8" spans="1:18">
      <c r="A8" s="15">
        <v>0.79700000000000004</v>
      </c>
      <c r="B8" s="15">
        <v>1.0680000000000001</v>
      </c>
      <c r="C8" s="15">
        <f t="shared" si="0"/>
        <v>0.27100000000000002</v>
      </c>
      <c r="D8" s="15">
        <v>0.58299999999999996</v>
      </c>
      <c r="E8" s="15">
        <v>0.66200000000000003</v>
      </c>
      <c r="F8" s="15">
        <f t="shared" si="1"/>
        <v>7.900000000000007E-2</v>
      </c>
      <c r="G8" s="15">
        <v>5.1820000000000004</v>
      </c>
      <c r="H8" s="15">
        <v>6.0190000000000001</v>
      </c>
      <c r="I8" s="15">
        <f t="shared" si="2"/>
        <v>0.83699999999999974</v>
      </c>
      <c r="J8" s="15"/>
      <c r="K8" s="15"/>
      <c r="L8" s="15"/>
      <c r="M8" s="15"/>
      <c r="N8" s="15"/>
      <c r="O8" s="15"/>
      <c r="P8" s="15"/>
      <c r="Q8" s="15"/>
      <c r="R8" s="15"/>
    </row>
    <row r="9" spans="1:18">
      <c r="A9" s="15">
        <v>0.85399999999999998</v>
      </c>
      <c r="B9" s="15">
        <v>1.0960000000000001</v>
      </c>
      <c r="C9" s="15">
        <f t="shared" si="0"/>
        <v>0.2420000000000001</v>
      </c>
      <c r="D9" s="15">
        <v>0.64300000000000002</v>
      </c>
      <c r="E9" s="15">
        <v>0.60299999999999998</v>
      </c>
      <c r="F9" s="15">
        <f t="shared" si="1"/>
        <v>-4.0000000000000036E-2</v>
      </c>
      <c r="G9" s="15">
        <v>5.649</v>
      </c>
      <c r="H9" s="15">
        <v>6.5869999999999997</v>
      </c>
      <c r="I9" s="15">
        <f t="shared" si="2"/>
        <v>0.93799999999999972</v>
      </c>
      <c r="J9" s="15"/>
      <c r="K9" s="15"/>
      <c r="L9" s="15"/>
      <c r="M9" s="15"/>
      <c r="N9" s="15"/>
      <c r="O9" s="15"/>
      <c r="P9" s="15"/>
      <c r="Q9" s="15"/>
      <c r="R9" s="15"/>
    </row>
    <row r="10" spans="1:18">
      <c r="A10" s="15">
        <v>0.21199999999999999</v>
      </c>
      <c r="B10" s="15">
        <v>0.16400000000000001</v>
      </c>
      <c r="C10" s="15">
        <f t="shared" si="0"/>
        <v>-4.7999999999999987E-2</v>
      </c>
      <c r="D10" s="15">
        <v>0.41899999999999998</v>
      </c>
      <c r="E10" s="15">
        <v>0.44</v>
      </c>
      <c r="F10" s="15">
        <f t="shared" si="1"/>
        <v>2.1000000000000019E-2</v>
      </c>
      <c r="G10" s="15">
        <v>4.0460000000000003</v>
      </c>
      <c r="H10" s="15">
        <v>5.9039999999999999</v>
      </c>
      <c r="I10" s="15">
        <f t="shared" si="2"/>
        <v>1.8579999999999997</v>
      </c>
      <c r="J10" s="15">
        <v>4.4649999999999999</v>
      </c>
      <c r="K10" s="15">
        <v>4.1520000000000001</v>
      </c>
      <c r="L10" s="15">
        <f t="shared" si="3"/>
        <v>-0.31299999999999972</v>
      </c>
      <c r="M10" s="15"/>
      <c r="N10" s="15"/>
      <c r="O10" s="15"/>
      <c r="P10" s="15"/>
      <c r="Q10" s="15"/>
      <c r="R10" s="15"/>
    </row>
    <row r="11" spans="1:18">
      <c r="A11" s="15">
        <v>0.23599999999999999</v>
      </c>
      <c r="B11" s="15">
        <v>0.188</v>
      </c>
      <c r="C11" s="15">
        <f t="shared" si="0"/>
        <v>-4.7999999999999987E-2</v>
      </c>
      <c r="D11" s="15">
        <v>0.46</v>
      </c>
      <c r="E11" s="15">
        <v>0.52200000000000002</v>
      </c>
      <c r="F11" s="15">
        <f t="shared" si="1"/>
        <v>6.2E-2</v>
      </c>
      <c r="G11" s="15">
        <v>3.7839999999999998</v>
      </c>
      <c r="H11" s="15">
        <v>4.5069999999999997</v>
      </c>
      <c r="I11" s="15">
        <f t="shared" si="2"/>
        <v>0.72299999999999986</v>
      </c>
      <c r="J11" s="15">
        <v>4.6219999999999999</v>
      </c>
      <c r="K11" s="15">
        <v>4.3170000000000002</v>
      </c>
      <c r="L11" s="15">
        <f t="shared" si="3"/>
        <v>-0.30499999999999972</v>
      </c>
      <c r="M11" s="15"/>
      <c r="N11" s="15"/>
      <c r="O11" s="15"/>
      <c r="P11" s="15"/>
      <c r="Q11" s="15"/>
      <c r="R11" s="15"/>
    </row>
    <row r="12" spans="1:18">
      <c r="A12" s="15">
        <v>0.94799999999999995</v>
      </c>
      <c r="B12" s="15">
        <v>1.0589999999999999</v>
      </c>
      <c r="C12" s="15">
        <f t="shared" si="0"/>
        <v>0.11099999999999999</v>
      </c>
      <c r="D12" s="15"/>
      <c r="E12" s="15"/>
      <c r="F12" s="15"/>
      <c r="G12" s="15">
        <v>0.28100000000000003</v>
      </c>
      <c r="H12" s="15">
        <v>0.28799999999999998</v>
      </c>
      <c r="I12" s="15">
        <f t="shared" si="2"/>
        <v>6.9999999999999507E-3</v>
      </c>
      <c r="J12" s="15">
        <v>1.466</v>
      </c>
      <c r="K12" s="15">
        <v>1.4079999999999999</v>
      </c>
      <c r="L12" s="15">
        <f t="shared" si="3"/>
        <v>-5.8000000000000052E-2</v>
      </c>
      <c r="M12" s="15"/>
      <c r="N12" s="15"/>
      <c r="O12" s="15"/>
      <c r="P12" s="15"/>
      <c r="Q12" s="15"/>
      <c r="R12" s="15"/>
    </row>
    <row r="13" spans="1:18">
      <c r="A13" s="15">
        <v>0.92900000000000005</v>
      </c>
      <c r="B13" s="15">
        <v>1.151</v>
      </c>
      <c r="C13" s="15">
        <f t="shared" si="0"/>
        <v>0.22199999999999998</v>
      </c>
      <c r="D13" s="15"/>
      <c r="E13" s="15"/>
      <c r="F13" s="15"/>
      <c r="G13" s="15">
        <v>0.249</v>
      </c>
      <c r="H13" s="15">
        <v>0.371</v>
      </c>
      <c r="I13" s="15">
        <f t="shared" si="2"/>
        <v>0.122</v>
      </c>
      <c r="J13" s="15">
        <v>1.4950000000000001</v>
      </c>
      <c r="K13" s="15">
        <v>1.524</v>
      </c>
      <c r="L13" s="15">
        <f t="shared" si="3"/>
        <v>2.8999999999999915E-2</v>
      </c>
      <c r="M13" s="15"/>
      <c r="N13" s="15"/>
      <c r="O13" s="15"/>
      <c r="P13" s="15"/>
      <c r="Q13" s="15"/>
      <c r="R13" s="15"/>
    </row>
    <row r="14" spans="1:18">
      <c r="A14" s="15">
        <v>0.36299999999999999</v>
      </c>
      <c r="B14" s="15">
        <v>0.27100000000000002</v>
      </c>
      <c r="C14" s="15">
        <f t="shared" si="0"/>
        <v>-9.1999999999999971E-2</v>
      </c>
      <c r="D14" s="15">
        <v>0.50700000000000001</v>
      </c>
      <c r="E14" s="15">
        <v>0.45800000000000002</v>
      </c>
      <c r="F14" s="15">
        <f t="shared" si="1"/>
        <v>-4.8999999999999988E-2</v>
      </c>
      <c r="G14" s="15"/>
      <c r="H14" s="15"/>
      <c r="I14" s="15"/>
      <c r="J14" s="15">
        <v>0.64600000000000002</v>
      </c>
      <c r="K14" s="15">
        <v>0.72899999999999998</v>
      </c>
      <c r="L14" s="15">
        <f t="shared" si="3"/>
        <v>8.2999999999999963E-2</v>
      </c>
      <c r="M14" s="15"/>
      <c r="N14" s="15"/>
      <c r="O14" s="15"/>
      <c r="P14" s="15"/>
      <c r="Q14" s="15"/>
      <c r="R14" s="15"/>
    </row>
    <row r="15" spans="1:18">
      <c r="A15" s="15">
        <v>0.317</v>
      </c>
      <c r="B15" s="15">
        <v>0.35599999999999998</v>
      </c>
      <c r="C15" s="15">
        <f t="shared" si="0"/>
        <v>3.8999999999999979E-2</v>
      </c>
      <c r="D15" s="15">
        <v>0.49099999999999999</v>
      </c>
      <c r="E15" s="15">
        <v>0.45800000000000002</v>
      </c>
      <c r="F15" s="15">
        <f t="shared" si="1"/>
        <v>-3.2999999999999974E-2</v>
      </c>
      <c r="G15" s="15"/>
      <c r="H15" s="15"/>
      <c r="I15" s="15"/>
      <c r="J15" s="15">
        <v>0.502</v>
      </c>
      <c r="K15" s="15">
        <v>0.44</v>
      </c>
      <c r="L15" s="15">
        <f t="shared" si="3"/>
        <v>-6.2E-2</v>
      </c>
      <c r="M15" s="15"/>
      <c r="N15" s="15"/>
      <c r="O15" s="15"/>
      <c r="P15" s="15"/>
      <c r="Q15" s="15"/>
      <c r="R15" s="15"/>
    </row>
    <row r="16" spans="1:18">
      <c r="A16" s="15">
        <v>0</v>
      </c>
      <c r="B16" s="15">
        <v>8.5999999999999993E-2</v>
      </c>
      <c r="C16" s="15">
        <f t="shared" si="0"/>
        <v>8.5999999999999993E-2</v>
      </c>
      <c r="D16" s="15">
        <v>1.5429999999999999</v>
      </c>
      <c r="E16" s="15">
        <v>1.78</v>
      </c>
      <c r="F16" s="15">
        <f t="shared" si="1"/>
        <v>0.2370000000000001</v>
      </c>
      <c r="G16" s="15">
        <v>2.56</v>
      </c>
      <c r="H16" s="15">
        <v>1.51</v>
      </c>
      <c r="I16" s="15">
        <f t="shared" si="2"/>
        <v>-1.05</v>
      </c>
      <c r="J16" s="15">
        <v>2.8319999999999999</v>
      </c>
      <c r="K16" s="15">
        <v>2.79</v>
      </c>
      <c r="L16" s="15">
        <f t="shared" si="3"/>
        <v>-4.1999999999999815E-2</v>
      </c>
      <c r="M16" s="15"/>
      <c r="N16" s="15"/>
      <c r="O16" s="15"/>
      <c r="P16" s="15"/>
      <c r="Q16" s="15"/>
      <c r="R16" s="15"/>
    </row>
    <row r="17" spans="1:18">
      <c r="A17" s="15">
        <v>0</v>
      </c>
      <c r="B17" s="15">
        <v>8.5999999999999993E-2</v>
      </c>
      <c r="C17" s="15">
        <f t="shared" si="0"/>
        <v>8.5999999999999993E-2</v>
      </c>
      <c r="D17" s="15">
        <v>1.5369999999999999</v>
      </c>
      <c r="E17" s="15">
        <v>2.1669999999999998</v>
      </c>
      <c r="F17" s="15">
        <f t="shared" si="1"/>
        <v>0.62999999999999989</v>
      </c>
      <c r="G17" s="15">
        <v>2.3780000000000001</v>
      </c>
      <c r="H17" s="15">
        <v>1.6339999999999999</v>
      </c>
      <c r="I17" s="15">
        <f t="shared" si="2"/>
        <v>-0.74400000000000022</v>
      </c>
      <c r="J17" s="15">
        <v>2.9780000000000002</v>
      </c>
      <c r="K17" s="15">
        <v>2.79</v>
      </c>
      <c r="L17" s="15">
        <f t="shared" si="3"/>
        <v>-0.18800000000000017</v>
      </c>
      <c r="M17" s="15"/>
      <c r="N17" s="15"/>
      <c r="O17" s="15"/>
      <c r="P17" s="15"/>
      <c r="Q17" s="15"/>
      <c r="R17" s="15"/>
    </row>
    <row r="18" spans="1:18">
      <c r="A18" s="15"/>
      <c r="B18" s="15"/>
      <c r="C18" s="15"/>
      <c r="D18" s="15">
        <v>0.124</v>
      </c>
      <c r="E18" s="15">
        <v>0.24099999999999999</v>
      </c>
      <c r="F18" s="15">
        <f t="shared" si="1"/>
        <v>0.11699999999999999</v>
      </c>
      <c r="G18" s="15">
        <v>3.4060000000000001</v>
      </c>
      <c r="H18" s="15">
        <v>2.8170000000000002</v>
      </c>
      <c r="I18" s="15">
        <f t="shared" si="2"/>
        <v>-0.58899999999999997</v>
      </c>
      <c r="J18" s="15"/>
      <c r="K18" s="15"/>
      <c r="L18" s="15"/>
      <c r="M18" s="15"/>
      <c r="N18" s="15"/>
      <c r="O18" s="15"/>
      <c r="P18" s="15"/>
      <c r="Q18" s="15"/>
      <c r="R18" s="15"/>
    </row>
    <row r="19" spans="1:18">
      <c r="A19" s="15"/>
      <c r="B19" s="15"/>
      <c r="C19" s="15"/>
      <c r="D19" s="15">
        <v>7.4999999999999997E-2</v>
      </c>
      <c r="E19" s="15">
        <v>0.25700000000000001</v>
      </c>
      <c r="F19" s="15">
        <f t="shared" si="1"/>
        <v>0.182</v>
      </c>
      <c r="G19" s="15">
        <v>3.8889999999999998</v>
      </c>
      <c r="H19" s="15">
        <v>2.8439999999999999</v>
      </c>
      <c r="I19" s="15">
        <f t="shared" si="2"/>
        <v>-1.0449999999999999</v>
      </c>
      <c r="J19" s="15"/>
      <c r="K19" s="15"/>
      <c r="L19" s="15"/>
      <c r="M19" s="15"/>
      <c r="N19" s="15"/>
      <c r="O19" s="15"/>
      <c r="P19" s="15"/>
      <c r="Q19" s="15"/>
      <c r="R19" s="15"/>
    </row>
    <row r="20" spans="1:18">
      <c r="A20" s="15">
        <v>0.81599999999999995</v>
      </c>
      <c r="B20" s="15">
        <v>0.64300000000000002</v>
      </c>
      <c r="C20" s="15">
        <f t="shared" si="0"/>
        <v>-0.17299999999999993</v>
      </c>
      <c r="D20" s="15">
        <v>1.573</v>
      </c>
      <c r="E20" s="15">
        <v>1.754</v>
      </c>
      <c r="F20" s="15">
        <f t="shared" si="1"/>
        <v>0.18100000000000005</v>
      </c>
      <c r="G20" s="15">
        <v>2.2890000000000001</v>
      </c>
      <c r="H20" s="15">
        <v>2.0489999999999999</v>
      </c>
      <c r="I20" s="15">
        <f t="shared" si="2"/>
        <v>-0.24000000000000021</v>
      </c>
      <c r="J20" s="15"/>
      <c r="K20" s="15"/>
      <c r="L20" s="15"/>
      <c r="M20" s="15"/>
      <c r="N20" s="15"/>
      <c r="O20" s="15"/>
      <c r="P20" s="15"/>
      <c r="Q20" s="15"/>
      <c r="R20" s="15"/>
    </row>
    <row r="21" spans="1:18">
      <c r="A21" s="15">
        <v>0.75</v>
      </c>
      <c r="B21" s="15">
        <v>0.75900000000000001</v>
      </c>
      <c r="C21" s="15">
        <f t="shared" si="0"/>
        <v>9.000000000000008E-3</v>
      </c>
      <c r="D21" s="15">
        <v>1.391</v>
      </c>
      <c r="E21" s="15">
        <v>1.609</v>
      </c>
      <c r="F21" s="15">
        <f t="shared" si="1"/>
        <v>0.21799999999999997</v>
      </c>
      <c r="G21" s="15">
        <v>1.31</v>
      </c>
      <c r="H21" s="15">
        <v>2.31</v>
      </c>
      <c r="I21" s="15">
        <f t="shared" si="2"/>
        <v>1</v>
      </c>
      <c r="J21" s="15"/>
      <c r="K21" s="15"/>
      <c r="L21" s="15"/>
      <c r="M21" s="15"/>
      <c r="N21" s="15"/>
      <c r="O21" s="15"/>
      <c r="P21" s="15"/>
      <c r="Q21" s="15"/>
      <c r="R21" s="15"/>
    </row>
    <row r="22" spans="1:18">
      <c r="A22" s="15">
        <v>0.61499999999999999</v>
      </c>
      <c r="B22" s="15">
        <v>0.44</v>
      </c>
      <c r="C22" s="15">
        <f t="shared" si="0"/>
        <v>-0.17499999999999999</v>
      </c>
      <c r="D22" s="15">
        <v>0.54300000000000004</v>
      </c>
      <c r="E22" s="15">
        <v>0.59499999999999997</v>
      </c>
      <c r="F22" s="15">
        <f t="shared" si="1"/>
        <v>5.1999999999999935E-2</v>
      </c>
      <c r="G22" s="15"/>
      <c r="H22" s="15"/>
      <c r="I22" s="15"/>
      <c r="J22" s="15">
        <v>1.5229999999999999</v>
      </c>
      <c r="K22" s="15">
        <v>1.2050000000000001</v>
      </c>
      <c r="L22" s="15">
        <f t="shared" si="3"/>
        <v>-0.31799999999999984</v>
      </c>
      <c r="M22" s="15"/>
      <c r="N22" s="15"/>
      <c r="O22" s="15"/>
      <c r="P22" s="15"/>
      <c r="Q22" s="15"/>
      <c r="R22" s="15"/>
    </row>
    <row r="23" spans="1:18">
      <c r="A23" s="15">
        <v>0.48099999999999998</v>
      </c>
      <c r="B23" s="15">
        <v>0.27500000000000002</v>
      </c>
      <c r="C23" s="15">
        <f t="shared" si="0"/>
        <v>-0.20599999999999996</v>
      </c>
      <c r="D23" s="15">
        <v>0.56399999999999995</v>
      </c>
      <c r="E23" s="15">
        <v>0.46</v>
      </c>
      <c r="F23" s="15">
        <f t="shared" si="1"/>
        <v>-0.10399999999999993</v>
      </c>
      <c r="G23" s="15"/>
      <c r="H23" s="15"/>
      <c r="I23" s="15"/>
      <c r="J23" s="15">
        <v>1.3740000000000001</v>
      </c>
      <c r="K23" s="15">
        <v>1.056</v>
      </c>
      <c r="L23" s="15">
        <f t="shared" si="3"/>
        <v>-0.31800000000000006</v>
      </c>
      <c r="M23" s="15"/>
      <c r="N23" s="15"/>
      <c r="O23" s="15"/>
      <c r="P23" s="15"/>
      <c r="Q23" s="15"/>
      <c r="R23" s="15"/>
    </row>
    <row r="24" spans="1:18">
      <c r="A24" s="15">
        <v>0.11600000000000001</v>
      </c>
      <c r="B24" s="15">
        <v>1.9430000000000001</v>
      </c>
      <c r="C24" s="15">
        <f t="shared" si="0"/>
        <v>1.827</v>
      </c>
      <c r="D24" s="15">
        <v>0.25700000000000001</v>
      </c>
      <c r="E24" s="15">
        <v>0.25700000000000001</v>
      </c>
      <c r="F24" s="15">
        <f t="shared" si="1"/>
        <v>0</v>
      </c>
      <c r="G24" s="15">
        <v>0.502</v>
      </c>
      <c r="H24" s="15">
        <v>0.48099999999999998</v>
      </c>
      <c r="I24" s="15">
        <f t="shared" si="2"/>
        <v>-2.1000000000000019E-2</v>
      </c>
      <c r="J24" s="15">
        <v>0.66700000000000004</v>
      </c>
      <c r="K24" s="15">
        <v>0.86399999999999999</v>
      </c>
      <c r="L24" s="15">
        <f t="shared" si="3"/>
        <v>0.19699999999999995</v>
      </c>
      <c r="M24" s="15"/>
      <c r="N24" s="15"/>
      <c r="O24" s="15"/>
      <c r="P24" s="15"/>
      <c r="Q24" s="15"/>
      <c r="R24" s="15"/>
    </row>
    <row r="25" spans="1:18">
      <c r="A25" s="15">
        <v>0.128</v>
      </c>
      <c r="B25" s="15">
        <v>2.0649999999999999</v>
      </c>
      <c r="C25" s="15">
        <f t="shared" si="0"/>
        <v>1.9369999999999998</v>
      </c>
      <c r="D25" s="15">
        <v>0.24099999999999999</v>
      </c>
      <c r="E25" s="15">
        <v>0.28100000000000003</v>
      </c>
      <c r="F25" s="15">
        <f t="shared" si="1"/>
        <v>4.0000000000000036E-2</v>
      </c>
      <c r="G25" s="15">
        <v>0.52200000000000002</v>
      </c>
      <c r="H25" s="15">
        <v>0.41799999999999998</v>
      </c>
      <c r="I25" s="15">
        <f t="shared" si="2"/>
        <v>-0.10400000000000004</v>
      </c>
      <c r="J25" s="15">
        <v>0.66700000000000004</v>
      </c>
      <c r="K25" s="15">
        <v>0.873</v>
      </c>
      <c r="L25" s="15">
        <f t="shared" si="3"/>
        <v>0.20599999999999996</v>
      </c>
      <c r="M25" s="15"/>
      <c r="N25" s="15"/>
      <c r="O25" s="15"/>
      <c r="P25" s="15"/>
      <c r="Q25" s="15"/>
      <c r="R25" s="15"/>
    </row>
    <row r="26" spans="1:18">
      <c r="A26" s="15"/>
      <c r="B26" s="15"/>
      <c r="C26" s="15"/>
      <c r="D26" s="15">
        <v>0.88400000000000001</v>
      </c>
      <c r="E26" s="15">
        <v>1.331</v>
      </c>
      <c r="F26" s="15">
        <f t="shared" si="1"/>
        <v>0.44699999999999995</v>
      </c>
      <c r="G26" s="15">
        <v>0.35599999999999998</v>
      </c>
      <c r="H26" s="15">
        <v>0.74</v>
      </c>
      <c r="I26" s="15">
        <f t="shared" si="2"/>
        <v>0.38400000000000001</v>
      </c>
      <c r="J26" s="15">
        <v>1.633</v>
      </c>
      <c r="K26" s="15">
        <v>2.2869999999999999</v>
      </c>
      <c r="L26" s="15">
        <f t="shared" si="3"/>
        <v>0.65399999999999991</v>
      </c>
      <c r="M26" s="15"/>
      <c r="N26" s="15"/>
      <c r="O26" s="15"/>
      <c r="P26" s="15"/>
      <c r="Q26" s="15"/>
      <c r="R26" s="15"/>
    </row>
    <row r="27" spans="1:18">
      <c r="A27" s="15"/>
      <c r="B27" s="15"/>
      <c r="C27" s="15"/>
      <c r="D27" s="15">
        <v>0.71899999999999997</v>
      </c>
      <c r="E27" s="15">
        <v>1.351</v>
      </c>
      <c r="F27" s="15">
        <f t="shared" si="1"/>
        <v>0.63200000000000001</v>
      </c>
      <c r="G27" s="15">
        <v>0.99299999999999999</v>
      </c>
      <c r="H27" s="15">
        <v>0.57199999999999995</v>
      </c>
      <c r="I27" s="15">
        <f t="shared" si="2"/>
        <v>-0.42100000000000004</v>
      </c>
      <c r="J27" s="15">
        <v>1.1859999999999999</v>
      </c>
      <c r="K27" s="15">
        <v>2.1419999999999999</v>
      </c>
      <c r="L27" s="15">
        <f t="shared" si="3"/>
        <v>0.95599999999999996</v>
      </c>
      <c r="M27" s="15"/>
      <c r="N27" s="15"/>
      <c r="O27" s="15"/>
      <c r="P27" s="15"/>
      <c r="Q27" s="15"/>
      <c r="R27" s="15"/>
    </row>
    <row r="28" spans="1:18">
      <c r="A28" s="15">
        <v>0.70499999999999996</v>
      </c>
      <c r="B28" s="15">
        <v>0.73899999999999999</v>
      </c>
      <c r="C28" s="15">
        <f t="shared" si="0"/>
        <v>3.400000000000003E-2</v>
      </c>
      <c r="D28" s="15">
        <v>1.887</v>
      </c>
      <c r="E28" s="15">
        <v>1.996</v>
      </c>
      <c r="F28" s="15">
        <f t="shared" si="1"/>
        <v>0.10899999999999999</v>
      </c>
      <c r="G28" s="15"/>
      <c r="H28" s="15"/>
      <c r="I28" s="15"/>
      <c r="J28" s="15">
        <v>0.67700000000000005</v>
      </c>
      <c r="K28" s="15">
        <v>0.44</v>
      </c>
      <c r="L28" s="15">
        <f t="shared" si="3"/>
        <v>-0.23700000000000004</v>
      </c>
      <c r="M28" s="15"/>
      <c r="N28" s="15"/>
      <c r="O28" s="15"/>
      <c r="P28" s="15"/>
      <c r="Q28" s="15"/>
      <c r="R28" s="15"/>
    </row>
    <row r="29" spans="1:18">
      <c r="A29" s="15">
        <v>0.68</v>
      </c>
      <c r="B29" s="15">
        <v>0.85799999999999998</v>
      </c>
      <c r="C29" s="15">
        <f t="shared" si="0"/>
        <v>0.17799999999999994</v>
      </c>
      <c r="D29" s="15">
        <v>1.536</v>
      </c>
      <c r="E29" s="15">
        <v>2.4569999999999999</v>
      </c>
      <c r="F29" s="15">
        <f t="shared" si="1"/>
        <v>0.92099999999999982</v>
      </c>
      <c r="G29" s="15"/>
      <c r="H29" s="15"/>
      <c r="I29" s="15"/>
      <c r="J29" s="15">
        <v>0.97799999999999998</v>
      </c>
      <c r="K29" s="15">
        <v>0.60499999999999998</v>
      </c>
      <c r="L29" s="15">
        <f t="shared" si="3"/>
        <v>-0.373</v>
      </c>
      <c r="M29" s="15"/>
      <c r="N29" s="15"/>
      <c r="O29" s="15"/>
      <c r="P29" s="15"/>
      <c r="Q29" s="15"/>
      <c r="R29" s="15"/>
    </row>
    <row r="30" spans="1:18">
      <c r="A30" s="15">
        <v>0.79700000000000004</v>
      </c>
      <c r="B30" s="15">
        <v>0.68200000000000005</v>
      </c>
      <c r="C30" s="15">
        <f t="shared" si="0"/>
        <v>-0.11499999999999999</v>
      </c>
      <c r="D30" s="15"/>
      <c r="E30" s="15"/>
      <c r="F30" s="15"/>
      <c r="G30" s="15">
        <v>1.2050000000000001</v>
      </c>
      <c r="H30" s="15">
        <v>0.94799999999999995</v>
      </c>
      <c r="I30" s="15">
        <f t="shared" si="2"/>
        <v>-0.25700000000000012</v>
      </c>
      <c r="J30" s="15">
        <v>0.17299999999999999</v>
      </c>
      <c r="K30" s="15">
        <v>0.193</v>
      </c>
      <c r="L30" s="15">
        <f t="shared" si="3"/>
        <v>2.0000000000000018E-2</v>
      </c>
      <c r="M30" s="15"/>
      <c r="N30" s="15"/>
      <c r="O30" s="15"/>
      <c r="P30" s="15"/>
      <c r="Q30" s="15"/>
      <c r="R30" s="15"/>
    </row>
    <row r="31" spans="1:18">
      <c r="A31" s="15">
        <v>0.74</v>
      </c>
      <c r="B31" s="15">
        <v>0.68200000000000005</v>
      </c>
      <c r="C31" s="15">
        <f t="shared" si="0"/>
        <v>-5.799999999999994E-2</v>
      </c>
      <c r="D31" s="15"/>
      <c r="E31" s="15"/>
      <c r="F31" s="15"/>
      <c r="G31" s="15">
        <v>1.2589999999999999</v>
      </c>
      <c r="H31" s="15">
        <v>1.51</v>
      </c>
      <c r="I31" s="15">
        <f t="shared" si="2"/>
        <v>0.25100000000000011</v>
      </c>
      <c r="J31" s="15">
        <v>0.13200000000000001</v>
      </c>
      <c r="K31" s="15">
        <v>0.152</v>
      </c>
      <c r="L31" s="15">
        <f t="shared" si="3"/>
        <v>1.999999999999999E-2</v>
      </c>
      <c r="M31" s="15"/>
      <c r="N31" s="15"/>
      <c r="O31" s="15"/>
      <c r="P31" s="15"/>
      <c r="Q31" s="15"/>
      <c r="R31" s="15"/>
    </row>
    <row r="32" spans="1:18">
      <c r="A32" s="15"/>
      <c r="B32" s="15"/>
      <c r="C32" s="15"/>
      <c r="D32" s="15">
        <v>1.0289999999999999</v>
      </c>
      <c r="E32" s="15">
        <v>1.246</v>
      </c>
      <c r="F32" s="15">
        <f t="shared" si="1"/>
        <v>0.21700000000000008</v>
      </c>
      <c r="G32" s="15">
        <v>3.895</v>
      </c>
      <c r="H32" s="15">
        <v>3.7970000000000002</v>
      </c>
      <c r="I32" s="15">
        <f t="shared" si="2"/>
        <v>-9.7999999999999865E-2</v>
      </c>
      <c r="J32" s="15">
        <v>0.39400000000000002</v>
      </c>
      <c r="K32" s="15">
        <v>0.437</v>
      </c>
      <c r="L32" s="15">
        <f t="shared" si="3"/>
        <v>4.2999999999999983E-2</v>
      </c>
      <c r="M32" s="15"/>
      <c r="N32" s="15"/>
      <c r="O32" s="15"/>
      <c r="P32" s="15"/>
      <c r="Q32" s="15"/>
      <c r="R32" s="15"/>
    </row>
    <row r="33" spans="1:18">
      <c r="A33" s="15"/>
      <c r="B33" s="15"/>
      <c r="C33" s="15"/>
      <c r="D33" s="15">
        <v>1.2709999999999999</v>
      </c>
      <c r="E33" s="15">
        <v>1.1499999999999999</v>
      </c>
      <c r="F33" s="15">
        <f t="shared" si="1"/>
        <v>-0.121</v>
      </c>
      <c r="G33" s="15">
        <v>3.8460000000000001</v>
      </c>
      <c r="H33" s="15">
        <v>4.2869999999999999</v>
      </c>
      <c r="I33" s="15">
        <f t="shared" si="2"/>
        <v>0.44099999999999984</v>
      </c>
      <c r="J33" s="15">
        <v>0.42299999999999999</v>
      </c>
      <c r="K33" s="15">
        <v>0</v>
      </c>
      <c r="L33" s="15">
        <f t="shared" si="3"/>
        <v>-0.42299999999999999</v>
      </c>
      <c r="M33" s="15"/>
      <c r="N33" s="15"/>
      <c r="O33" s="15"/>
      <c r="P33" s="15"/>
      <c r="Q33" s="15"/>
      <c r="R33" s="15"/>
    </row>
    <row r="34" spans="1:18">
      <c r="A34" s="15">
        <v>0.25600000000000001</v>
      </c>
      <c r="B34" s="15">
        <v>8.4000000000000005E-2</v>
      </c>
      <c r="C34" s="15">
        <f t="shared" si="0"/>
        <v>-0.17199999999999999</v>
      </c>
      <c r="D34" s="15">
        <v>3.2730000000000001</v>
      </c>
      <c r="E34" s="15">
        <v>4.0590000000000002</v>
      </c>
      <c r="F34" s="15">
        <f t="shared" si="1"/>
        <v>0.78600000000000003</v>
      </c>
      <c r="G34" s="15">
        <v>2.3079999999999998</v>
      </c>
      <c r="H34" s="15">
        <v>2.456</v>
      </c>
      <c r="I34" s="15">
        <f t="shared" si="2"/>
        <v>0.14800000000000013</v>
      </c>
      <c r="J34" s="15">
        <v>0.17599999999999999</v>
      </c>
      <c r="K34" s="15">
        <v>0.185</v>
      </c>
      <c r="L34" s="15">
        <f t="shared" si="3"/>
        <v>9.000000000000008E-3</v>
      </c>
      <c r="M34" s="15"/>
      <c r="N34" s="15"/>
      <c r="O34" s="15"/>
      <c r="P34" s="15"/>
      <c r="Q34" s="15"/>
      <c r="R34" s="15"/>
    </row>
    <row r="35" spans="1:18">
      <c r="A35" s="15">
        <v>0.19600000000000001</v>
      </c>
      <c r="B35" s="15">
        <v>0.125</v>
      </c>
      <c r="C35" s="15">
        <f t="shared" si="0"/>
        <v>-7.1000000000000008E-2</v>
      </c>
      <c r="D35" s="15">
        <v>4.399</v>
      </c>
      <c r="E35" s="15">
        <v>3.9529999999999998</v>
      </c>
      <c r="F35" s="15">
        <f t="shared" si="1"/>
        <v>-0.44600000000000017</v>
      </c>
      <c r="G35" s="15">
        <v>2.6120000000000001</v>
      </c>
      <c r="H35" s="15">
        <v>2.3860000000000001</v>
      </c>
      <c r="I35" s="15">
        <f t="shared" si="2"/>
        <v>-0.22599999999999998</v>
      </c>
      <c r="J35" s="15"/>
      <c r="K35" s="15"/>
      <c r="L35" s="15"/>
      <c r="M35" s="15"/>
      <c r="N35" s="15"/>
      <c r="O35" s="15"/>
      <c r="P35" s="15"/>
      <c r="Q35" s="15"/>
      <c r="R35" s="15"/>
    </row>
    <row r="36" spans="1:18">
      <c r="A36" s="15">
        <v>0</v>
      </c>
      <c r="B36" s="15">
        <v>0.36399999999999999</v>
      </c>
      <c r="C36" s="15">
        <f t="shared" si="0"/>
        <v>0.36399999999999999</v>
      </c>
      <c r="D36" s="15">
        <v>0.875</v>
      </c>
      <c r="E36" s="15">
        <v>0.63800000000000001</v>
      </c>
      <c r="F36" s="15">
        <f t="shared" si="1"/>
        <v>-0.23699999999999999</v>
      </c>
      <c r="G36" s="15"/>
      <c r="H36" s="15"/>
      <c r="I36" s="15"/>
      <c r="J36" s="15">
        <v>0.67100000000000004</v>
      </c>
      <c r="K36" s="15">
        <v>0.46600000000000003</v>
      </c>
      <c r="L36" s="15">
        <f t="shared" si="3"/>
        <v>-0.20500000000000002</v>
      </c>
      <c r="M36" s="15"/>
      <c r="N36" s="15"/>
      <c r="O36" s="15"/>
      <c r="P36" s="15"/>
      <c r="Q36" s="15"/>
      <c r="R36" s="15"/>
    </row>
    <row r="37" spans="1:18">
      <c r="A37" s="15">
        <v>0</v>
      </c>
      <c r="B37" s="15">
        <v>0.40799999999999997</v>
      </c>
      <c r="C37" s="15">
        <f t="shared" si="0"/>
        <v>0.40799999999999997</v>
      </c>
      <c r="D37" s="15">
        <v>0.69699999999999995</v>
      </c>
      <c r="E37" s="15">
        <v>0.65500000000000003</v>
      </c>
      <c r="F37" s="15">
        <f t="shared" si="1"/>
        <v>-4.1999999999999926E-2</v>
      </c>
      <c r="G37" s="15"/>
      <c r="H37" s="15"/>
      <c r="I37" s="15"/>
      <c r="J37" s="15">
        <v>0.46600000000000003</v>
      </c>
      <c r="K37" s="15">
        <v>0.28100000000000003</v>
      </c>
      <c r="L37" s="15">
        <f t="shared" si="3"/>
        <v>-0.185</v>
      </c>
      <c r="M37" s="15"/>
      <c r="N37" s="15"/>
      <c r="O37" s="15"/>
      <c r="P37" s="15"/>
      <c r="Q37" s="15"/>
      <c r="R37" s="15"/>
    </row>
    <row r="38" spans="1:18">
      <c r="A38" s="15">
        <v>0.77500000000000002</v>
      </c>
      <c r="B38" s="15">
        <v>0.623</v>
      </c>
      <c r="C38" s="15">
        <f t="shared" si="0"/>
        <v>-0.15200000000000002</v>
      </c>
      <c r="D38" s="15"/>
      <c r="E38" s="15"/>
      <c r="F38" s="15"/>
      <c r="G38" s="15">
        <v>0.68200000000000005</v>
      </c>
      <c r="H38" s="15">
        <v>0.70099999999999996</v>
      </c>
      <c r="I38" s="15">
        <f t="shared" si="2"/>
        <v>1.8999999999999906E-2</v>
      </c>
      <c r="J38" s="15">
        <v>1.2230000000000001</v>
      </c>
      <c r="K38" s="15">
        <v>0.89200000000000002</v>
      </c>
      <c r="L38" s="15">
        <f t="shared" si="3"/>
        <v>-0.33100000000000007</v>
      </c>
      <c r="M38" s="15"/>
      <c r="N38" s="15"/>
      <c r="O38" s="15"/>
      <c r="P38" s="15"/>
      <c r="Q38" s="15"/>
      <c r="R38" s="15"/>
    </row>
    <row r="39" spans="1:18">
      <c r="A39" s="15">
        <v>0.65700000000000003</v>
      </c>
      <c r="B39" s="15">
        <v>0.63700000000000001</v>
      </c>
      <c r="C39" s="15">
        <f t="shared" si="0"/>
        <v>-2.0000000000000018E-2</v>
      </c>
      <c r="D39" s="15"/>
      <c r="E39" s="15"/>
      <c r="F39" s="15"/>
      <c r="G39" s="15">
        <v>0.623</v>
      </c>
      <c r="H39" s="15">
        <v>0.72099999999999997</v>
      </c>
      <c r="I39" s="15">
        <f t="shared" si="2"/>
        <v>9.7999999999999976E-2</v>
      </c>
      <c r="J39" s="15">
        <v>1.43</v>
      </c>
      <c r="K39" s="15">
        <v>0.94799999999999995</v>
      </c>
      <c r="L39" s="15">
        <f t="shared" si="3"/>
        <v>-0.48199999999999998</v>
      </c>
      <c r="M39" s="15"/>
      <c r="N39" s="15"/>
      <c r="O39" s="15"/>
      <c r="P39" s="15"/>
      <c r="Q39" s="15"/>
      <c r="R39" s="15"/>
    </row>
    <row r="40" spans="1:18">
      <c r="A40" s="15">
        <v>1.9159999999999999</v>
      </c>
      <c r="B40" s="15">
        <v>3.8330000000000002</v>
      </c>
      <c r="C40" s="15">
        <f t="shared" si="0"/>
        <v>1.9170000000000003</v>
      </c>
      <c r="D40" s="15"/>
      <c r="E40" s="15"/>
      <c r="F40" s="15"/>
      <c r="G40" s="15">
        <v>1.9970000000000001</v>
      </c>
      <c r="H40" s="15">
        <v>1.1850000000000001</v>
      </c>
      <c r="I40" s="15">
        <f t="shared" si="2"/>
        <v>-0.81200000000000006</v>
      </c>
      <c r="J40" s="15">
        <v>0.59599999999999997</v>
      </c>
      <c r="K40" s="15">
        <v>1.077</v>
      </c>
      <c r="L40" s="15">
        <f t="shared" si="3"/>
        <v>0.48099999999999998</v>
      </c>
      <c r="M40" s="15"/>
      <c r="N40" s="15"/>
      <c r="O40" s="15"/>
      <c r="P40" s="15"/>
      <c r="Q40" s="15"/>
      <c r="R40" s="15"/>
    </row>
    <row r="41" spans="1:18">
      <c r="A41" s="15">
        <v>2.2829999999999999</v>
      </c>
      <c r="B41" s="15">
        <v>4.0090000000000003</v>
      </c>
      <c r="C41" s="15">
        <f t="shared" si="0"/>
        <v>1.7260000000000004</v>
      </c>
      <c r="D41" s="15"/>
      <c r="E41" s="15"/>
      <c r="F41" s="15"/>
      <c r="G41" s="15">
        <v>2.456</v>
      </c>
      <c r="H41" s="15">
        <v>1.2270000000000001</v>
      </c>
      <c r="I41" s="15">
        <f t="shared" si="2"/>
        <v>-1.2289999999999999</v>
      </c>
      <c r="J41" s="15">
        <v>0.62</v>
      </c>
      <c r="K41" s="15">
        <v>1.1020000000000001</v>
      </c>
      <c r="L41" s="15">
        <f t="shared" si="3"/>
        <v>0.4820000000000001</v>
      </c>
      <c r="M41" s="15"/>
      <c r="N41" s="15"/>
      <c r="O41" s="15"/>
      <c r="P41" s="15"/>
      <c r="Q41" s="15"/>
      <c r="R41" s="15"/>
    </row>
    <row r="42" spans="1:18">
      <c r="A42" s="15">
        <v>4.4130000000000003</v>
      </c>
      <c r="B42" s="15">
        <v>2.8319999999999999</v>
      </c>
      <c r="C42" s="15">
        <f t="shared" si="0"/>
        <v>-1.5810000000000004</v>
      </c>
      <c r="D42" s="15">
        <v>0.58299999999999996</v>
      </c>
      <c r="E42" s="15">
        <v>0.307</v>
      </c>
      <c r="F42" s="15">
        <f t="shared" si="1"/>
        <v>-0.27599999999999997</v>
      </c>
      <c r="G42" s="15">
        <v>0.72799999999999998</v>
      </c>
      <c r="H42" s="15">
        <v>0.52400000000000002</v>
      </c>
      <c r="I42" s="15">
        <f t="shared" si="2"/>
        <v>-0.20399999999999996</v>
      </c>
      <c r="J42" s="15"/>
      <c r="K42" s="15"/>
      <c r="L42" s="15"/>
      <c r="M42" s="15"/>
      <c r="N42" s="15"/>
      <c r="O42" s="15"/>
      <c r="P42" s="15"/>
      <c r="Q42" s="15"/>
      <c r="R42" s="15"/>
    </row>
    <row r="43" spans="1:18">
      <c r="A43" s="15">
        <v>4.4859999999999998</v>
      </c>
      <c r="B43" s="15">
        <v>3.8780000000000001</v>
      </c>
      <c r="C43" s="15">
        <f t="shared" si="0"/>
        <v>-0.60799999999999965</v>
      </c>
      <c r="D43" s="15">
        <v>0.70099999999999996</v>
      </c>
      <c r="E43" s="15">
        <v>0.35199999999999998</v>
      </c>
      <c r="F43" s="15">
        <f t="shared" si="1"/>
        <v>-0.34899999999999998</v>
      </c>
      <c r="G43" s="15">
        <v>0.69199999999999995</v>
      </c>
      <c r="H43" s="15">
        <v>0.70399999999999996</v>
      </c>
      <c r="I43" s="15">
        <f t="shared" si="2"/>
        <v>1.2000000000000011E-2</v>
      </c>
      <c r="J43" s="15"/>
      <c r="K43" s="15"/>
      <c r="L43" s="15"/>
      <c r="M43" s="15"/>
      <c r="N43" s="15"/>
      <c r="O43" s="15"/>
      <c r="P43" s="15"/>
      <c r="Q43" s="15"/>
      <c r="R43" s="15"/>
    </row>
    <row r="44" spans="1:18">
      <c r="A44" s="15">
        <v>2.956</v>
      </c>
      <c r="B44" s="15">
        <v>3.895</v>
      </c>
      <c r="C44" s="15">
        <f t="shared" si="0"/>
        <v>0.93900000000000006</v>
      </c>
      <c r="D44" s="15"/>
      <c r="E44" s="15"/>
      <c r="F44" s="15"/>
      <c r="G44" s="15"/>
      <c r="H44" s="15"/>
      <c r="I44" s="15"/>
      <c r="J44" s="15"/>
      <c r="K44" s="15"/>
      <c r="L44" s="15"/>
      <c r="M44" s="15"/>
      <c r="N44" s="15"/>
      <c r="O44" s="15"/>
      <c r="P44" s="15"/>
      <c r="Q44" s="15"/>
      <c r="R44" s="15"/>
    </row>
    <row r="45" spans="1:18">
      <c r="A45" s="15">
        <v>3.0169999999999999</v>
      </c>
      <c r="B45" s="15">
        <v>4.7519999999999998</v>
      </c>
      <c r="C45" s="15">
        <f t="shared" si="0"/>
        <v>1.7349999999999999</v>
      </c>
      <c r="D45" s="15"/>
      <c r="E45" s="15"/>
      <c r="F45" s="15"/>
      <c r="G45" s="15"/>
      <c r="H45" s="15"/>
      <c r="I45" s="15"/>
      <c r="J45" s="15"/>
      <c r="K45" s="15"/>
      <c r="L45" s="15"/>
      <c r="M45" s="15"/>
      <c r="N45" s="15"/>
      <c r="O45" s="15"/>
      <c r="P45" s="15"/>
      <c r="Q45" s="15"/>
      <c r="R45" s="15"/>
    </row>
    <row r="46" spans="1:18">
      <c r="A46" s="15"/>
      <c r="B46" s="15"/>
      <c r="C46" s="15"/>
      <c r="D46" s="15"/>
      <c r="E46" s="15"/>
      <c r="F46" s="15"/>
      <c r="G46" s="15"/>
      <c r="H46" s="15"/>
      <c r="I46" s="15"/>
      <c r="J46" s="15"/>
      <c r="K46" s="15"/>
      <c r="L46" s="15"/>
      <c r="M46" s="15"/>
      <c r="N46" s="15"/>
      <c r="O46" s="15"/>
      <c r="P46" s="15"/>
      <c r="Q46" s="15"/>
      <c r="R46" s="15"/>
    </row>
    <row r="47" spans="1:18">
      <c r="A47" s="15"/>
      <c r="B47" s="15"/>
      <c r="C47" s="15"/>
      <c r="D47" s="15"/>
      <c r="E47" s="15"/>
      <c r="F47" s="15"/>
      <c r="G47" s="15"/>
      <c r="H47" s="15"/>
      <c r="I47" s="15"/>
      <c r="J47" s="15"/>
      <c r="K47" s="15"/>
      <c r="L47" s="15"/>
      <c r="M47" s="15"/>
      <c r="N47" s="15"/>
      <c r="O47" s="15"/>
      <c r="P47" s="15"/>
      <c r="Q47" s="15"/>
      <c r="R47" s="15"/>
    </row>
    <row r="48" spans="1:18">
      <c r="A48" s="15">
        <v>8.4000000000000005E-2</v>
      </c>
      <c r="B48" s="15">
        <v>8.4000000000000005E-2</v>
      </c>
      <c r="C48" s="15">
        <f t="shared" si="0"/>
        <v>0</v>
      </c>
      <c r="D48" s="15">
        <v>0.47599999999999998</v>
      </c>
      <c r="E48" s="15">
        <v>1.222</v>
      </c>
      <c r="F48" s="15">
        <f t="shared" si="1"/>
        <v>0.746</v>
      </c>
      <c r="G48" s="15"/>
      <c r="H48" s="15"/>
      <c r="I48" s="15"/>
      <c r="J48" s="15"/>
      <c r="K48" s="15"/>
      <c r="L48" s="15"/>
      <c r="M48" s="15"/>
      <c r="N48" s="15"/>
      <c r="O48" s="15"/>
      <c r="P48" s="15"/>
      <c r="Q48" s="15"/>
      <c r="R48" s="15"/>
    </row>
    <row r="49" spans="1:18">
      <c r="A49" s="15">
        <v>0.111</v>
      </c>
      <c r="B49" s="15">
        <v>7.0999999999999994E-2</v>
      </c>
      <c r="C49" s="15">
        <f t="shared" si="0"/>
        <v>-4.0000000000000008E-2</v>
      </c>
      <c r="D49" s="15">
        <v>0.35599999999999998</v>
      </c>
      <c r="E49" s="15">
        <v>0.53600000000000003</v>
      </c>
      <c r="F49" s="15">
        <f t="shared" si="1"/>
        <v>0.18000000000000005</v>
      </c>
      <c r="G49" s="15"/>
      <c r="H49" s="15"/>
      <c r="I49" s="15"/>
      <c r="J49" s="15"/>
      <c r="K49" s="15"/>
      <c r="L49" s="15"/>
      <c r="M49" s="15"/>
      <c r="N49" s="15"/>
      <c r="O49" s="15"/>
      <c r="P49" s="15"/>
      <c r="Q49" s="15"/>
      <c r="R49" s="15"/>
    </row>
    <row r="50" spans="1:18">
      <c r="A50" s="15">
        <v>1.323</v>
      </c>
      <c r="B50" s="15">
        <v>1.4570000000000001</v>
      </c>
      <c r="C50" s="15">
        <f t="shared" si="0"/>
        <v>0.13400000000000012</v>
      </c>
      <c r="D50" s="15">
        <v>1.587</v>
      </c>
      <c r="E50" s="15">
        <v>1.4419999999999999</v>
      </c>
      <c r="F50" s="15">
        <f t="shared" si="1"/>
        <v>-0.14500000000000002</v>
      </c>
      <c r="G50" s="15"/>
      <c r="H50" s="15"/>
      <c r="I50" s="15"/>
      <c r="J50" s="15"/>
      <c r="K50" s="15"/>
      <c r="L50" s="15"/>
      <c r="M50" s="15"/>
      <c r="N50" s="15"/>
      <c r="O50" s="15"/>
      <c r="P50" s="15"/>
      <c r="Q50" s="15"/>
      <c r="R50" s="15"/>
    </row>
    <row r="51" spans="1:18">
      <c r="A51" s="15">
        <v>1.1599999999999999</v>
      </c>
      <c r="B51" s="15">
        <v>1.7749999999999999</v>
      </c>
      <c r="C51" s="15">
        <f t="shared" si="0"/>
        <v>0.61499999999999999</v>
      </c>
      <c r="D51" s="15">
        <v>1.716</v>
      </c>
      <c r="E51" s="15">
        <v>1.5229999999999999</v>
      </c>
      <c r="F51" s="15">
        <f t="shared" si="1"/>
        <v>-0.19300000000000006</v>
      </c>
      <c r="G51" s="15"/>
      <c r="H51" s="15"/>
      <c r="I51" s="15"/>
      <c r="J51" s="15"/>
      <c r="K51" s="15"/>
      <c r="L51" s="15"/>
      <c r="M51" s="15"/>
      <c r="N51" s="15"/>
      <c r="O51" s="15"/>
      <c r="P51" s="15"/>
      <c r="Q51" s="15"/>
      <c r="R51" s="15"/>
    </row>
    <row r="52" spans="1:18">
      <c r="D52" s="15"/>
      <c r="E52" s="15"/>
      <c r="F52" s="15"/>
      <c r="H52" s="15"/>
      <c r="I52" s="15"/>
      <c r="K52" s="15"/>
      <c r="L52" s="15"/>
      <c r="O52" s="15"/>
      <c r="R52" s="15"/>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248BBE-23A7-4BBA-A5BB-F1BDF15503B2}">
  <dimension ref="A1:L52"/>
  <sheetViews>
    <sheetView workbookViewId="0">
      <selection activeCell="L1" sqref="L1:L1048576"/>
    </sheetView>
  </sheetViews>
  <sheetFormatPr defaultRowHeight="15.6"/>
  <sheetData>
    <row r="1" spans="1:12">
      <c r="A1" s="16" t="s">
        <v>126</v>
      </c>
      <c r="B1" s="16" t="s">
        <v>127</v>
      </c>
      <c r="C1" s="16"/>
      <c r="D1" s="16" t="s">
        <v>128</v>
      </c>
      <c r="E1" s="16" t="s">
        <v>129</v>
      </c>
      <c r="F1" s="16"/>
      <c r="G1" s="16" t="s">
        <v>130</v>
      </c>
      <c r="H1" s="16" t="s">
        <v>131</v>
      </c>
      <c r="I1" s="16"/>
      <c r="J1" s="16" t="s">
        <v>132</v>
      </c>
      <c r="K1" s="16" t="s">
        <v>133</v>
      </c>
      <c r="L1" s="16"/>
    </row>
    <row r="2" spans="1:12">
      <c r="A2" s="15">
        <v>0.104</v>
      </c>
      <c r="B2" s="15">
        <v>7.0000000000000007E-2</v>
      </c>
      <c r="C2" s="15">
        <f>B2-A2</f>
        <v>-3.3999999999999989E-2</v>
      </c>
      <c r="D2" s="15">
        <v>0.14599999999999999</v>
      </c>
      <c r="E2" s="15">
        <v>0.28999999999999998</v>
      </c>
      <c r="F2" s="15">
        <f>E2-D2</f>
        <v>0.14399999999999999</v>
      </c>
      <c r="G2" s="15">
        <v>0</v>
      </c>
      <c r="H2" s="15">
        <v>0</v>
      </c>
      <c r="I2" s="15">
        <f>H2-G2</f>
        <v>0</v>
      </c>
      <c r="J2" s="15">
        <v>3.7999999999999999E-2</v>
      </c>
      <c r="K2" s="15">
        <v>8.9999999999999993E-3</v>
      </c>
      <c r="L2" s="15">
        <f>K2-J2</f>
        <v>-2.8999999999999998E-2</v>
      </c>
    </row>
    <row r="3" spans="1:12">
      <c r="A3" s="15">
        <v>9.4E-2</v>
      </c>
      <c r="B3" s="15">
        <v>6.6000000000000003E-2</v>
      </c>
      <c r="C3" s="15">
        <f t="shared" ref="C3:C51" si="0">B3-A3</f>
        <v>-2.7999999999999997E-2</v>
      </c>
      <c r="D3" s="15">
        <v>0.183</v>
      </c>
      <c r="E3" s="15">
        <v>0.20799999999999999</v>
      </c>
      <c r="F3" s="15">
        <f t="shared" ref="F3:F51" si="1">E3-D3</f>
        <v>2.4999999999999994E-2</v>
      </c>
      <c r="G3" s="15">
        <v>0</v>
      </c>
      <c r="H3" s="15">
        <v>0</v>
      </c>
      <c r="I3" s="15">
        <f t="shared" ref="I3:I51" si="2">H3-G3</f>
        <v>0</v>
      </c>
      <c r="J3" s="15">
        <v>0</v>
      </c>
      <c r="K3" s="15">
        <v>0</v>
      </c>
      <c r="L3" s="15">
        <f t="shared" ref="L3:L51" si="3">K3-J3</f>
        <v>0</v>
      </c>
    </row>
    <row r="4" spans="1:12">
      <c r="A4" s="15">
        <v>0.25</v>
      </c>
      <c r="B4" s="15">
        <v>0.14799999999999999</v>
      </c>
      <c r="C4" s="15">
        <f t="shared" si="0"/>
        <v>-0.10200000000000001</v>
      </c>
      <c r="D4" s="15">
        <v>0.32600000000000001</v>
      </c>
      <c r="E4" s="15">
        <v>0.27500000000000002</v>
      </c>
      <c r="F4" s="15">
        <f t="shared" si="1"/>
        <v>-5.099999999999999E-2</v>
      </c>
      <c r="G4" s="15">
        <v>0.13100000000000001</v>
      </c>
      <c r="H4" s="15">
        <v>0.19600000000000001</v>
      </c>
      <c r="I4" s="15">
        <f t="shared" si="2"/>
        <v>6.5000000000000002E-2</v>
      </c>
      <c r="J4" s="15">
        <v>7.6999999999999999E-2</v>
      </c>
      <c r="K4" s="15">
        <v>6.4000000000000001E-2</v>
      </c>
      <c r="L4" s="15">
        <f t="shared" si="3"/>
        <v>-1.2999999999999998E-2</v>
      </c>
    </row>
    <row r="5" spans="1:12">
      <c r="A5" s="15">
        <v>0.216</v>
      </c>
      <c r="B5" s="15">
        <v>0.14799999999999999</v>
      </c>
      <c r="C5" s="15">
        <f t="shared" si="0"/>
        <v>-6.8000000000000005E-2</v>
      </c>
      <c r="D5" s="15">
        <v>0.35199999999999998</v>
      </c>
      <c r="E5" s="15">
        <v>0.19600000000000001</v>
      </c>
      <c r="F5" s="15">
        <f t="shared" si="1"/>
        <v>-0.15599999999999997</v>
      </c>
      <c r="G5" s="15">
        <v>0.11700000000000001</v>
      </c>
      <c r="H5" s="15">
        <v>0.11700000000000001</v>
      </c>
      <c r="I5" s="15">
        <f t="shared" si="2"/>
        <v>0</v>
      </c>
      <c r="J5" s="15">
        <v>3.5999999999999997E-2</v>
      </c>
      <c r="K5" s="15">
        <v>1.6E-2</v>
      </c>
      <c r="L5" s="15">
        <f t="shared" si="3"/>
        <v>-1.9999999999999997E-2</v>
      </c>
    </row>
    <row r="6" spans="1:12">
      <c r="A6" s="15">
        <v>0.158</v>
      </c>
      <c r="B6" s="15">
        <v>0.26700000000000002</v>
      </c>
      <c r="C6" s="15">
        <f t="shared" si="0"/>
        <v>0.10900000000000001</v>
      </c>
      <c r="D6" s="15">
        <v>0.26200000000000001</v>
      </c>
      <c r="E6" s="15">
        <v>0.14399999999999999</v>
      </c>
      <c r="F6" s="15">
        <f t="shared" si="1"/>
        <v>-0.11800000000000002</v>
      </c>
      <c r="G6" s="15">
        <v>6.5000000000000002E-2</v>
      </c>
      <c r="H6" s="15">
        <v>6.5000000000000002E-2</v>
      </c>
      <c r="I6" s="15">
        <f t="shared" si="2"/>
        <v>0</v>
      </c>
      <c r="J6" s="15">
        <v>0.125</v>
      </c>
      <c r="K6" s="15">
        <v>0.158</v>
      </c>
      <c r="L6" s="15">
        <f t="shared" si="3"/>
        <v>3.3000000000000002E-2</v>
      </c>
    </row>
    <row r="7" spans="1:12">
      <c r="A7" s="15">
        <v>0.19800000000000001</v>
      </c>
      <c r="B7" s="15">
        <v>0.16900000000000001</v>
      </c>
      <c r="C7" s="15">
        <f t="shared" si="0"/>
        <v>-2.8999999999999998E-2</v>
      </c>
      <c r="D7" s="15">
        <v>0.20899999999999999</v>
      </c>
      <c r="E7" s="15">
        <v>0.17699999999999999</v>
      </c>
      <c r="F7" s="15">
        <f t="shared" si="1"/>
        <v>-3.2000000000000001E-2</v>
      </c>
      <c r="G7" s="15">
        <v>2.5000000000000001E-2</v>
      </c>
      <c r="H7" s="15">
        <v>4.7E-2</v>
      </c>
      <c r="I7" s="15">
        <f t="shared" si="2"/>
        <v>2.1999999999999999E-2</v>
      </c>
      <c r="J7" s="15">
        <v>4.7E-2</v>
      </c>
      <c r="K7" s="15">
        <v>8.5000000000000006E-2</v>
      </c>
      <c r="L7" s="15">
        <f t="shared" si="3"/>
        <v>3.8000000000000006E-2</v>
      </c>
    </row>
    <row r="8" spans="1:12">
      <c r="A8" s="15">
        <v>0.27500000000000002</v>
      </c>
      <c r="B8" s="15">
        <v>0.29399999999999998</v>
      </c>
      <c r="C8" s="15">
        <f t="shared" si="0"/>
        <v>1.8999999999999961E-2</v>
      </c>
      <c r="D8" s="15">
        <v>0.05</v>
      </c>
      <c r="E8" s="15">
        <v>0.05</v>
      </c>
      <c r="F8" s="15">
        <f t="shared" si="1"/>
        <v>0</v>
      </c>
      <c r="G8" s="15">
        <v>3.7999999999999999E-2</v>
      </c>
      <c r="H8" s="15">
        <v>3.7999999999999999E-2</v>
      </c>
      <c r="I8" s="15">
        <f t="shared" si="2"/>
        <v>0</v>
      </c>
      <c r="J8" s="15">
        <v>0.71399999999999997</v>
      </c>
      <c r="K8" s="15">
        <v>0.77300000000000002</v>
      </c>
      <c r="L8" s="15">
        <f t="shared" si="3"/>
        <v>5.9000000000000052E-2</v>
      </c>
    </row>
    <row r="9" spans="1:12">
      <c r="A9" s="15">
        <v>0.314</v>
      </c>
      <c r="B9" s="15">
        <v>0.23599999999999999</v>
      </c>
      <c r="C9" s="15">
        <f t="shared" si="0"/>
        <v>-7.8000000000000014E-2</v>
      </c>
      <c r="D9" s="15">
        <v>0.111</v>
      </c>
      <c r="E9" s="15">
        <v>7.6999999999999999E-2</v>
      </c>
      <c r="F9" s="15">
        <f t="shared" si="1"/>
        <v>-3.4000000000000002E-2</v>
      </c>
      <c r="G9" s="15">
        <v>3.7999999999999999E-2</v>
      </c>
      <c r="H9" s="15">
        <v>5.6000000000000001E-2</v>
      </c>
      <c r="I9" s="15">
        <f t="shared" si="2"/>
        <v>1.8000000000000002E-2</v>
      </c>
      <c r="J9" s="15">
        <v>0.59399999999999997</v>
      </c>
      <c r="K9" s="15">
        <v>0.84799999999999998</v>
      </c>
      <c r="L9" s="15">
        <f t="shared" si="3"/>
        <v>0.254</v>
      </c>
    </row>
    <row r="10" spans="1:12">
      <c r="A10" s="15">
        <v>7.3999999999999996E-2</v>
      </c>
      <c r="B10" s="15">
        <v>7.3999999999999996E-2</v>
      </c>
      <c r="C10" s="15">
        <f t="shared" si="0"/>
        <v>0</v>
      </c>
      <c r="D10" s="15">
        <v>8.5000000000000006E-2</v>
      </c>
      <c r="E10" s="15">
        <v>0.19800000000000001</v>
      </c>
      <c r="F10" s="15">
        <f t="shared" si="1"/>
        <v>0.113</v>
      </c>
      <c r="G10" s="15">
        <v>2.294</v>
      </c>
      <c r="H10" s="15">
        <v>0.19600000000000001</v>
      </c>
      <c r="I10" s="15">
        <f t="shared" si="2"/>
        <v>-2.0979999999999999</v>
      </c>
      <c r="J10" s="15">
        <v>0.41</v>
      </c>
      <c r="K10" s="15">
        <v>0.33100000000000002</v>
      </c>
      <c r="L10" s="15">
        <f t="shared" si="3"/>
        <v>-7.8999999999999959E-2</v>
      </c>
    </row>
    <row r="11" spans="1:12">
      <c r="A11" s="15">
        <v>6.5000000000000002E-2</v>
      </c>
      <c r="B11" s="15">
        <v>8.6999999999999994E-2</v>
      </c>
      <c r="C11" s="15">
        <f t="shared" si="0"/>
        <v>2.1999999999999992E-2</v>
      </c>
      <c r="D11" s="15">
        <v>0</v>
      </c>
      <c r="E11" s="15">
        <v>0.113</v>
      </c>
      <c r="F11" s="15">
        <f t="shared" si="1"/>
        <v>0.113</v>
      </c>
      <c r="G11" s="15">
        <v>2.3069999999999999</v>
      </c>
      <c r="H11" s="15">
        <v>0.23599999999999999</v>
      </c>
      <c r="I11" s="15">
        <f t="shared" si="2"/>
        <v>-2.0709999999999997</v>
      </c>
      <c r="J11" s="15">
        <v>0.34100000000000003</v>
      </c>
      <c r="K11" s="15">
        <v>0.39400000000000002</v>
      </c>
      <c r="L11" s="15">
        <f t="shared" si="3"/>
        <v>5.2999999999999992E-2</v>
      </c>
    </row>
    <row r="12" spans="1:12">
      <c r="A12" s="15">
        <v>0.21299999999999999</v>
      </c>
      <c r="B12" s="15">
        <v>0.26900000000000002</v>
      </c>
      <c r="C12" s="15">
        <f t="shared" si="0"/>
        <v>5.6000000000000022E-2</v>
      </c>
      <c r="D12" s="15">
        <v>0.183</v>
      </c>
      <c r="E12" s="15">
        <v>0.20899999999999999</v>
      </c>
      <c r="F12" s="15">
        <f t="shared" si="1"/>
        <v>2.5999999999999995E-2</v>
      </c>
      <c r="G12" s="15">
        <v>5.6000000000000001E-2</v>
      </c>
      <c r="H12" s="15">
        <v>0</v>
      </c>
      <c r="I12" s="15">
        <f t="shared" si="2"/>
        <v>-5.6000000000000001E-2</v>
      </c>
      <c r="J12" s="15">
        <v>0</v>
      </c>
      <c r="K12" s="15">
        <v>0</v>
      </c>
      <c r="L12" s="15">
        <f t="shared" si="3"/>
        <v>0</v>
      </c>
    </row>
    <row r="13" spans="1:12">
      <c r="A13" s="15">
        <v>0.193</v>
      </c>
      <c r="B13" s="15">
        <v>0.33600000000000002</v>
      </c>
      <c r="C13" s="15">
        <f t="shared" si="0"/>
        <v>0.14300000000000002</v>
      </c>
      <c r="D13" s="15">
        <v>0.19</v>
      </c>
      <c r="E13" s="15">
        <v>0.183</v>
      </c>
      <c r="F13" s="15">
        <f t="shared" si="1"/>
        <v>-7.0000000000000062E-3</v>
      </c>
      <c r="G13" s="15">
        <v>6.6000000000000003E-2</v>
      </c>
      <c r="H13" s="15">
        <v>0.03</v>
      </c>
      <c r="I13" s="15">
        <f t="shared" si="2"/>
        <v>-3.6000000000000004E-2</v>
      </c>
      <c r="J13" s="15">
        <v>0</v>
      </c>
      <c r="K13" s="15">
        <v>0</v>
      </c>
      <c r="L13" s="15">
        <f t="shared" si="3"/>
        <v>0</v>
      </c>
    </row>
    <row r="14" spans="1:12">
      <c r="A14" s="15">
        <v>0.14599999999999999</v>
      </c>
      <c r="B14" s="15">
        <v>0.127</v>
      </c>
      <c r="C14" s="15">
        <f t="shared" si="0"/>
        <v>-1.8999999999999989E-2</v>
      </c>
      <c r="D14" s="15">
        <v>0.13400000000000001</v>
      </c>
      <c r="E14" s="15">
        <v>8.5999999999999993E-2</v>
      </c>
      <c r="F14" s="15">
        <f t="shared" si="1"/>
        <v>-4.8000000000000015E-2</v>
      </c>
      <c r="G14" s="15">
        <v>0.38300000000000001</v>
      </c>
      <c r="H14" s="15">
        <v>0.35199999999999998</v>
      </c>
      <c r="I14" s="15">
        <f t="shared" si="2"/>
        <v>-3.1000000000000028E-2</v>
      </c>
      <c r="J14" s="15">
        <v>0.35699999999999998</v>
      </c>
      <c r="K14" s="15">
        <v>0.13700000000000001</v>
      </c>
      <c r="L14" s="15">
        <f t="shared" si="3"/>
        <v>-0.21999999999999997</v>
      </c>
    </row>
    <row r="15" spans="1:12">
      <c r="A15" s="15">
        <v>0.16400000000000001</v>
      </c>
      <c r="B15" s="15">
        <v>0.13400000000000001</v>
      </c>
      <c r="C15" s="15">
        <f t="shared" si="0"/>
        <v>-0.03</v>
      </c>
      <c r="D15" s="15">
        <v>0.11</v>
      </c>
      <c r="E15" s="15">
        <v>0.11</v>
      </c>
      <c r="F15" s="15">
        <f t="shared" si="1"/>
        <v>0</v>
      </c>
      <c r="G15" s="15">
        <v>0.36699999999999999</v>
      </c>
      <c r="H15" s="15">
        <v>0.28899999999999998</v>
      </c>
      <c r="I15" s="15">
        <f t="shared" si="2"/>
        <v>-7.8000000000000014E-2</v>
      </c>
      <c r="J15" s="15">
        <v>0.29799999999999999</v>
      </c>
      <c r="K15" s="15">
        <v>0.28199999999999997</v>
      </c>
      <c r="L15" s="15">
        <f t="shared" si="3"/>
        <v>-1.6000000000000014E-2</v>
      </c>
    </row>
    <row r="16" spans="1:12">
      <c r="A16" s="15">
        <v>0</v>
      </c>
      <c r="B16" s="15">
        <v>0</v>
      </c>
      <c r="C16" s="15">
        <f t="shared" si="0"/>
        <v>0</v>
      </c>
      <c r="D16" s="15">
        <v>0</v>
      </c>
      <c r="E16" s="15">
        <v>0</v>
      </c>
      <c r="F16" s="15">
        <f t="shared" si="1"/>
        <v>0</v>
      </c>
      <c r="G16" s="15">
        <v>2.2029999999999998</v>
      </c>
      <c r="H16" s="15">
        <v>2.2650000000000001</v>
      </c>
      <c r="I16" s="15">
        <f t="shared" si="2"/>
        <v>6.2000000000000277E-2</v>
      </c>
      <c r="J16" s="15">
        <v>0.26200000000000001</v>
      </c>
      <c r="K16" s="15">
        <v>0.23599999999999999</v>
      </c>
      <c r="L16" s="15">
        <f t="shared" si="3"/>
        <v>-2.6000000000000023E-2</v>
      </c>
    </row>
    <row r="17" spans="1:12">
      <c r="A17" s="15">
        <v>0</v>
      </c>
      <c r="B17" s="15">
        <v>0</v>
      </c>
      <c r="C17" s="15">
        <f t="shared" si="0"/>
        <v>0</v>
      </c>
      <c r="D17" s="15">
        <v>0</v>
      </c>
      <c r="E17" s="15">
        <v>0</v>
      </c>
      <c r="F17" s="15">
        <f t="shared" si="1"/>
        <v>0</v>
      </c>
      <c r="G17" s="15">
        <v>2.117</v>
      </c>
      <c r="H17" s="15">
        <v>1.7869999999999999</v>
      </c>
      <c r="I17" s="15">
        <f t="shared" si="2"/>
        <v>-0.33000000000000007</v>
      </c>
      <c r="J17" s="15">
        <v>0.249</v>
      </c>
      <c r="K17" s="15">
        <v>0.249</v>
      </c>
      <c r="L17" s="15">
        <f t="shared" si="3"/>
        <v>0</v>
      </c>
    </row>
    <row r="18" spans="1:12">
      <c r="A18" s="15">
        <v>4.7E-2</v>
      </c>
      <c r="B18" s="15">
        <v>4.7E-2</v>
      </c>
      <c r="C18" s="15">
        <f t="shared" si="0"/>
        <v>0</v>
      </c>
      <c r="D18" s="15">
        <v>1.3160000000000001</v>
      </c>
      <c r="E18" s="15">
        <v>7.3999999999999996E-2</v>
      </c>
      <c r="F18" s="15">
        <f t="shared" si="1"/>
        <v>-1.242</v>
      </c>
      <c r="G18" s="15">
        <v>8.5000000000000006E-2</v>
      </c>
      <c r="H18" s="15">
        <v>8.5000000000000006E-2</v>
      </c>
      <c r="I18" s="15">
        <f t="shared" si="2"/>
        <v>0</v>
      </c>
      <c r="J18" s="15">
        <v>0.64900000000000002</v>
      </c>
      <c r="K18" s="15">
        <v>0.41</v>
      </c>
      <c r="L18" s="15">
        <f t="shared" si="3"/>
        <v>-0.23900000000000005</v>
      </c>
    </row>
    <row r="19" spans="1:12">
      <c r="A19" s="15">
        <v>5.0000000000000001E-3</v>
      </c>
      <c r="B19" s="15">
        <v>0.124</v>
      </c>
      <c r="C19" s="15">
        <f t="shared" si="0"/>
        <v>0.11899999999999999</v>
      </c>
      <c r="D19" s="15">
        <v>1.17</v>
      </c>
      <c r="E19" s="15">
        <v>1.0469999999999999</v>
      </c>
      <c r="F19" s="15">
        <f t="shared" si="1"/>
        <v>-0.123</v>
      </c>
      <c r="G19" s="15">
        <v>8.5000000000000006E-2</v>
      </c>
      <c r="H19" s="15">
        <v>0.28199999999999997</v>
      </c>
      <c r="I19" s="15">
        <f t="shared" si="2"/>
        <v>0.19699999999999995</v>
      </c>
      <c r="J19" s="15">
        <v>0.41</v>
      </c>
      <c r="K19" s="15">
        <v>0.26800000000000002</v>
      </c>
      <c r="L19" s="15">
        <f t="shared" si="3"/>
        <v>-0.14199999999999996</v>
      </c>
    </row>
    <row r="20" spans="1:12">
      <c r="A20" s="15">
        <v>0.81299999999999994</v>
      </c>
      <c r="B20" s="15">
        <v>0.72599999999999998</v>
      </c>
      <c r="C20" s="15">
        <f t="shared" si="0"/>
        <v>-8.6999999999999966E-2</v>
      </c>
      <c r="D20" s="15">
        <v>0.255</v>
      </c>
      <c r="E20" s="15">
        <v>0.17</v>
      </c>
      <c r="F20" s="15">
        <f t="shared" si="1"/>
        <v>-8.4999999999999992E-2</v>
      </c>
      <c r="G20" s="15">
        <v>0.76100000000000001</v>
      </c>
      <c r="H20" s="15">
        <v>0.96099999999999997</v>
      </c>
      <c r="I20" s="15">
        <f t="shared" si="2"/>
        <v>0.19999999999999996</v>
      </c>
      <c r="J20" s="15">
        <v>0.111</v>
      </c>
      <c r="K20" s="15">
        <v>9.1999999999999998E-2</v>
      </c>
      <c r="L20" s="15">
        <f t="shared" si="3"/>
        <v>-1.9000000000000003E-2</v>
      </c>
    </row>
    <row r="21" spans="1:12">
      <c r="A21" s="15">
        <v>0.49299999999999999</v>
      </c>
      <c r="B21" s="15">
        <v>0.67300000000000004</v>
      </c>
      <c r="C21" s="15">
        <f t="shared" si="0"/>
        <v>0.18000000000000005</v>
      </c>
      <c r="D21" s="15">
        <v>0.33900000000000002</v>
      </c>
      <c r="E21" s="15">
        <v>0.249</v>
      </c>
      <c r="F21" s="15">
        <f t="shared" si="1"/>
        <v>-9.0000000000000024E-2</v>
      </c>
      <c r="G21" s="15">
        <v>1.022</v>
      </c>
      <c r="H21" s="15">
        <v>1.165</v>
      </c>
      <c r="I21" s="15">
        <f t="shared" si="2"/>
        <v>0.14300000000000002</v>
      </c>
      <c r="J21" s="15">
        <v>6.9000000000000006E-2</v>
      </c>
      <c r="K21" s="15">
        <v>5.6000000000000001E-2</v>
      </c>
      <c r="L21" s="15">
        <f t="shared" si="3"/>
        <v>-1.3000000000000005E-2</v>
      </c>
    </row>
    <row r="22" spans="1:12">
      <c r="A22" s="15">
        <v>4.7E-2</v>
      </c>
      <c r="B22" s="15">
        <v>0.125</v>
      </c>
      <c r="C22" s="15">
        <f t="shared" si="0"/>
        <v>7.8E-2</v>
      </c>
      <c r="D22" s="15">
        <v>3.7999999999999999E-2</v>
      </c>
      <c r="E22" s="15">
        <v>1.2999999999999999E-2</v>
      </c>
      <c r="F22" s="15">
        <f t="shared" si="1"/>
        <v>-2.5000000000000001E-2</v>
      </c>
      <c r="G22" s="15">
        <v>5.0000000000000001E-3</v>
      </c>
      <c r="H22" s="15">
        <v>2.1000000000000001E-2</v>
      </c>
      <c r="I22" s="15">
        <f t="shared" si="2"/>
        <v>1.6E-2</v>
      </c>
      <c r="J22" s="15">
        <v>0.3</v>
      </c>
      <c r="K22" s="15">
        <v>0.25900000000000001</v>
      </c>
      <c r="L22" s="15">
        <f t="shared" si="3"/>
        <v>-4.0999999999999981E-2</v>
      </c>
    </row>
    <row r="23" spans="1:12">
      <c r="A23" s="15">
        <v>9.1999999999999998E-2</v>
      </c>
      <c r="B23" s="15">
        <v>0.10100000000000001</v>
      </c>
      <c r="C23" s="15">
        <f t="shared" si="0"/>
        <v>9.000000000000008E-3</v>
      </c>
      <c r="D23" s="15">
        <v>3.7999999999999999E-2</v>
      </c>
      <c r="E23" s="15">
        <v>2.1000000000000001E-2</v>
      </c>
      <c r="F23" s="15">
        <f t="shared" si="1"/>
        <v>-1.6999999999999998E-2</v>
      </c>
      <c r="G23" s="15">
        <v>0</v>
      </c>
      <c r="H23" s="15">
        <v>1.2999999999999999E-2</v>
      </c>
      <c r="I23" s="15">
        <f t="shared" si="2"/>
        <v>1.2999999999999999E-2</v>
      </c>
      <c r="J23" s="15">
        <v>0.188</v>
      </c>
      <c r="K23" s="15">
        <v>0.32</v>
      </c>
      <c r="L23" s="15">
        <f t="shared" si="3"/>
        <v>0.13200000000000001</v>
      </c>
    </row>
    <row r="24" spans="1:12">
      <c r="A24" s="15">
        <v>0</v>
      </c>
      <c r="B24" s="15">
        <v>0</v>
      </c>
      <c r="C24" s="15">
        <f t="shared" si="0"/>
        <v>0</v>
      </c>
      <c r="D24" s="15">
        <v>0.55700000000000005</v>
      </c>
      <c r="E24" s="15">
        <v>1.03</v>
      </c>
      <c r="F24" s="15">
        <f t="shared" si="1"/>
        <v>0.47299999999999998</v>
      </c>
      <c r="G24" s="15">
        <v>0.13</v>
      </c>
      <c r="H24" s="15">
        <v>0.13100000000000001</v>
      </c>
      <c r="I24" s="15">
        <f t="shared" si="2"/>
        <v>1.0000000000000009E-3</v>
      </c>
      <c r="J24" s="15">
        <v>0.124</v>
      </c>
      <c r="K24" s="15">
        <v>0.11700000000000001</v>
      </c>
      <c r="L24" s="15">
        <f t="shared" si="3"/>
        <v>-6.9999999999999923E-3</v>
      </c>
    </row>
    <row r="25" spans="1:12">
      <c r="A25" s="15">
        <v>0</v>
      </c>
      <c r="B25" s="15">
        <v>0</v>
      </c>
      <c r="C25" s="15">
        <f t="shared" si="0"/>
        <v>0</v>
      </c>
      <c r="D25" s="15">
        <v>0.73799999999999999</v>
      </c>
      <c r="E25" s="15">
        <v>1.2130000000000001</v>
      </c>
      <c r="F25" s="15">
        <f t="shared" si="1"/>
        <v>0.47500000000000009</v>
      </c>
      <c r="G25" s="15">
        <v>9.7000000000000003E-2</v>
      </c>
      <c r="H25" s="15">
        <v>9.0999999999999998E-2</v>
      </c>
      <c r="I25" s="15">
        <f t="shared" si="2"/>
        <v>-6.0000000000000053E-3</v>
      </c>
      <c r="J25" s="15">
        <v>0.11700000000000001</v>
      </c>
      <c r="K25" s="15">
        <v>9.0999999999999998E-2</v>
      </c>
      <c r="L25" s="15">
        <f t="shared" si="3"/>
        <v>-2.6000000000000009E-2</v>
      </c>
    </row>
    <row r="26" spans="1:12">
      <c r="A26" s="15">
        <v>0.12</v>
      </c>
      <c r="B26" s="15">
        <v>0.154</v>
      </c>
      <c r="C26" s="15">
        <f t="shared" si="0"/>
        <v>3.4000000000000002E-2</v>
      </c>
      <c r="D26" s="15">
        <v>0.373</v>
      </c>
      <c r="E26" s="15">
        <v>0.25900000000000001</v>
      </c>
      <c r="F26" s="15">
        <f t="shared" si="1"/>
        <v>-0.11399999999999999</v>
      </c>
      <c r="G26" s="15">
        <v>0</v>
      </c>
      <c r="H26" s="15">
        <v>0.17899999999999999</v>
      </c>
      <c r="I26" s="15">
        <f t="shared" si="2"/>
        <v>0.17899999999999999</v>
      </c>
      <c r="J26" s="15">
        <v>0</v>
      </c>
      <c r="K26" s="15">
        <v>0.17899999999999999</v>
      </c>
      <c r="L26" s="15">
        <f t="shared" si="3"/>
        <v>0.17899999999999999</v>
      </c>
    </row>
    <row r="27" spans="1:12">
      <c r="A27" s="15">
        <v>3.7999999999999999E-2</v>
      </c>
      <c r="B27" s="15">
        <v>0.159</v>
      </c>
      <c r="C27" s="15">
        <f t="shared" si="0"/>
        <v>0.121</v>
      </c>
      <c r="D27" s="15">
        <v>0.33600000000000002</v>
      </c>
      <c r="E27" s="15">
        <v>0.28899999999999998</v>
      </c>
      <c r="F27" s="15">
        <f t="shared" si="1"/>
        <v>-4.7000000000000042E-2</v>
      </c>
      <c r="G27" s="15">
        <v>0</v>
      </c>
      <c r="H27" s="15">
        <v>0.125</v>
      </c>
      <c r="I27" s="15">
        <f t="shared" si="2"/>
        <v>0.125</v>
      </c>
      <c r="J27" s="15">
        <v>0.372</v>
      </c>
      <c r="K27" s="15">
        <v>0</v>
      </c>
      <c r="L27" s="15">
        <f t="shared" si="3"/>
        <v>-0.372</v>
      </c>
    </row>
    <row r="28" spans="1:12">
      <c r="A28" s="15">
        <v>0.4</v>
      </c>
      <c r="B28" s="15">
        <v>0.216</v>
      </c>
      <c r="C28" s="15">
        <f t="shared" si="0"/>
        <v>-0.18400000000000002</v>
      </c>
      <c r="D28" s="15">
        <v>0.25800000000000001</v>
      </c>
      <c r="E28" s="15">
        <v>0.22</v>
      </c>
      <c r="F28" s="15">
        <f t="shared" si="1"/>
        <v>-3.8000000000000006E-2</v>
      </c>
      <c r="G28" s="15">
        <v>0.193</v>
      </c>
      <c r="H28" s="15">
        <v>0.248</v>
      </c>
      <c r="I28" s="15">
        <f t="shared" si="2"/>
        <v>5.4999999999999993E-2</v>
      </c>
      <c r="J28" s="15">
        <v>0.159</v>
      </c>
      <c r="K28" s="15">
        <v>0.44700000000000001</v>
      </c>
      <c r="L28" s="15">
        <f t="shared" si="3"/>
        <v>0.28800000000000003</v>
      </c>
    </row>
    <row r="29" spans="1:12">
      <c r="A29" s="15">
        <v>0.125</v>
      </c>
      <c r="B29" s="15">
        <v>0.46100000000000002</v>
      </c>
      <c r="C29" s="15">
        <f t="shared" si="0"/>
        <v>0.33600000000000002</v>
      </c>
      <c r="D29" s="15">
        <v>0.32300000000000001</v>
      </c>
      <c r="E29" s="15">
        <v>0.28399999999999997</v>
      </c>
      <c r="F29" s="15">
        <f t="shared" si="1"/>
        <v>-3.9000000000000035E-2</v>
      </c>
      <c r="G29" s="15">
        <v>0.26900000000000002</v>
      </c>
      <c r="H29" s="15">
        <v>0.25900000000000001</v>
      </c>
      <c r="I29" s="15">
        <f t="shared" si="2"/>
        <v>-1.0000000000000009E-2</v>
      </c>
      <c r="J29" s="15">
        <v>0.31</v>
      </c>
      <c r="K29" s="15">
        <v>0.46800000000000003</v>
      </c>
      <c r="L29" s="15">
        <f t="shared" si="3"/>
        <v>0.15800000000000003</v>
      </c>
    </row>
    <row r="30" spans="1:12">
      <c r="A30" s="15">
        <v>0.17</v>
      </c>
      <c r="B30" s="15">
        <v>0.249</v>
      </c>
      <c r="C30" s="15">
        <f t="shared" si="0"/>
        <v>7.8999999999999987E-2</v>
      </c>
      <c r="D30" s="15">
        <v>0.249</v>
      </c>
      <c r="E30" s="15">
        <v>0.20899999999999999</v>
      </c>
      <c r="F30" s="15">
        <f t="shared" si="1"/>
        <v>-4.0000000000000008E-2</v>
      </c>
      <c r="G30" s="15">
        <v>2.1000000000000001E-2</v>
      </c>
      <c r="H30" s="15">
        <v>3.7999999999999999E-2</v>
      </c>
      <c r="I30" s="15">
        <f t="shared" si="2"/>
        <v>1.6999999999999998E-2</v>
      </c>
      <c r="J30" s="15">
        <v>0.41699999999999998</v>
      </c>
      <c r="K30" s="15">
        <v>0.23599999999999999</v>
      </c>
      <c r="L30" s="15">
        <f t="shared" si="3"/>
        <v>-0.18099999999999999</v>
      </c>
    </row>
    <row r="31" spans="1:12">
      <c r="A31" s="15">
        <v>0.17699999999999999</v>
      </c>
      <c r="B31" s="15">
        <v>0.249</v>
      </c>
      <c r="C31" s="15">
        <f t="shared" si="0"/>
        <v>7.2000000000000008E-2</v>
      </c>
      <c r="D31" s="15">
        <v>0.20899999999999999</v>
      </c>
      <c r="E31" s="15">
        <v>0.20300000000000001</v>
      </c>
      <c r="F31" s="15">
        <f t="shared" si="1"/>
        <v>-5.9999999999999776E-3</v>
      </c>
      <c r="G31" s="15">
        <v>0.03</v>
      </c>
      <c r="H31" s="15">
        <v>2.1000000000000001E-2</v>
      </c>
      <c r="I31" s="15">
        <f t="shared" si="2"/>
        <v>-8.9999999999999976E-3</v>
      </c>
      <c r="J31" s="15">
        <v>0.35899999999999999</v>
      </c>
      <c r="K31" s="15">
        <v>0.36499999999999999</v>
      </c>
      <c r="L31" s="15">
        <f t="shared" si="3"/>
        <v>6.0000000000000053E-3</v>
      </c>
    </row>
    <row r="32" spans="1:12">
      <c r="A32" s="15">
        <v>8.5000000000000006E-2</v>
      </c>
      <c r="B32" s="15">
        <v>0.216</v>
      </c>
      <c r="C32" s="15">
        <f t="shared" si="0"/>
        <v>0.13100000000000001</v>
      </c>
      <c r="D32" s="15">
        <v>0.19500000000000001</v>
      </c>
      <c r="E32" s="15">
        <v>0.495</v>
      </c>
      <c r="F32" s="15">
        <f t="shared" si="1"/>
        <v>0.3</v>
      </c>
      <c r="G32" s="15">
        <v>0</v>
      </c>
      <c r="H32" s="15">
        <v>0</v>
      </c>
      <c r="I32" s="15">
        <f t="shared" si="2"/>
        <v>0</v>
      </c>
      <c r="J32" s="15">
        <v>0.86499999999999999</v>
      </c>
      <c r="K32" s="15">
        <v>0.58199999999999996</v>
      </c>
      <c r="L32" s="15">
        <f t="shared" si="3"/>
        <v>-0.28300000000000003</v>
      </c>
    </row>
    <row r="33" spans="1:12">
      <c r="A33" s="15">
        <v>0.25</v>
      </c>
      <c r="B33" s="15">
        <v>0.26700000000000002</v>
      </c>
      <c r="C33" s="15">
        <f t="shared" si="0"/>
        <v>1.7000000000000015E-2</v>
      </c>
      <c r="D33" s="15">
        <v>0.40200000000000002</v>
      </c>
      <c r="E33" s="15">
        <v>0.45500000000000002</v>
      </c>
      <c r="F33" s="15">
        <f t="shared" si="1"/>
        <v>5.2999999999999992E-2</v>
      </c>
      <c r="G33" s="15">
        <v>0</v>
      </c>
      <c r="H33" s="15">
        <v>6.0999999999999999E-2</v>
      </c>
      <c r="I33" s="15">
        <f t="shared" si="2"/>
        <v>6.0999999999999999E-2</v>
      </c>
      <c r="J33" s="15">
        <v>1.0940000000000001</v>
      </c>
      <c r="K33" s="15">
        <v>0.60599999999999998</v>
      </c>
      <c r="L33" s="15">
        <f t="shared" si="3"/>
        <v>-0.4880000000000001</v>
      </c>
    </row>
    <row r="34" spans="1:12">
      <c r="A34" s="15">
        <v>4.7E-2</v>
      </c>
      <c r="B34" s="15">
        <v>0.16400000000000001</v>
      </c>
      <c r="C34" s="15">
        <f t="shared" si="0"/>
        <v>0.11700000000000001</v>
      </c>
      <c r="D34" s="15">
        <v>6.3E-2</v>
      </c>
      <c r="E34" s="15">
        <v>6.3E-2</v>
      </c>
      <c r="F34" s="15">
        <f t="shared" si="1"/>
        <v>0</v>
      </c>
      <c r="G34" s="15">
        <v>0</v>
      </c>
      <c r="H34" s="15">
        <v>0</v>
      </c>
      <c r="I34" s="15">
        <f t="shared" si="2"/>
        <v>0</v>
      </c>
      <c r="J34" s="15">
        <v>0.05</v>
      </c>
      <c r="K34" s="15">
        <v>7.6999999999999999E-2</v>
      </c>
      <c r="L34" s="15">
        <f t="shared" si="3"/>
        <v>2.6999999999999996E-2</v>
      </c>
    </row>
    <row r="35" spans="1:12">
      <c r="A35" s="15">
        <v>0.13400000000000001</v>
      </c>
      <c r="B35" s="15">
        <v>0.16400000000000001</v>
      </c>
      <c r="C35" s="15">
        <f t="shared" si="0"/>
        <v>0.03</v>
      </c>
      <c r="D35" s="15">
        <v>4.1000000000000002E-2</v>
      </c>
      <c r="E35" s="15">
        <v>6.9000000000000006E-2</v>
      </c>
      <c r="F35" s="15">
        <f t="shared" si="1"/>
        <v>2.8000000000000004E-2</v>
      </c>
      <c r="G35" s="15">
        <v>0</v>
      </c>
      <c r="H35" s="15">
        <v>0</v>
      </c>
      <c r="I35" s="15">
        <f t="shared" si="2"/>
        <v>0</v>
      </c>
      <c r="J35" s="15">
        <v>0.05</v>
      </c>
      <c r="K35" s="15">
        <v>9.0999999999999998E-2</v>
      </c>
      <c r="L35" s="15">
        <f t="shared" si="3"/>
        <v>4.0999999999999995E-2</v>
      </c>
    </row>
    <row r="36" spans="1:12">
      <c r="A36" s="15">
        <v>0.88300000000000001</v>
      </c>
      <c r="B36" s="15">
        <v>0.52200000000000002</v>
      </c>
      <c r="C36" s="15">
        <f t="shared" si="0"/>
        <v>-0.36099999999999999</v>
      </c>
      <c r="D36" s="15">
        <v>0</v>
      </c>
      <c r="E36" s="15">
        <v>0</v>
      </c>
      <c r="F36" s="15">
        <f t="shared" si="1"/>
        <v>0</v>
      </c>
      <c r="G36" s="15">
        <v>0.51100000000000001</v>
      </c>
      <c r="H36" s="15">
        <v>0.45500000000000002</v>
      </c>
      <c r="I36" s="15">
        <f t="shared" si="2"/>
        <v>-5.5999999999999994E-2</v>
      </c>
      <c r="J36" s="15">
        <v>0.52300000000000002</v>
      </c>
      <c r="K36" s="15">
        <v>0.47699999999999998</v>
      </c>
      <c r="L36" s="15">
        <f t="shared" si="3"/>
        <v>-4.6000000000000041E-2</v>
      </c>
    </row>
    <row r="37" spans="1:12">
      <c r="A37" s="15">
        <v>0.495</v>
      </c>
      <c r="B37" s="15">
        <v>0.52200000000000002</v>
      </c>
      <c r="C37" s="15">
        <f t="shared" si="0"/>
        <v>2.7000000000000024E-2</v>
      </c>
      <c r="D37" s="15">
        <v>0</v>
      </c>
      <c r="E37" s="15">
        <v>0</v>
      </c>
      <c r="F37" s="15">
        <f t="shared" si="1"/>
        <v>0</v>
      </c>
      <c r="G37" s="15">
        <v>0.38800000000000001</v>
      </c>
      <c r="H37" s="15">
        <v>0.27900000000000003</v>
      </c>
      <c r="I37" s="15">
        <f t="shared" si="2"/>
        <v>-0.10899999999999999</v>
      </c>
      <c r="J37" s="15">
        <v>0.438</v>
      </c>
      <c r="K37" s="15">
        <v>0.46600000000000003</v>
      </c>
      <c r="L37" s="15">
        <f t="shared" si="3"/>
        <v>2.8000000000000025E-2</v>
      </c>
    </row>
    <row r="38" spans="1:12">
      <c r="A38" s="15">
        <v>0.42</v>
      </c>
      <c r="B38" s="15">
        <v>0.313</v>
      </c>
      <c r="C38" s="15">
        <f t="shared" si="0"/>
        <v>-0.10699999999999998</v>
      </c>
      <c r="D38" s="15">
        <v>0.124</v>
      </c>
      <c r="E38" s="15">
        <v>7.4999999999999997E-2</v>
      </c>
      <c r="F38" s="15">
        <f t="shared" si="1"/>
        <v>-4.9000000000000002E-2</v>
      </c>
      <c r="G38" s="15">
        <v>8.4000000000000005E-2</v>
      </c>
      <c r="H38" s="15">
        <v>5.7000000000000002E-2</v>
      </c>
      <c r="I38" s="15">
        <f t="shared" si="2"/>
        <v>-2.7000000000000003E-2</v>
      </c>
      <c r="J38" s="15">
        <v>0.19600000000000001</v>
      </c>
      <c r="K38" s="15">
        <v>0.14399999999999999</v>
      </c>
      <c r="L38" s="15">
        <f t="shared" si="3"/>
        <v>-5.2000000000000018E-2</v>
      </c>
    </row>
    <row r="39" spans="1:12">
      <c r="A39" s="15">
        <v>0.434</v>
      </c>
      <c r="B39" s="15">
        <v>0.313</v>
      </c>
      <c r="C39" s="15">
        <f t="shared" si="0"/>
        <v>-0.121</v>
      </c>
      <c r="D39" s="15">
        <v>0.11899999999999999</v>
      </c>
      <c r="E39" s="15">
        <v>9.4E-2</v>
      </c>
      <c r="F39" s="15">
        <f t="shared" si="1"/>
        <v>-2.4999999999999994E-2</v>
      </c>
      <c r="G39" s="15">
        <v>6.4000000000000001E-2</v>
      </c>
      <c r="H39" s="15">
        <v>4.2999999999999997E-2</v>
      </c>
      <c r="I39" s="15">
        <f t="shared" si="2"/>
        <v>-2.1000000000000005E-2</v>
      </c>
      <c r="J39" s="15">
        <v>0.19</v>
      </c>
      <c r="K39" s="15">
        <v>0.19600000000000001</v>
      </c>
      <c r="L39" s="15">
        <f t="shared" si="3"/>
        <v>6.0000000000000053E-3</v>
      </c>
    </row>
    <row r="40" spans="1:12">
      <c r="A40" s="15">
        <v>0.30099999999999999</v>
      </c>
      <c r="B40" s="15">
        <v>0.36499999999999999</v>
      </c>
      <c r="C40" s="15">
        <f t="shared" si="0"/>
        <v>6.4000000000000001E-2</v>
      </c>
      <c r="D40" s="15">
        <v>0</v>
      </c>
      <c r="E40" s="15">
        <v>1.538</v>
      </c>
      <c r="F40" s="15">
        <f t="shared" si="1"/>
        <v>1.538</v>
      </c>
      <c r="G40" s="15">
        <v>8.5000000000000006E-2</v>
      </c>
      <c r="H40" s="15">
        <v>0.35699999999999998</v>
      </c>
      <c r="I40" s="15">
        <f t="shared" si="2"/>
        <v>0.27199999999999996</v>
      </c>
      <c r="J40" s="15">
        <v>0.193</v>
      </c>
      <c r="K40" s="15">
        <v>0.17799999999999999</v>
      </c>
      <c r="L40" s="15">
        <f t="shared" si="3"/>
        <v>-1.5000000000000013E-2</v>
      </c>
    </row>
    <row r="41" spans="1:12">
      <c r="A41" s="15">
        <v>0.43</v>
      </c>
      <c r="B41" s="15">
        <v>0.314</v>
      </c>
      <c r="C41" s="15">
        <f t="shared" si="0"/>
        <v>-0.11599999999999999</v>
      </c>
      <c r="D41" s="15">
        <v>7.4999999999999997E-2</v>
      </c>
      <c r="E41" s="15">
        <v>1.677</v>
      </c>
      <c r="F41" s="15">
        <f t="shared" si="1"/>
        <v>1.6020000000000001</v>
      </c>
      <c r="G41" s="15">
        <v>8.5000000000000006E-2</v>
      </c>
      <c r="H41" s="15">
        <v>0.25</v>
      </c>
      <c r="I41" s="15">
        <f t="shared" si="2"/>
        <v>0.16499999999999998</v>
      </c>
      <c r="J41" s="15">
        <v>0.25900000000000001</v>
      </c>
      <c r="K41" s="15">
        <v>0.188</v>
      </c>
      <c r="L41" s="15">
        <f t="shared" si="3"/>
        <v>-7.1000000000000008E-2</v>
      </c>
    </row>
    <row r="42" spans="1:12">
      <c r="A42" s="15">
        <v>6.4000000000000001E-2</v>
      </c>
      <c r="B42" s="15">
        <v>3.5999999999999997E-2</v>
      </c>
      <c r="C42" s="15">
        <f t="shared" si="0"/>
        <v>-2.8000000000000004E-2</v>
      </c>
      <c r="D42" s="15">
        <v>0.27900000000000003</v>
      </c>
      <c r="E42" s="15">
        <v>0.25900000000000001</v>
      </c>
      <c r="F42" s="15">
        <f t="shared" si="1"/>
        <v>-2.0000000000000018E-2</v>
      </c>
      <c r="G42" s="15">
        <v>0</v>
      </c>
      <c r="H42" s="15">
        <v>0.25800000000000001</v>
      </c>
      <c r="I42" s="15">
        <f t="shared" si="2"/>
        <v>0.25800000000000001</v>
      </c>
      <c r="J42" s="15">
        <v>0</v>
      </c>
      <c r="K42" s="15">
        <v>0</v>
      </c>
      <c r="L42" s="15">
        <f t="shared" si="3"/>
        <v>0</v>
      </c>
    </row>
    <row r="43" spans="1:12">
      <c r="A43" s="15">
        <v>4.2999999999999997E-2</v>
      </c>
      <c r="B43" s="15">
        <v>0.104</v>
      </c>
      <c r="C43" s="15">
        <f t="shared" si="0"/>
        <v>6.0999999999999999E-2</v>
      </c>
      <c r="D43" s="15">
        <v>0.24299999999999999</v>
      </c>
      <c r="E43" s="15">
        <v>0.22800000000000001</v>
      </c>
      <c r="F43" s="15">
        <f t="shared" si="1"/>
        <v>-1.4999999999999986E-2</v>
      </c>
      <c r="G43" s="15">
        <v>0</v>
      </c>
      <c r="H43" s="15">
        <v>0.28999999999999998</v>
      </c>
      <c r="I43" s="15">
        <f t="shared" si="2"/>
        <v>0.28999999999999998</v>
      </c>
      <c r="J43" s="15">
        <v>0</v>
      </c>
      <c r="K43" s="15">
        <v>0</v>
      </c>
      <c r="L43" s="15">
        <f t="shared" si="3"/>
        <v>0</v>
      </c>
    </row>
    <row r="44" spans="1:12">
      <c r="A44" s="15">
        <v>0.25900000000000001</v>
      </c>
      <c r="B44" s="15">
        <v>0</v>
      </c>
      <c r="C44" s="15">
        <f t="shared" si="0"/>
        <v>-0.25900000000000001</v>
      </c>
      <c r="D44" s="15">
        <v>0.20699999999999999</v>
      </c>
      <c r="E44" s="15">
        <v>0.16900000000000001</v>
      </c>
      <c r="F44" s="15">
        <f t="shared" si="1"/>
        <v>-3.7999999999999978E-2</v>
      </c>
      <c r="G44" s="15">
        <v>0</v>
      </c>
      <c r="H44" s="15">
        <v>4.7E-2</v>
      </c>
      <c r="I44" s="15">
        <f t="shared" si="2"/>
        <v>4.7E-2</v>
      </c>
      <c r="J44" s="15"/>
      <c r="K44" s="15"/>
      <c r="L44" s="15">
        <f t="shared" si="3"/>
        <v>0</v>
      </c>
    </row>
    <row r="45" spans="1:12">
      <c r="A45" s="15">
        <v>0.28899999999999998</v>
      </c>
      <c r="B45" s="15">
        <v>3.7999999999999999E-2</v>
      </c>
      <c r="C45" s="15">
        <f t="shared" si="0"/>
        <v>-0.251</v>
      </c>
      <c r="D45" s="15">
        <v>0.26700000000000002</v>
      </c>
      <c r="E45" s="15">
        <v>0.372</v>
      </c>
      <c r="F45" s="15">
        <f t="shared" si="1"/>
        <v>0.10499999999999998</v>
      </c>
      <c r="G45" s="15">
        <v>0.113</v>
      </c>
      <c r="H45" s="15">
        <v>0</v>
      </c>
      <c r="I45" s="15">
        <f t="shared" si="2"/>
        <v>-0.113</v>
      </c>
      <c r="J45" s="15"/>
      <c r="K45" s="15"/>
      <c r="L45" s="15">
        <f t="shared" si="3"/>
        <v>0</v>
      </c>
    </row>
    <row r="46" spans="1:12">
      <c r="A46" s="15">
        <v>0.69799999999999995</v>
      </c>
      <c r="B46" s="15">
        <v>0.876</v>
      </c>
      <c r="C46" s="15">
        <f t="shared" si="0"/>
        <v>0.17800000000000005</v>
      </c>
      <c r="D46" s="15">
        <v>0.4</v>
      </c>
      <c r="E46" s="15">
        <v>0.22500000000000001</v>
      </c>
      <c r="F46" s="15">
        <f t="shared" si="1"/>
        <v>-0.17500000000000002</v>
      </c>
      <c r="G46" s="15">
        <v>0.20499999999999999</v>
      </c>
      <c r="H46" s="15">
        <v>0.16400000000000001</v>
      </c>
      <c r="I46" s="15">
        <f t="shared" si="2"/>
        <v>-4.0999999999999981E-2</v>
      </c>
      <c r="J46" s="15"/>
      <c r="K46" s="15"/>
      <c r="L46" s="15">
        <f t="shared" si="3"/>
        <v>0</v>
      </c>
    </row>
    <row r="47" spans="1:12">
      <c r="A47" s="15">
        <v>0.8</v>
      </c>
      <c r="B47" s="15">
        <v>0.876</v>
      </c>
      <c r="C47" s="15">
        <f t="shared" si="0"/>
        <v>7.5999999999999956E-2</v>
      </c>
      <c r="D47" s="15">
        <v>0.441</v>
      </c>
      <c r="E47" s="15">
        <v>0.23300000000000001</v>
      </c>
      <c r="F47" s="15">
        <f t="shared" si="1"/>
        <v>-0.20799999999999999</v>
      </c>
      <c r="G47" s="15">
        <v>0.20499999999999999</v>
      </c>
      <c r="H47" s="15">
        <v>0.20499999999999999</v>
      </c>
      <c r="I47" s="15">
        <f t="shared" si="2"/>
        <v>0</v>
      </c>
      <c r="J47" s="15"/>
      <c r="K47" s="15"/>
      <c r="L47" s="15">
        <f t="shared" si="3"/>
        <v>0</v>
      </c>
    </row>
    <row r="48" spans="1:12">
      <c r="A48" s="15">
        <v>0.34300000000000003</v>
      </c>
      <c r="B48" s="15">
        <v>0.17899999999999999</v>
      </c>
      <c r="C48" s="15">
        <f t="shared" si="0"/>
        <v>-0.16400000000000003</v>
      </c>
      <c r="D48" s="15">
        <v>4.1000000000000002E-2</v>
      </c>
      <c r="E48" s="15">
        <v>9.8000000000000004E-2</v>
      </c>
      <c r="F48" s="15">
        <f t="shared" si="1"/>
        <v>5.7000000000000002E-2</v>
      </c>
      <c r="G48" s="15"/>
      <c r="H48" s="15"/>
      <c r="I48" s="15">
        <f t="shared" si="2"/>
        <v>0</v>
      </c>
      <c r="J48" s="15"/>
      <c r="K48" s="15"/>
      <c r="L48" s="15">
        <f t="shared" si="3"/>
        <v>0</v>
      </c>
    </row>
    <row r="49" spans="1:12">
      <c r="A49" s="15">
        <v>0.16900000000000001</v>
      </c>
      <c r="B49" s="15">
        <v>0.64300000000000002</v>
      </c>
      <c r="C49" s="15">
        <f t="shared" si="0"/>
        <v>0.47399999999999998</v>
      </c>
      <c r="D49" s="15">
        <v>0.03</v>
      </c>
      <c r="E49" s="15">
        <v>5.1999999999999998E-2</v>
      </c>
      <c r="F49" s="15">
        <f t="shared" si="1"/>
        <v>2.1999999999999999E-2</v>
      </c>
      <c r="G49" s="15"/>
      <c r="H49" s="15"/>
      <c r="I49" s="15">
        <f t="shared" si="2"/>
        <v>0</v>
      </c>
      <c r="J49" s="15"/>
      <c r="K49" s="15"/>
      <c r="L49" s="15">
        <f t="shared" si="3"/>
        <v>0</v>
      </c>
    </row>
    <row r="50" spans="1:12">
      <c r="A50" s="15">
        <v>0.50900000000000001</v>
      </c>
      <c r="B50" s="15">
        <v>0.42799999999999999</v>
      </c>
      <c r="C50" s="15">
        <f t="shared" si="0"/>
        <v>-8.1000000000000016E-2</v>
      </c>
      <c r="D50" s="15">
        <v>8.0000000000000002E-3</v>
      </c>
      <c r="E50" s="15">
        <v>6.4000000000000001E-2</v>
      </c>
      <c r="F50" s="15">
        <f t="shared" si="1"/>
        <v>5.6000000000000001E-2</v>
      </c>
      <c r="G50" s="15"/>
      <c r="H50" s="15"/>
      <c r="I50" s="15">
        <f t="shared" si="2"/>
        <v>0</v>
      </c>
      <c r="J50" s="15"/>
      <c r="K50" s="15"/>
      <c r="L50" s="15">
        <f t="shared" si="3"/>
        <v>0</v>
      </c>
    </row>
    <row r="51" spans="1:12">
      <c r="A51" s="15">
        <v>0.60399999999999998</v>
      </c>
      <c r="B51" s="15">
        <v>0.41499999999999998</v>
      </c>
      <c r="C51" s="15">
        <f t="shared" si="0"/>
        <v>-0.189</v>
      </c>
      <c r="D51" s="15">
        <v>0</v>
      </c>
      <c r="E51" s="15">
        <v>0.111</v>
      </c>
      <c r="F51" s="15">
        <f t="shared" si="1"/>
        <v>0.111</v>
      </c>
      <c r="G51" s="15"/>
      <c r="H51" s="15"/>
      <c r="I51" s="15">
        <f t="shared" si="2"/>
        <v>0</v>
      </c>
      <c r="J51" s="15"/>
      <c r="K51" s="15"/>
      <c r="L51" s="15">
        <f t="shared" si="3"/>
        <v>0</v>
      </c>
    </row>
    <row r="52" spans="1:12">
      <c r="C52" s="15"/>
      <c r="F52" s="15"/>
      <c r="I52" s="15"/>
      <c r="L52" s="15"/>
    </row>
  </sheetData>
  <phoneticPr fontId="4"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143FBB-1406-4114-87F1-F146A250975D}">
  <dimension ref="A1:R52"/>
  <sheetViews>
    <sheetView workbookViewId="0">
      <selection activeCell="L1" sqref="L1:L1048576"/>
    </sheetView>
  </sheetViews>
  <sheetFormatPr defaultRowHeight="15.6"/>
  <sheetData>
    <row r="1" spans="1:18">
      <c r="A1" s="16" t="s">
        <v>128</v>
      </c>
      <c r="B1" s="16" t="s">
        <v>129</v>
      </c>
      <c r="C1" s="16"/>
      <c r="D1" s="16" t="s">
        <v>126</v>
      </c>
      <c r="E1" s="16" t="s">
        <v>127</v>
      </c>
      <c r="F1" s="16"/>
      <c r="G1" s="16" t="s">
        <v>132</v>
      </c>
      <c r="H1" s="16" t="s">
        <v>133</v>
      </c>
      <c r="I1" s="16"/>
      <c r="J1" s="16" t="s">
        <v>130</v>
      </c>
      <c r="K1" s="16" t="s">
        <v>131</v>
      </c>
      <c r="L1" s="16"/>
      <c r="M1" s="16"/>
      <c r="N1" s="16"/>
      <c r="O1" s="16"/>
      <c r="P1" s="16"/>
      <c r="Q1" s="16"/>
      <c r="R1" s="16"/>
    </row>
    <row r="2" spans="1:18">
      <c r="A2" s="15">
        <v>0.14599999999999999</v>
      </c>
      <c r="B2" s="15">
        <v>0.28999999999999998</v>
      </c>
      <c r="C2" s="15">
        <f>B2-A2</f>
        <v>0.14399999999999999</v>
      </c>
      <c r="D2" s="15">
        <v>0.104</v>
      </c>
      <c r="E2" s="15">
        <v>7.0000000000000007E-2</v>
      </c>
      <c r="F2" s="15">
        <f>E2-D2</f>
        <v>-3.3999999999999989E-2</v>
      </c>
      <c r="G2" s="15">
        <v>3.7999999999999999E-2</v>
      </c>
      <c r="H2" s="15">
        <v>8.9999999999999993E-3</v>
      </c>
      <c r="I2" s="15">
        <f>H2-G2</f>
        <v>-2.8999999999999998E-2</v>
      </c>
      <c r="J2" s="15">
        <v>0</v>
      </c>
      <c r="K2" s="15">
        <v>0</v>
      </c>
      <c r="L2" s="15">
        <f>K2-J2</f>
        <v>0</v>
      </c>
      <c r="M2" s="15"/>
      <c r="N2" s="15"/>
      <c r="O2" s="15"/>
      <c r="P2" s="15"/>
      <c r="Q2" s="15"/>
      <c r="R2" s="15"/>
    </row>
    <row r="3" spans="1:18">
      <c r="A3" s="15">
        <v>0.183</v>
      </c>
      <c r="B3" s="15">
        <v>0.20799999999999999</v>
      </c>
      <c r="C3" s="15">
        <f t="shared" ref="C3:C51" si="0">B3-A3</f>
        <v>2.4999999999999994E-2</v>
      </c>
      <c r="D3" s="15">
        <v>9.4E-2</v>
      </c>
      <c r="E3" s="15">
        <v>6.6000000000000003E-2</v>
      </c>
      <c r="F3" s="15">
        <f t="shared" ref="F3:F51" si="1">E3-D3</f>
        <v>-2.7999999999999997E-2</v>
      </c>
      <c r="G3" s="15">
        <v>0</v>
      </c>
      <c r="H3" s="15">
        <v>0</v>
      </c>
      <c r="I3" s="15">
        <f t="shared" ref="I3:I43" si="2">H3-G3</f>
        <v>0</v>
      </c>
      <c r="J3" s="15">
        <v>0</v>
      </c>
      <c r="K3" s="15">
        <v>0</v>
      </c>
      <c r="L3" s="15">
        <f t="shared" ref="L3:L47" si="3">K3-J3</f>
        <v>0</v>
      </c>
      <c r="M3" s="15"/>
      <c r="N3" s="15"/>
      <c r="O3" s="15"/>
      <c r="P3" s="15"/>
      <c r="Q3" s="15"/>
      <c r="R3" s="15"/>
    </row>
    <row r="4" spans="1:18">
      <c r="A4" s="15">
        <v>0.32600000000000001</v>
      </c>
      <c r="B4" s="15">
        <v>0.27500000000000002</v>
      </c>
      <c r="C4" s="15">
        <f t="shared" si="0"/>
        <v>-5.099999999999999E-2</v>
      </c>
      <c r="D4" s="15">
        <v>0.25</v>
      </c>
      <c r="E4" s="15">
        <v>0.14799999999999999</v>
      </c>
      <c r="F4" s="15">
        <f t="shared" si="1"/>
        <v>-0.10200000000000001</v>
      </c>
      <c r="G4" s="15">
        <v>7.6999999999999999E-2</v>
      </c>
      <c r="H4" s="15">
        <v>6.4000000000000001E-2</v>
      </c>
      <c r="I4" s="15">
        <f t="shared" si="2"/>
        <v>-1.2999999999999998E-2</v>
      </c>
      <c r="J4" s="15">
        <v>0.13100000000000001</v>
      </c>
      <c r="K4" s="15">
        <v>0.19600000000000001</v>
      </c>
      <c r="L4" s="15">
        <f t="shared" si="3"/>
        <v>6.5000000000000002E-2</v>
      </c>
      <c r="M4" s="15"/>
      <c r="N4" s="15"/>
      <c r="O4" s="15"/>
      <c r="P4" s="15"/>
      <c r="Q4" s="15"/>
      <c r="R4" s="15"/>
    </row>
    <row r="5" spans="1:18">
      <c r="A5" s="15">
        <v>0.35199999999999998</v>
      </c>
      <c r="B5" s="15">
        <v>0.19600000000000001</v>
      </c>
      <c r="C5" s="15">
        <f t="shared" si="0"/>
        <v>-0.15599999999999997</v>
      </c>
      <c r="D5" s="15">
        <v>0.216</v>
      </c>
      <c r="E5" s="15">
        <v>0.14799999999999999</v>
      </c>
      <c r="F5" s="15">
        <f t="shared" si="1"/>
        <v>-6.8000000000000005E-2</v>
      </c>
      <c r="G5" s="15">
        <v>3.5999999999999997E-2</v>
      </c>
      <c r="H5" s="15">
        <v>1.6E-2</v>
      </c>
      <c r="I5" s="15">
        <f t="shared" si="2"/>
        <v>-1.9999999999999997E-2</v>
      </c>
      <c r="J5" s="15">
        <v>0.11700000000000001</v>
      </c>
      <c r="K5" s="15">
        <v>0.11700000000000001</v>
      </c>
      <c r="L5" s="15">
        <f t="shared" si="3"/>
        <v>0</v>
      </c>
      <c r="M5" s="15"/>
      <c r="N5" s="15"/>
      <c r="O5" s="15"/>
      <c r="P5" s="15"/>
      <c r="Q5" s="15"/>
      <c r="R5" s="15"/>
    </row>
    <row r="6" spans="1:18">
      <c r="A6" s="15">
        <v>0.26200000000000001</v>
      </c>
      <c r="B6" s="15">
        <v>0.14399999999999999</v>
      </c>
      <c r="C6" s="15">
        <f t="shared" si="0"/>
        <v>-0.11800000000000002</v>
      </c>
      <c r="D6" s="15">
        <v>0.158</v>
      </c>
      <c r="E6" s="15">
        <v>0.26700000000000002</v>
      </c>
      <c r="F6" s="15">
        <f t="shared" si="1"/>
        <v>0.10900000000000001</v>
      </c>
      <c r="G6" s="15">
        <v>0.125</v>
      </c>
      <c r="H6" s="15">
        <v>0.158</v>
      </c>
      <c r="I6" s="15">
        <f t="shared" si="2"/>
        <v>3.3000000000000002E-2</v>
      </c>
      <c r="J6" s="15">
        <v>6.5000000000000002E-2</v>
      </c>
      <c r="K6" s="15">
        <v>6.5000000000000002E-2</v>
      </c>
      <c r="L6" s="15">
        <f t="shared" si="3"/>
        <v>0</v>
      </c>
      <c r="M6" s="15"/>
      <c r="N6" s="15"/>
      <c r="O6" s="15"/>
      <c r="P6" s="15"/>
      <c r="Q6" s="15"/>
      <c r="R6" s="15"/>
    </row>
    <row r="7" spans="1:18">
      <c r="A7" s="15">
        <v>0.20899999999999999</v>
      </c>
      <c r="B7" s="15">
        <v>0.17699999999999999</v>
      </c>
      <c r="C7" s="15">
        <f t="shared" si="0"/>
        <v>-3.2000000000000001E-2</v>
      </c>
      <c r="D7" s="15">
        <v>0.19800000000000001</v>
      </c>
      <c r="E7" s="15">
        <v>0.16900000000000001</v>
      </c>
      <c r="F7" s="15">
        <f t="shared" si="1"/>
        <v>-2.8999999999999998E-2</v>
      </c>
      <c r="G7" s="15">
        <v>4.7E-2</v>
      </c>
      <c r="H7" s="15">
        <v>8.5000000000000006E-2</v>
      </c>
      <c r="I7" s="15">
        <f t="shared" si="2"/>
        <v>3.8000000000000006E-2</v>
      </c>
      <c r="J7" s="15">
        <v>2.5000000000000001E-2</v>
      </c>
      <c r="K7" s="15">
        <v>4.7E-2</v>
      </c>
      <c r="L7" s="15">
        <f t="shared" si="3"/>
        <v>2.1999999999999999E-2</v>
      </c>
      <c r="M7" s="15"/>
      <c r="N7" s="15"/>
      <c r="O7" s="15"/>
      <c r="P7" s="15"/>
      <c r="Q7" s="15"/>
      <c r="R7" s="15"/>
    </row>
    <row r="8" spans="1:18">
      <c r="A8" s="15">
        <v>0.05</v>
      </c>
      <c r="B8" s="15">
        <v>0.05</v>
      </c>
      <c r="C8" s="15">
        <f t="shared" si="0"/>
        <v>0</v>
      </c>
      <c r="D8" s="15">
        <v>0.27500000000000002</v>
      </c>
      <c r="E8" s="15">
        <v>0.29399999999999998</v>
      </c>
      <c r="F8" s="15">
        <f t="shared" si="1"/>
        <v>1.8999999999999961E-2</v>
      </c>
      <c r="G8" s="15"/>
      <c r="H8" s="15"/>
      <c r="I8" s="15"/>
      <c r="J8" s="15">
        <v>3.7999999999999999E-2</v>
      </c>
      <c r="K8" s="15">
        <v>3.7999999999999999E-2</v>
      </c>
      <c r="L8" s="15">
        <f t="shared" si="3"/>
        <v>0</v>
      </c>
      <c r="M8" s="15"/>
      <c r="N8" s="15"/>
      <c r="O8" s="15"/>
      <c r="P8" s="15"/>
      <c r="Q8" s="15"/>
      <c r="R8" s="15"/>
    </row>
    <row r="9" spans="1:18">
      <c r="A9" s="15">
        <v>0.111</v>
      </c>
      <c r="B9" s="15">
        <v>7.6999999999999999E-2</v>
      </c>
      <c r="C9" s="15">
        <f t="shared" si="0"/>
        <v>-3.4000000000000002E-2</v>
      </c>
      <c r="D9" s="15">
        <v>0.314</v>
      </c>
      <c r="E9" s="15">
        <v>0.23599999999999999</v>
      </c>
      <c r="F9" s="15">
        <f t="shared" si="1"/>
        <v>-7.8000000000000014E-2</v>
      </c>
      <c r="G9" s="15"/>
      <c r="H9" s="15"/>
      <c r="I9" s="15"/>
      <c r="J9" s="15">
        <v>3.7999999999999999E-2</v>
      </c>
      <c r="K9" s="15">
        <v>5.6000000000000001E-2</v>
      </c>
      <c r="L9" s="15">
        <f t="shared" si="3"/>
        <v>1.8000000000000002E-2</v>
      </c>
      <c r="M9" s="15"/>
      <c r="N9" s="15"/>
      <c r="O9" s="15"/>
      <c r="P9" s="15"/>
      <c r="Q9" s="15"/>
      <c r="R9" s="15"/>
    </row>
    <row r="10" spans="1:18">
      <c r="A10" s="15">
        <v>8.5000000000000006E-2</v>
      </c>
      <c r="B10" s="15">
        <v>0.19800000000000001</v>
      </c>
      <c r="C10" s="15">
        <f t="shared" si="0"/>
        <v>0.113</v>
      </c>
      <c r="D10" s="15">
        <v>7.3999999999999996E-2</v>
      </c>
      <c r="E10" s="15">
        <v>7.3999999999999996E-2</v>
      </c>
      <c r="F10" s="15">
        <f t="shared" si="1"/>
        <v>0</v>
      </c>
      <c r="G10" s="15">
        <v>0.41</v>
      </c>
      <c r="H10" s="15">
        <v>0.33100000000000002</v>
      </c>
      <c r="I10" s="15">
        <f t="shared" si="2"/>
        <v>-7.8999999999999959E-2</v>
      </c>
      <c r="J10" s="15">
        <v>0.49399999999999999</v>
      </c>
      <c r="K10" s="15">
        <v>0.39600000000000002</v>
      </c>
      <c r="L10" s="15">
        <f t="shared" si="3"/>
        <v>-9.7999999999999976E-2</v>
      </c>
      <c r="M10" s="15"/>
      <c r="N10" s="15"/>
      <c r="O10" s="15"/>
      <c r="P10" s="15"/>
      <c r="Q10" s="15"/>
      <c r="R10" s="15"/>
    </row>
    <row r="11" spans="1:18">
      <c r="A11" s="15">
        <v>0</v>
      </c>
      <c r="B11" s="15">
        <v>0.113</v>
      </c>
      <c r="C11" s="15">
        <f t="shared" si="0"/>
        <v>0.113</v>
      </c>
      <c r="D11" s="15">
        <v>6.5000000000000002E-2</v>
      </c>
      <c r="E11" s="15">
        <v>8.6999999999999994E-2</v>
      </c>
      <c r="F11" s="15">
        <f t="shared" si="1"/>
        <v>2.1999999999999992E-2</v>
      </c>
      <c r="G11" s="15">
        <v>0.34100000000000003</v>
      </c>
      <c r="H11" s="15">
        <v>0.39400000000000002</v>
      </c>
      <c r="I11" s="15">
        <f t="shared" si="2"/>
        <v>5.2999999999999992E-2</v>
      </c>
      <c r="J11" s="15">
        <v>0.307</v>
      </c>
      <c r="K11" s="15">
        <v>0.23599999999999999</v>
      </c>
      <c r="L11" s="15">
        <f t="shared" si="3"/>
        <v>-7.1000000000000008E-2</v>
      </c>
      <c r="M11" s="15"/>
      <c r="N11" s="15"/>
      <c r="O11" s="15"/>
      <c r="P11" s="15"/>
      <c r="Q11" s="15"/>
      <c r="R11" s="15"/>
    </row>
    <row r="12" spans="1:18">
      <c r="A12" s="15">
        <v>0.183</v>
      </c>
      <c r="B12" s="15">
        <v>0.20899999999999999</v>
      </c>
      <c r="C12" s="15">
        <f t="shared" si="0"/>
        <v>2.5999999999999995E-2</v>
      </c>
      <c r="D12" s="15">
        <v>0.21299999999999999</v>
      </c>
      <c r="E12" s="15">
        <v>0.26900000000000002</v>
      </c>
      <c r="F12" s="15">
        <f t="shared" si="1"/>
        <v>5.6000000000000022E-2</v>
      </c>
      <c r="G12" s="15">
        <v>0</v>
      </c>
      <c r="H12" s="15">
        <v>0</v>
      </c>
      <c r="I12" s="15">
        <f t="shared" si="2"/>
        <v>0</v>
      </c>
      <c r="J12" s="15">
        <v>5.6000000000000001E-2</v>
      </c>
      <c r="K12" s="15">
        <v>0</v>
      </c>
      <c r="L12" s="15">
        <f t="shared" si="3"/>
        <v>-5.6000000000000001E-2</v>
      </c>
      <c r="M12" s="15"/>
      <c r="N12" s="15"/>
      <c r="O12" s="15"/>
      <c r="P12" s="15"/>
      <c r="Q12" s="15"/>
      <c r="R12" s="15"/>
    </row>
    <row r="13" spans="1:18">
      <c r="A13" s="15">
        <v>0.19</v>
      </c>
      <c r="B13" s="15">
        <v>0.183</v>
      </c>
      <c r="C13" s="15">
        <f t="shared" si="0"/>
        <v>-7.0000000000000062E-3</v>
      </c>
      <c r="D13" s="15">
        <v>0.193</v>
      </c>
      <c r="E13" s="15">
        <v>0.33600000000000002</v>
      </c>
      <c r="F13" s="15">
        <f t="shared" si="1"/>
        <v>0.14300000000000002</v>
      </c>
      <c r="G13" s="15">
        <v>0</v>
      </c>
      <c r="H13" s="15">
        <v>0</v>
      </c>
      <c r="I13" s="15">
        <f t="shared" si="2"/>
        <v>0</v>
      </c>
      <c r="J13" s="15">
        <v>6.6000000000000003E-2</v>
      </c>
      <c r="K13" s="15">
        <v>0.03</v>
      </c>
      <c r="L13" s="15">
        <f t="shared" si="3"/>
        <v>-3.6000000000000004E-2</v>
      </c>
      <c r="M13" s="15"/>
      <c r="N13" s="15"/>
      <c r="O13" s="15"/>
      <c r="P13" s="15"/>
      <c r="Q13" s="15"/>
      <c r="R13" s="15"/>
    </row>
    <row r="14" spans="1:18">
      <c r="A14" s="15">
        <v>0.13400000000000001</v>
      </c>
      <c r="B14" s="15">
        <v>8.5999999999999993E-2</v>
      </c>
      <c r="C14" s="15">
        <f t="shared" si="0"/>
        <v>-4.8000000000000015E-2</v>
      </c>
      <c r="D14" s="15">
        <v>0.14599999999999999</v>
      </c>
      <c r="E14" s="15">
        <v>0.127</v>
      </c>
      <c r="F14" s="15">
        <f t="shared" si="1"/>
        <v>-1.8999999999999989E-2</v>
      </c>
      <c r="G14" s="15">
        <v>0.35699999999999998</v>
      </c>
      <c r="H14" s="15">
        <v>0.13700000000000001</v>
      </c>
      <c r="I14" s="15">
        <f t="shared" si="2"/>
        <v>-0.21999999999999997</v>
      </c>
      <c r="J14" s="15">
        <v>0.38300000000000001</v>
      </c>
      <c r="K14" s="15">
        <v>0.35199999999999998</v>
      </c>
      <c r="L14" s="15">
        <f t="shared" si="3"/>
        <v>-3.1000000000000028E-2</v>
      </c>
      <c r="M14" s="15"/>
      <c r="N14" s="15"/>
      <c r="O14" s="15"/>
      <c r="P14" s="15"/>
      <c r="Q14" s="15"/>
      <c r="R14" s="15"/>
    </row>
    <row r="15" spans="1:18">
      <c r="A15" s="15">
        <v>0.11</v>
      </c>
      <c r="B15" s="15">
        <v>0.11</v>
      </c>
      <c r="C15" s="15">
        <f t="shared" si="0"/>
        <v>0</v>
      </c>
      <c r="D15" s="15">
        <v>0.16400000000000001</v>
      </c>
      <c r="E15" s="15">
        <v>0.13400000000000001</v>
      </c>
      <c r="F15" s="15">
        <f t="shared" si="1"/>
        <v>-0.03</v>
      </c>
      <c r="G15" s="15">
        <v>0.29799999999999999</v>
      </c>
      <c r="H15" s="15">
        <v>0.28199999999999997</v>
      </c>
      <c r="I15" s="15">
        <f t="shared" si="2"/>
        <v>-1.6000000000000014E-2</v>
      </c>
      <c r="J15" s="15">
        <v>0.36699999999999999</v>
      </c>
      <c r="K15" s="15">
        <v>0.28899999999999998</v>
      </c>
      <c r="L15" s="15">
        <f t="shared" si="3"/>
        <v>-7.8000000000000014E-2</v>
      </c>
      <c r="M15" s="15"/>
      <c r="N15" s="15"/>
      <c r="O15" s="15"/>
      <c r="P15" s="15"/>
      <c r="Q15" s="15"/>
      <c r="R15" s="15"/>
    </row>
    <row r="16" spans="1:18">
      <c r="A16" s="15">
        <v>0</v>
      </c>
      <c r="B16" s="15">
        <v>0</v>
      </c>
      <c r="C16" s="15">
        <f t="shared" si="0"/>
        <v>0</v>
      </c>
      <c r="D16" s="15">
        <v>0</v>
      </c>
      <c r="E16" s="15">
        <v>0</v>
      </c>
      <c r="F16" s="15">
        <f t="shared" si="1"/>
        <v>0</v>
      </c>
      <c r="G16" s="15">
        <v>0.26200000000000001</v>
      </c>
      <c r="H16" s="15">
        <v>0.23599999999999999</v>
      </c>
      <c r="I16" s="15">
        <f t="shared" si="2"/>
        <v>-2.6000000000000023E-2</v>
      </c>
      <c r="J16" s="15">
        <v>0.40300000000000002</v>
      </c>
      <c r="K16" s="15">
        <v>0.46500000000000002</v>
      </c>
      <c r="L16" s="15">
        <f t="shared" si="3"/>
        <v>6.2E-2</v>
      </c>
      <c r="M16" s="15"/>
      <c r="N16" s="15"/>
      <c r="O16" s="15"/>
      <c r="P16" s="15"/>
      <c r="Q16" s="15"/>
      <c r="R16" s="15"/>
    </row>
    <row r="17" spans="1:18">
      <c r="A17" s="15">
        <v>0</v>
      </c>
      <c r="B17" s="15">
        <v>0</v>
      </c>
      <c r="C17" s="15">
        <f t="shared" si="0"/>
        <v>0</v>
      </c>
      <c r="D17" s="15">
        <v>0</v>
      </c>
      <c r="E17" s="15">
        <v>0</v>
      </c>
      <c r="F17" s="15">
        <f t="shared" si="1"/>
        <v>0</v>
      </c>
      <c r="G17" s="15">
        <v>0.249</v>
      </c>
      <c r="H17" s="15">
        <v>0.249</v>
      </c>
      <c r="I17" s="15">
        <f t="shared" si="2"/>
        <v>0</v>
      </c>
      <c r="J17" s="15">
        <v>0.61699999999999999</v>
      </c>
      <c r="K17" s="15">
        <v>0.28699999999999998</v>
      </c>
      <c r="L17" s="15">
        <f t="shared" si="3"/>
        <v>-0.33</v>
      </c>
      <c r="M17" s="15"/>
      <c r="N17" s="15"/>
      <c r="O17" s="15"/>
      <c r="P17" s="15"/>
      <c r="Q17" s="15"/>
      <c r="R17" s="15"/>
    </row>
    <row r="18" spans="1:18">
      <c r="A18" s="15"/>
      <c r="B18" s="15"/>
      <c r="C18" s="15"/>
      <c r="D18" s="15">
        <v>4.7E-2</v>
      </c>
      <c r="E18" s="15">
        <v>4.7E-2</v>
      </c>
      <c r="F18" s="15">
        <f t="shared" si="1"/>
        <v>0</v>
      </c>
      <c r="G18" s="15">
        <v>0.64900000000000002</v>
      </c>
      <c r="H18" s="15">
        <v>0.41</v>
      </c>
      <c r="I18" s="15">
        <f t="shared" si="2"/>
        <v>-0.23900000000000005</v>
      </c>
      <c r="J18" s="15">
        <v>8.5000000000000006E-2</v>
      </c>
      <c r="K18" s="15">
        <v>8.5000000000000006E-2</v>
      </c>
      <c r="L18" s="15">
        <f t="shared" si="3"/>
        <v>0</v>
      </c>
      <c r="M18" s="15"/>
      <c r="N18" s="15"/>
      <c r="O18" s="15"/>
      <c r="P18" s="15"/>
      <c r="Q18" s="15"/>
      <c r="R18" s="15"/>
    </row>
    <row r="19" spans="1:18">
      <c r="A19" s="15"/>
      <c r="B19" s="15"/>
      <c r="C19" s="15"/>
      <c r="D19" s="15">
        <v>5.0000000000000001E-3</v>
      </c>
      <c r="E19" s="15">
        <v>0.124</v>
      </c>
      <c r="F19" s="15">
        <f t="shared" si="1"/>
        <v>0.11899999999999999</v>
      </c>
      <c r="G19" s="15">
        <v>0.41</v>
      </c>
      <c r="H19" s="15">
        <v>0.26800000000000002</v>
      </c>
      <c r="I19" s="15">
        <f t="shared" si="2"/>
        <v>-0.14199999999999996</v>
      </c>
      <c r="J19" s="15">
        <v>8.5000000000000006E-2</v>
      </c>
      <c r="K19" s="15">
        <v>0.28199999999999997</v>
      </c>
      <c r="L19" s="15">
        <f t="shared" si="3"/>
        <v>0.19699999999999995</v>
      </c>
      <c r="M19" s="15"/>
      <c r="N19" s="15"/>
      <c r="O19" s="15"/>
      <c r="P19" s="15"/>
      <c r="Q19" s="15"/>
      <c r="R19" s="15"/>
    </row>
    <row r="20" spans="1:18">
      <c r="A20" s="15">
        <v>0.255</v>
      </c>
      <c r="B20" s="15">
        <v>0.17</v>
      </c>
      <c r="C20" s="15">
        <f t="shared" si="0"/>
        <v>-8.4999999999999992E-2</v>
      </c>
      <c r="D20" s="15"/>
      <c r="E20" s="15"/>
      <c r="F20" s="15">
        <f t="shared" si="1"/>
        <v>0</v>
      </c>
      <c r="G20" s="15">
        <v>0.111</v>
      </c>
      <c r="H20" s="15">
        <v>9.1999999999999998E-2</v>
      </c>
      <c r="I20" s="15">
        <f t="shared" si="2"/>
        <v>-1.9000000000000003E-2</v>
      </c>
      <c r="J20" s="15">
        <v>0.76100000000000001</v>
      </c>
      <c r="K20" s="15">
        <v>0.96099999999999997</v>
      </c>
      <c r="L20" s="15">
        <f t="shared" si="3"/>
        <v>0.19999999999999996</v>
      </c>
      <c r="M20" s="15"/>
      <c r="N20" s="15"/>
      <c r="O20" s="15"/>
      <c r="P20" s="15"/>
      <c r="Q20" s="15"/>
      <c r="R20" s="15"/>
    </row>
    <row r="21" spans="1:18">
      <c r="A21" s="15">
        <v>0.33900000000000002</v>
      </c>
      <c r="B21" s="15">
        <v>0.249</v>
      </c>
      <c r="C21" s="15">
        <f t="shared" si="0"/>
        <v>-9.0000000000000024E-2</v>
      </c>
      <c r="D21" s="15">
        <v>0.49299999999999999</v>
      </c>
      <c r="E21" s="15">
        <v>0.67300000000000004</v>
      </c>
      <c r="F21" s="15">
        <f t="shared" si="1"/>
        <v>0.18000000000000005</v>
      </c>
      <c r="G21" s="15">
        <v>6.9000000000000006E-2</v>
      </c>
      <c r="H21" s="15">
        <v>5.6000000000000001E-2</v>
      </c>
      <c r="I21" s="15">
        <f t="shared" si="2"/>
        <v>-1.3000000000000005E-2</v>
      </c>
      <c r="J21" s="15"/>
      <c r="K21" s="15"/>
      <c r="L21" s="15">
        <f t="shared" si="3"/>
        <v>0</v>
      </c>
      <c r="M21" s="15"/>
      <c r="N21" s="15"/>
      <c r="O21" s="15"/>
      <c r="P21" s="15"/>
      <c r="Q21" s="15"/>
      <c r="R21" s="15"/>
    </row>
    <row r="22" spans="1:18">
      <c r="A22" s="15">
        <v>3.7999999999999999E-2</v>
      </c>
      <c r="B22" s="15">
        <v>1.2999999999999999E-2</v>
      </c>
      <c r="C22" s="15">
        <f t="shared" si="0"/>
        <v>-2.5000000000000001E-2</v>
      </c>
      <c r="D22" s="15">
        <v>4.7E-2</v>
      </c>
      <c r="E22" s="15">
        <v>0.125</v>
      </c>
      <c r="F22" s="15">
        <f t="shared" si="1"/>
        <v>7.8E-2</v>
      </c>
      <c r="G22" s="15">
        <v>0.3</v>
      </c>
      <c r="H22" s="15">
        <v>0.25900000000000001</v>
      </c>
      <c r="I22" s="15">
        <f t="shared" si="2"/>
        <v>-4.0999999999999981E-2</v>
      </c>
      <c r="J22" s="15">
        <v>5.0000000000000001E-3</v>
      </c>
      <c r="K22" s="15">
        <v>2.1000000000000001E-2</v>
      </c>
      <c r="L22" s="15">
        <f t="shared" si="3"/>
        <v>1.6E-2</v>
      </c>
      <c r="M22" s="15"/>
      <c r="N22" s="15"/>
      <c r="O22" s="15"/>
      <c r="P22" s="15"/>
      <c r="Q22" s="15"/>
      <c r="R22" s="15"/>
    </row>
    <row r="23" spans="1:18">
      <c r="A23" s="15">
        <v>3.7999999999999999E-2</v>
      </c>
      <c r="B23" s="15">
        <v>2.1000000000000001E-2</v>
      </c>
      <c r="C23" s="15">
        <f t="shared" si="0"/>
        <v>-1.6999999999999998E-2</v>
      </c>
      <c r="D23" s="15">
        <v>9.1999999999999998E-2</v>
      </c>
      <c r="E23" s="15">
        <v>0.10100000000000001</v>
      </c>
      <c r="F23" s="15">
        <f t="shared" si="1"/>
        <v>9.000000000000008E-3</v>
      </c>
      <c r="G23" s="15">
        <v>0.188</v>
      </c>
      <c r="H23" s="15">
        <v>0.32</v>
      </c>
      <c r="I23" s="15">
        <f t="shared" si="2"/>
        <v>0.13200000000000001</v>
      </c>
      <c r="J23" s="15">
        <v>0</v>
      </c>
      <c r="K23" s="15">
        <v>1.2999999999999999E-2</v>
      </c>
      <c r="L23" s="15">
        <f t="shared" si="3"/>
        <v>1.2999999999999999E-2</v>
      </c>
      <c r="M23" s="15"/>
      <c r="N23" s="15"/>
      <c r="O23" s="15"/>
      <c r="P23" s="15"/>
      <c r="Q23" s="15"/>
      <c r="R23" s="15"/>
    </row>
    <row r="24" spans="1:18">
      <c r="A24" s="15"/>
      <c r="B24" s="15"/>
      <c r="C24" s="15"/>
      <c r="D24" s="15">
        <v>0</v>
      </c>
      <c r="E24" s="15">
        <v>0</v>
      </c>
      <c r="F24" s="15">
        <f t="shared" si="1"/>
        <v>0</v>
      </c>
      <c r="G24" s="15">
        <v>0.124</v>
      </c>
      <c r="H24" s="15">
        <v>0.11700000000000001</v>
      </c>
      <c r="I24" s="15">
        <f t="shared" si="2"/>
        <v>-6.9999999999999923E-3</v>
      </c>
      <c r="J24" s="15">
        <v>0.13</v>
      </c>
      <c r="K24" s="15">
        <v>0.13100000000000001</v>
      </c>
      <c r="L24" s="15">
        <f t="shared" si="3"/>
        <v>1.0000000000000009E-3</v>
      </c>
      <c r="M24" s="15"/>
      <c r="N24" s="15"/>
      <c r="O24" s="15"/>
      <c r="P24" s="15"/>
      <c r="Q24" s="15"/>
      <c r="R24" s="15"/>
    </row>
    <row r="25" spans="1:18">
      <c r="A25" s="15"/>
      <c r="B25" s="15"/>
      <c r="C25" s="15"/>
      <c r="D25" s="15">
        <v>0</v>
      </c>
      <c r="E25" s="15">
        <v>0</v>
      </c>
      <c r="F25" s="15">
        <f t="shared" si="1"/>
        <v>0</v>
      </c>
      <c r="G25" s="15">
        <v>0.11700000000000001</v>
      </c>
      <c r="H25" s="15">
        <v>9.0999999999999998E-2</v>
      </c>
      <c r="I25" s="15">
        <f t="shared" si="2"/>
        <v>-2.6000000000000009E-2</v>
      </c>
      <c r="J25" s="15">
        <v>9.7000000000000003E-2</v>
      </c>
      <c r="K25" s="15">
        <v>9.0999999999999998E-2</v>
      </c>
      <c r="L25" s="15">
        <f t="shared" si="3"/>
        <v>-6.0000000000000053E-3</v>
      </c>
      <c r="M25" s="15"/>
      <c r="N25" s="15"/>
      <c r="O25" s="15"/>
      <c r="P25" s="15"/>
      <c r="Q25" s="15"/>
      <c r="R25" s="15"/>
    </row>
    <row r="26" spans="1:18">
      <c r="A26" s="15">
        <v>0.373</v>
      </c>
      <c r="B26" s="15">
        <v>0.25900000000000001</v>
      </c>
      <c r="C26" s="15">
        <f t="shared" si="0"/>
        <v>-0.11399999999999999</v>
      </c>
      <c r="D26" s="15">
        <v>0.12</v>
      </c>
      <c r="E26" s="15">
        <v>0.154</v>
      </c>
      <c r="F26" s="15">
        <f t="shared" si="1"/>
        <v>3.4000000000000002E-2</v>
      </c>
      <c r="G26" s="15">
        <v>0</v>
      </c>
      <c r="H26" s="15">
        <v>0.17899999999999999</v>
      </c>
      <c r="I26" s="15">
        <f t="shared" si="2"/>
        <v>0.17899999999999999</v>
      </c>
      <c r="J26" s="15">
        <v>0</v>
      </c>
      <c r="K26" s="15">
        <v>0.17899999999999999</v>
      </c>
      <c r="L26" s="15">
        <f t="shared" si="3"/>
        <v>0.17899999999999999</v>
      </c>
      <c r="M26" s="15"/>
      <c r="N26" s="15"/>
      <c r="O26" s="15"/>
      <c r="P26" s="15"/>
      <c r="Q26" s="15"/>
      <c r="R26" s="15"/>
    </row>
    <row r="27" spans="1:18">
      <c r="A27" s="15">
        <v>0.33600000000000002</v>
      </c>
      <c r="B27" s="15">
        <v>0.28899999999999998</v>
      </c>
      <c r="C27" s="15">
        <f t="shared" si="0"/>
        <v>-4.7000000000000042E-2</v>
      </c>
      <c r="D27" s="15">
        <v>3.7999999999999999E-2</v>
      </c>
      <c r="E27" s="15">
        <v>0.159</v>
      </c>
      <c r="F27" s="15">
        <f t="shared" si="1"/>
        <v>0.121</v>
      </c>
      <c r="G27" s="15">
        <v>0.372</v>
      </c>
      <c r="H27" s="15">
        <v>0</v>
      </c>
      <c r="I27" s="15">
        <f t="shared" si="2"/>
        <v>-0.372</v>
      </c>
      <c r="J27" s="15">
        <v>0</v>
      </c>
      <c r="K27" s="15">
        <v>0.125</v>
      </c>
      <c r="L27" s="15">
        <f t="shared" si="3"/>
        <v>0.125</v>
      </c>
      <c r="M27" s="15"/>
      <c r="N27" s="15"/>
      <c r="O27" s="15"/>
      <c r="P27" s="15"/>
      <c r="Q27" s="15"/>
      <c r="R27" s="15"/>
    </row>
    <row r="28" spans="1:18">
      <c r="A28" s="15">
        <v>0.25800000000000001</v>
      </c>
      <c r="B28" s="15">
        <v>0.22</v>
      </c>
      <c r="C28" s="15">
        <f t="shared" si="0"/>
        <v>-3.8000000000000006E-2</v>
      </c>
      <c r="D28" s="15">
        <v>0.4</v>
      </c>
      <c r="E28" s="15">
        <v>0.216</v>
      </c>
      <c r="F28" s="15">
        <f t="shared" si="1"/>
        <v>-0.18400000000000002</v>
      </c>
      <c r="G28" s="15">
        <v>0.159</v>
      </c>
      <c r="H28" s="15">
        <v>0.44700000000000001</v>
      </c>
      <c r="I28" s="15">
        <f t="shared" si="2"/>
        <v>0.28800000000000003</v>
      </c>
      <c r="J28" s="15">
        <v>0.193</v>
      </c>
      <c r="K28" s="15">
        <v>0.248</v>
      </c>
      <c r="L28" s="15">
        <f t="shared" si="3"/>
        <v>5.4999999999999993E-2</v>
      </c>
      <c r="M28" s="15"/>
      <c r="N28" s="15"/>
      <c r="O28" s="15"/>
      <c r="P28" s="15"/>
      <c r="Q28" s="15"/>
      <c r="R28" s="15"/>
    </row>
    <row r="29" spans="1:18">
      <c r="A29" s="15">
        <v>0.32300000000000001</v>
      </c>
      <c r="B29" s="15">
        <v>0.28399999999999997</v>
      </c>
      <c r="C29" s="15">
        <f t="shared" si="0"/>
        <v>-3.9000000000000035E-2</v>
      </c>
      <c r="D29" s="15">
        <v>0.125</v>
      </c>
      <c r="E29" s="15">
        <v>0.46100000000000002</v>
      </c>
      <c r="F29" s="15">
        <f t="shared" si="1"/>
        <v>0.33600000000000002</v>
      </c>
      <c r="G29" s="15">
        <v>0.31</v>
      </c>
      <c r="H29" s="15">
        <v>0.46800000000000003</v>
      </c>
      <c r="I29" s="15">
        <f t="shared" si="2"/>
        <v>0.15800000000000003</v>
      </c>
      <c r="J29" s="15">
        <v>0.26900000000000002</v>
      </c>
      <c r="K29" s="15">
        <v>0.25900000000000001</v>
      </c>
      <c r="L29" s="15">
        <f t="shared" si="3"/>
        <v>-1.0000000000000009E-2</v>
      </c>
      <c r="M29" s="15"/>
      <c r="N29" s="15"/>
      <c r="O29" s="15"/>
      <c r="P29" s="15"/>
      <c r="Q29" s="15"/>
      <c r="R29" s="15"/>
    </row>
    <row r="30" spans="1:18">
      <c r="A30" s="15">
        <v>0.249</v>
      </c>
      <c r="B30" s="15">
        <v>0.20899999999999999</v>
      </c>
      <c r="C30" s="15">
        <f t="shared" si="0"/>
        <v>-4.0000000000000008E-2</v>
      </c>
      <c r="D30" s="15">
        <v>0.17</v>
      </c>
      <c r="E30" s="15">
        <v>0.249</v>
      </c>
      <c r="F30" s="15">
        <f t="shared" si="1"/>
        <v>7.8999999999999987E-2</v>
      </c>
      <c r="G30" s="15">
        <v>0.41699999999999998</v>
      </c>
      <c r="H30" s="15">
        <v>0.23599999999999999</v>
      </c>
      <c r="I30" s="15">
        <f t="shared" si="2"/>
        <v>-0.18099999999999999</v>
      </c>
      <c r="J30" s="15">
        <v>2.1000000000000001E-2</v>
      </c>
      <c r="K30" s="15">
        <v>3.7999999999999999E-2</v>
      </c>
      <c r="L30" s="15">
        <f t="shared" si="3"/>
        <v>1.6999999999999998E-2</v>
      </c>
      <c r="M30" s="15"/>
      <c r="N30" s="15"/>
      <c r="O30" s="15"/>
      <c r="P30" s="15"/>
      <c r="Q30" s="15"/>
      <c r="R30" s="15"/>
    </row>
    <row r="31" spans="1:18">
      <c r="A31" s="15">
        <v>0.20899999999999999</v>
      </c>
      <c r="B31" s="15">
        <v>0.20300000000000001</v>
      </c>
      <c r="C31" s="15">
        <f t="shared" si="0"/>
        <v>-5.9999999999999776E-3</v>
      </c>
      <c r="D31" s="15">
        <v>0.17699999999999999</v>
      </c>
      <c r="E31" s="15">
        <v>0.249</v>
      </c>
      <c r="F31" s="15">
        <f t="shared" si="1"/>
        <v>7.2000000000000008E-2</v>
      </c>
      <c r="G31" s="15">
        <v>0.35899999999999999</v>
      </c>
      <c r="H31" s="15">
        <v>0.36499999999999999</v>
      </c>
      <c r="I31" s="15">
        <f t="shared" si="2"/>
        <v>6.0000000000000053E-3</v>
      </c>
      <c r="J31" s="15">
        <v>0.03</v>
      </c>
      <c r="K31" s="15">
        <v>2.1000000000000001E-2</v>
      </c>
      <c r="L31" s="15">
        <f t="shared" si="3"/>
        <v>-8.9999999999999976E-3</v>
      </c>
      <c r="M31" s="15"/>
      <c r="N31" s="15"/>
      <c r="O31" s="15"/>
      <c r="P31" s="15"/>
      <c r="Q31" s="15"/>
      <c r="R31" s="15"/>
    </row>
    <row r="32" spans="1:18">
      <c r="A32" s="15">
        <v>0.19500000000000001</v>
      </c>
      <c r="B32" s="15">
        <v>0.495</v>
      </c>
      <c r="C32" s="15">
        <f t="shared" si="0"/>
        <v>0.3</v>
      </c>
      <c r="D32" s="15">
        <v>8.5000000000000006E-2</v>
      </c>
      <c r="E32" s="15">
        <v>0.216</v>
      </c>
      <c r="F32" s="15">
        <f t="shared" si="1"/>
        <v>0.13100000000000001</v>
      </c>
      <c r="G32" s="15"/>
      <c r="H32" s="15"/>
      <c r="I32" s="15"/>
      <c r="J32" s="15">
        <v>0</v>
      </c>
      <c r="K32" s="15">
        <v>0</v>
      </c>
      <c r="L32" s="15">
        <f t="shared" si="3"/>
        <v>0</v>
      </c>
      <c r="M32" s="15"/>
      <c r="N32" s="15"/>
      <c r="O32" s="15"/>
      <c r="P32" s="15"/>
      <c r="Q32" s="15"/>
      <c r="R32" s="15"/>
    </row>
    <row r="33" spans="1:18">
      <c r="A33" s="15">
        <v>0.40200000000000002</v>
      </c>
      <c r="B33" s="15">
        <v>0.45500000000000002</v>
      </c>
      <c r="C33" s="15">
        <f t="shared" si="0"/>
        <v>5.2999999999999992E-2</v>
      </c>
      <c r="D33" s="15">
        <v>0.25</v>
      </c>
      <c r="E33" s="15">
        <v>0.26700000000000002</v>
      </c>
      <c r="F33" s="15">
        <f t="shared" si="1"/>
        <v>1.7000000000000015E-2</v>
      </c>
      <c r="G33" s="15"/>
      <c r="H33" s="15"/>
      <c r="I33" s="15"/>
      <c r="J33" s="15">
        <v>0</v>
      </c>
      <c r="K33" s="15">
        <v>6.0999999999999999E-2</v>
      </c>
      <c r="L33" s="15">
        <f t="shared" si="3"/>
        <v>6.0999999999999999E-2</v>
      </c>
      <c r="M33" s="15"/>
      <c r="N33" s="15"/>
      <c r="O33" s="15"/>
      <c r="P33" s="15"/>
      <c r="Q33" s="15"/>
      <c r="R33" s="15"/>
    </row>
    <row r="34" spans="1:18">
      <c r="A34" s="15">
        <v>6.3E-2</v>
      </c>
      <c r="B34" s="15">
        <v>6.3E-2</v>
      </c>
      <c r="C34" s="15">
        <f t="shared" si="0"/>
        <v>0</v>
      </c>
      <c r="D34" s="15">
        <v>4.7E-2</v>
      </c>
      <c r="E34" s="15">
        <v>0.16400000000000001</v>
      </c>
      <c r="F34" s="15">
        <f t="shared" si="1"/>
        <v>0.11700000000000001</v>
      </c>
      <c r="G34" s="15">
        <v>0.05</v>
      </c>
      <c r="H34" s="15">
        <v>7.6999999999999999E-2</v>
      </c>
      <c r="I34" s="15">
        <f t="shared" si="2"/>
        <v>2.6999999999999996E-2</v>
      </c>
      <c r="J34" s="15">
        <v>0</v>
      </c>
      <c r="K34" s="15">
        <v>0</v>
      </c>
      <c r="L34" s="15">
        <f t="shared" si="3"/>
        <v>0</v>
      </c>
      <c r="M34" s="15"/>
      <c r="N34" s="15"/>
      <c r="O34" s="15"/>
      <c r="P34" s="15"/>
      <c r="Q34" s="15"/>
      <c r="R34" s="15"/>
    </row>
    <row r="35" spans="1:18">
      <c r="A35" s="15">
        <v>4.1000000000000002E-2</v>
      </c>
      <c r="B35" s="15">
        <v>6.9000000000000006E-2</v>
      </c>
      <c r="C35" s="15">
        <f t="shared" si="0"/>
        <v>2.8000000000000004E-2</v>
      </c>
      <c r="D35" s="15">
        <v>0.13400000000000001</v>
      </c>
      <c r="E35" s="15">
        <v>0.16400000000000001</v>
      </c>
      <c r="F35" s="15">
        <f t="shared" si="1"/>
        <v>0.03</v>
      </c>
      <c r="G35" s="15">
        <v>0.05</v>
      </c>
      <c r="H35" s="15">
        <v>9.0999999999999998E-2</v>
      </c>
      <c r="I35" s="15">
        <f t="shared" si="2"/>
        <v>4.0999999999999995E-2</v>
      </c>
      <c r="J35" s="15">
        <v>0</v>
      </c>
      <c r="K35" s="15">
        <v>0</v>
      </c>
      <c r="L35" s="15">
        <f t="shared" si="3"/>
        <v>0</v>
      </c>
      <c r="M35" s="15"/>
      <c r="N35" s="15"/>
      <c r="O35" s="15"/>
      <c r="P35" s="15"/>
      <c r="Q35" s="15"/>
      <c r="R35" s="15"/>
    </row>
    <row r="36" spans="1:18">
      <c r="A36" s="15">
        <v>0</v>
      </c>
      <c r="B36" s="15">
        <v>0</v>
      </c>
      <c r="C36" s="15">
        <f t="shared" si="0"/>
        <v>0</v>
      </c>
      <c r="D36" s="15"/>
      <c r="E36" s="15"/>
      <c r="F36" s="15"/>
      <c r="G36" s="15">
        <v>0.52300000000000002</v>
      </c>
      <c r="H36" s="15">
        <v>0.47699999999999998</v>
      </c>
      <c r="I36" s="15">
        <f t="shared" si="2"/>
        <v>-4.6000000000000041E-2</v>
      </c>
      <c r="J36" s="15">
        <v>0.51100000000000001</v>
      </c>
      <c r="K36" s="15">
        <v>0.45500000000000002</v>
      </c>
      <c r="L36" s="15">
        <f t="shared" si="3"/>
        <v>-5.5999999999999994E-2</v>
      </c>
      <c r="M36" s="15"/>
      <c r="N36" s="15"/>
      <c r="O36" s="15"/>
      <c r="P36" s="15"/>
      <c r="Q36" s="15"/>
      <c r="R36" s="15"/>
    </row>
    <row r="37" spans="1:18">
      <c r="A37" s="15">
        <v>0</v>
      </c>
      <c r="B37" s="15">
        <v>0</v>
      </c>
      <c r="C37" s="15">
        <f t="shared" si="0"/>
        <v>0</v>
      </c>
      <c r="D37" s="15">
        <v>0.495</v>
      </c>
      <c r="E37" s="15">
        <v>0.52200000000000002</v>
      </c>
      <c r="F37" s="15">
        <f t="shared" si="1"/>
        <v>2.7000000000000024E-2</v>
      </c>
      <c r="G37" s="15">
        <v>0.438</v>
      </c>
      <c r="H37" s="15">
        <v>0.46600000000000003</v>
      </c>
      <c r="I37" s="15">
        <f t="shared" si="2"/>
        <v>2.8000000000000025E-2</v>
      </c>
      <c r="J37" s="15">
        <v>0.38800000000000001</v>
      </c>
      <c r="K37" s="15">
        <v>0.27900000000000003</v>
      </c>
      <c r="L37" s="15">
        <f t="shared" si="3"/>
        <v>-0.10899999999999999</v>
      </c>
      <c r="M37" s="15"/>
      <c r="N37" s="15"/>
      <c r="O37" s="15"/>
      <c r="P37" s="15"/>
      <c r="Q37" s="15"/>
      <c r="R37" s="15"/>
    </row>
    <row r="38" spans="1:18">
      <c r="A38" s="15">
        <v>0.124</v>
      </c>
      <c r="B38" s="15">
        <v>7.4999999999999997E-2</v>
      </c>
      <c r="C38" s="15">
        <f t="shared" si="0"/>
        <v>-4.9000000000000002E-2</v>
      </c>
      <c r="D38" s="15">
        <v>0.42</v>
      </c>
      <c r="E38" s="15">
        <v>0.313</v>
      </c>
      <c r="F38" s="15">
        <f t="shared" si="1"/>
        <v>-0.10699999999999998</v>
      </c>
      <c r="G38" s="15">
        <v>0.19600000000000001</v>
      </c>
      <c r="H38" s="15">
        <v>0.14399999999999999</v>
      </c>
      <c r="I38" s="15">
        <f t="shared" si="2"/>
        <v>-5.2000000000000018E-2</v>
      </c>
      <c r="J38" s="15">
        <v>8.4000000000000005E-2</v>
      </c>
      <c r="K38" s="15">
        <v>5.7000000000000002E-2</v>
      </c>
      <c r="L38" s="15">
        <f t="shared" si="3"/>
        <v>-2.7000000000000003E-2</v>
      </c>
      <c r="M38" s="15"/>
      <c r="N38" s="15"/>
      <c r="O38" s="15"/>
      <c r="P38" s="15"/>
      <c r="Q38" s="15"/>
      <c r="R38" s="15"/>
    </row>
    <row r="39" spans="1:18">
      <c r="A39" s="15">
        <v>0.11899999999999999</v>
      </c>
      <c r="B39" s="15">
        <v>9.4E-2</v>
      </c>
      <c r="C39" s="15">
        <f t="shared" si="0"/>
        <v>-2.4999999999999994E-2</v>
      </c>
      <c r="D39" s="15">
        <v>0.434</v>
      </c>
      <c r="E39" s="15">
        <v>0.313</v>
      </c>
      <c r="F39" s="15">
        <f t="shared" si="1"/>
        <v>-0.121</v>
      </c>
      <c r="G39" s="15">
        <v>0.19</v>
      </c>
      <c r="H39" s="15">
        <v>0.19600000000000001</v>
      </c>
      <c r="I39" s="15">
        <f t="shared" si="2"/>
        <v>6.0000000000000053E-3</v>
      </c>
      <c r="J39" s="15">
        <v>6.4000000000000001E-2</v>
      </c>
      <c r="K39" s="15">
        <v>4.2999999999999997E-2</v>
      </c>
      <c r="L39" s="15">
        <f t="shared" si="3"/>
        <v>-2.1000000000000005E-2</v>
      </c>
      <c r="M39" s="15"/>
      <c r="N39" s="15"/>
      <c r="O39" s="15"/>
      <c r="P39" s="15"/>
      <c r="Q39" s="15"/>
      <c r="R39" s="15"/>
    </row>
    <row r="40" spans="1:18">
      <c r="A40" s="15"/>
      <c r="B40" s="15"/>
      <c r="C40" s="15"/>
      <c r="D40" s="15">
        <v>0.30099999999999999</v>
      </c>
      <c r="E40" s="15">
        <v>0.36499999999999999</v>
      </c>
      <c r="F40" s="15">
        <f t="shared" si="1"/>
        <v>6.4000000000000001E-2</v>
      </c>
      <c r="G40" s="15">
        <v>0.193</v>
      </c>
      <c r="H40" s="15">
        <v>0.17799999999999999</v>
      </c>
      <c r="I40" s="15">
        <f t="shared" si="2"/>
        <v>-1.5000000000000013E-2</v>
      </c>
      <c r="J40" s="15">
        <v>8.5000000000000006E-2</v>
      </c>
      <c r="K40" s="15">
        <v>0.35699999999999998</v>
      </c>
      <c r="L40" s="15">
        <f t="shared" si="3"/>
        <v>0.27199999999999996</v>
      </c>
      <c r="M40" s="15"/>
      <c r="N40" s="15"/>
      <c r="O40" s="15"/>
      <c r="P40" s="15"/>
      <c r="Q40" s="15"/>
      <c r="R40" s="15"/>
    </row>
    <row r="41" spans="1:18">
      <c r="A41" s="15"/>
      <c r="B41" s="15"/>
      <c r="C41" s="15"/>
      <c r="D41" s="15">
        <v>0.43</v>
      </c>
      <c r="E41" s="15">
        <v>0.314</v>
      </c>
      <c r="F41" s="15">
        <f t="shared" si="1"/>
        <v>-0.11599999999999999</v>
      </c>
      <c r="G41" s="15">
        <v>0.25900000000000001</v>
      </c>
      <c r="H41" s="15">
        <v>0.188</v>
      </c>
      <c r="I41" s="15">
        <f t="shared" si="2"/>
        <v>-7.1000000000000008E-2</v>
      </c>
      <c r="J41" s="15">
        <v>8.5000000000000006E-2</v>
      </c>
      <c r="K41" s="15">
        <v>0.25</v>
      </c>
      <c r="L41" s="15">
        <f t="shared" si="3"/>
        <v>0.16499999999999998</v>
      </c>
      <c r="M41" s="15"/>
      <c r="N41" s="15"/>
      <c r="O41" s="15"/>
      <c r="P41" s="15"/>
      <c r="Q41" s="15"/>
      <c r="R41" s="15"/>
    </row>
    <row r="42" spans="1:18">
      <c r="A42" s="15">
        <v>0.27900000000000003</v>
      </c>
      <c r="B42" s="15">
        <v>0.25900000000000001</v>
      </c>
      <c r="C42" s="15">
        <f t="shared" si="0"/>
        <v>-2.0000000000000018E-2</v>
      </c>
      <c r="D42" s="15">
        <v>6.4000000000000001E-2</v>
      </c>
      <c r="E42" s="15">
        <v>3.5999999999999997E-2</v>
      </c>
      <c r="F42" s="15">
        <f t="shared" si="1"/>
        <v>-2.8000000000000004E-2</v>
      </c>
      <c r="G42" s="15">
        <v>0</v>
      </c>
      <c r="H42" s="15">
        <v>0</v>
      </c>
      <c r="I42" s="15">
        <f t="shared" si="2"/>
        <v>0</v>
      </c>
      <c r="J42" s="15">
        <v>0</v>
      </c>
      <c r="K42" s="15">
        <v>0.25800000000000001</v>
      </c>
      <c r="L42" s="15">
        <f t="shared" si="3"/>
        <v>0.25800000000000001</v>
      </c>
      <c r="M42" s="15"/>
      <c r="N42" s="15"/>
      <c r="O42" s="15"/>
      <c r="P42" s="15"/>
      <c r="Q42" s="15"/>
      <c r="R42" s="15"/>
    </row>
    <row r="43" spans="1:18">
      <c r="A43" s="15">
        <v>0.24299999999999999</v>
      </c>
      <c r="B43" s="15">
        <v>0.22800000000000001</v>
      </c>
      <c r="C43" s="15">
        <f t="shared" si="0"/>
        <v>-1.4999999999999986E-2</v>
      </c>
      <c r="D43" s="15">
        <v>4.2999999999999997E-2</v>
      </c>
      <c r="E43" s="15">
        <v>0.104</v>
      </c>
      <c r="F43" s="15">
        <f t="shared" si="1"/>
        <v>6.0999999999999999E-2</v>
      </c>
      <c r="G43" s="15">
        <v>0</v>
      </c>
      <c r="H43" s="15">
        <v>0</v>
      </c>
      <c r="I43" s="15">
        <f t="shared" si="2"/>
        <v>0</v>
      </c>
      <c r="J43" s="15">
        <v>0</v>
      </c>
      <c r="K43" s="15">
        <v>0.28999999999999998</v>
      </c>
      <c r="L43" s="15">
        <f t="shared" si="3"/>
        <v>0.28999999999999998</v>
      </c>
      <c r="M43" s="15"/>
      <c r="N43" s="15"/>
      <c r="O43" s="15"/>
      <c r="P43" s="15"/>
      <c r="Q43" s="15"/>
      <c r="R43" s="15"/>
    </row>
    <row r="44" spans="1:18">
      <c r="A44" s="15">
        <v>0.20699999999999999</v>
      </c>
      <c r="B44" s="15">
        <v>0.16900000000000001</v>
      </c>
      <c r="C44" s="15">
        <f t="shared" si="0"/>
        <v>-3.7999999999999978E-2</v>
      </c>
      <c r="D44" s="15">
        <v>0.25900000000000001</v>
      </c>
      <c r="E44" s="15">
        <v>0</v>
      </c>
      <c r="F44" s="15">
        <f t="shared" si="1"/>
        <v>-0.25900000000000001</v>
      </c>
      <c r="G44" s="15"/>
      <c r="H44" s="15"/>
      <c r="I44" s="15"/>
      <c r="J44" s="15">
        <v>0</v>
      </c>
      <c r="K44" s="15">
        <v>4.7E-2</v>
      </c>
      <c r="L44" s="15">
        <f t="shared" si="3"/>
        <v>4.7E-2</v>
      </c>
      <c r="M44" s="15"/>
      <c r="N44" s="15"/>
      <c r="O44" s="15"/>
      <c r="P44" s="15"/>
      <c r="Q44" s="15"/>
      <c r="R44" s="15"/>
    </row>
    <row r="45" spans="1:18">
      <c r="A45" s="15">
        <v>0.26700000000000002</v>
      </c>
      <c r="B45" s="15">
        <v>0.372</v>
      </c>
      <c r="C45" s="15">
        <f t="shared" si="0"/>
        <v>0.10499999999999998</v>
      </c>
      <c r="D45" s="15">
        <v>0.28899999999999998</v>
      </c>
      <c r="E45" s="15">
        <v>3.7999999999999999E-2</v>
      </c>
      <c r="F45" s="15">
        <f t="shared" si="1"/>
        <v>-0.251</v>
      </c>
      <c r="G45" s="15"/>
      <c r="H45" s="15"/>
      <c r="I45" s="15"/>
      <c r="J45" s="15">
        <v>0.113</v>
      </c>
      <c r="K45" s="15">
        <v>0</v>
      </c>
      <c r="L45" s="15">
        <f t="shared" si="3"/>
        <v>-0.113</v>
      </c>
      <c r="M45" s="15"/>
      <c r="N45" s="15"/>
      <c r="O45" s="15"/>
      <c r="P45" s="15"/>
      <c r="Q45" s="15"/>
      <c r="R45" s="15"/>
    </row>
    <row r="46" spans="1:18">
      <c r="A46" s="15">
        <v>0.4</v>
      </c>
      <c r="B46" s="15">
        <v>0.22500000000000001</v>
      </c>
      <c r="C46" s="15">
        <f t="shared" si="0"/>
        <v>-0.17500000000000002</v>
      </c>
      <c r="D46" s="15"/>
      <c r="E46" s="15"/>
      <c r="F46" s="15"/>
      <c r="G46" s="15"/>
      <c r="H46" s="15"/>
      <c r="I46" s="15"/>
      <c r="J46" s="15">
        <v>0.20499999999999999</v>
      </c>
      <c r="K46" s="15">
        <v>0.16400000000000001</v>
      </c>
      <c r="L46" s="15">
        <f t="shared" si="3"/>
        <v>-4.0999999999999981E-2</v>
      </c>
      <c r="M46" s="15"/>
      <c r="N46" s="15"/>
      <c r="O46" s="15"/>
      <c r="P46" s="15"/>
      <c r="Q46" s="15"/>
      <c r="R46" s="15"/>
    </row>
    <row r="47" spans="1:18">
      <c r="A47" s="15">
        <v>0.441</v>
      </c>
      <c r="B47" s="15">
        <v>0.23300000000000001</v>
      </c>
      <c r="C47" s="15">
        <f t="shared" si="0"/>
        <v>-0.20799999999999999</v>
      </c>
      <c r="D47" s="15"/>
      <c r="E47" s="15"/>
      <c r="F47" s="15"/>
      <c r="G47" s="15"/>
      <c r="H47" s="15"/>
      <c r="I47" s="15"/>
      <c r="J47" s="15">
        <v>0.20499999999999999</v>
      </c>
      <c r="K47" s="15">
        <v>0.20499999999999999</v>
      </c>
      <c r="L47" s="15">
        <f t="shared" si="3"/>
        <v>0</v>
      </c>
      <c r="M47" s="15"/>
      <c r="N47" s="15"/>
      <c r="O47" s="15"/>
      <c r="P47" s="15"/>
      <c r="Q47" s="15"/>
      <c r="R47" s="15"/>
    </row>
    <row r="48" spans="1:18">
      <c r="A48" s="15">
        <v>4.1000000000000002E-2</v>
      </c>
      <c r="B48" s="15">
        <v>9.8000000000000004E-2</v>
      </c>
      <c r="C48" s="15">
        <f t="shared" si="0"/>
        <v>5.7000000000000002E-2</v>
      </c>
      <c r="D48" s="15">
        <v>0.34300000000000003</v>
      </c>
      <c r="E48" s="15">
        <v>0.17899999999999999</v>
      </c>
      <c r="F48" s="15">
        <f t="shared" si="1"/>
        <v>-0.16400000000000003</v>
      </c>
      <c r="G48" s="15"/>
      <c r="H48" s="15"/>
      <c r="I48" s="15"/>
      <c r="J48" s="15"/>
      <c r="K48" s="15"/>
      <c r="L48" s="15"/>
      <c r="M48" s="15"/>
      <c r="N48" s="15"/>
      <c r="O48" s="15"/>
      <c r="P48" s="15"/>
      <c r="Q48" s="15"/>
      <c r="R48" s="15"/>
    </row>
    <row r="49" spans="1:18">
      <c r="A49" s="15">
        <v>0.03</v>
      </c>
      <c r="B49" s="15">
        <v>5.1999999999999998E-2</v>
      </c>
      <c r="C49" s="15">
        <f t="shared" si="0"/>
        <v>2.1999999999999999E-2</v>
      </c>
      <c r="D49" s="15">
        <v>0.16900000000000001</v>
      </c>
      <c r="E49" s="15">
        <v>0.64300000000000002</v>
      </c>
      <c r="F49" s="15">
        <f t="shared" si="1"/>
        <v>0.47399999999999998</v>
      </c>
      <c r="G49" s="15"/>
      <c r="H49" s="15"/>
      <c r="I49" s="15"/>
      <c r="J49" s="15"/>
      <c r="K49" s="15"/>
      <c r="L49" s="15"/>
      <c r="M49" s="15"/>
      <c r="N49" s="15"/>
      <c r="O49" s="15"/>
      <c r="P49" s="15"/>
      <c r="Q49" s="15"/>
      <c r="R49" s="15"/>
    </row>
    <row r="50" spans="1:18">
      <c r="A50" s="15">
        <v>8.0000000000000002E-3</v>
      </c>
      <c r="B50" s="15">
        <v>6.4000000000000001E-2</v>
      </c>
      <c r="C50" s="15">
        <f t="shared" si="0"/>
        <v>5.6000000000000001E-2</v>
      </c>
      <c r="D50" s="15">
        <v>0.50900000000000001</v>
      </c>
      <c r="E50" s="15">
        <v>0.42799999999999999</v>
      </c>
      <c r="F50" s="15">
        <f t="shared" si="1"/>
        <v>-8.1000000000000016E-2</v>
      </c>
      <c r="G50" s="15"/>
      <c r="H50" s="15"/>
      <c r="I50" s="15"/>
      <c r="J50" s="15"/>
      <c r="K50" s="15"/>
      <c r="L50" s="15"/>
      <c r="M50" s="15"/>
      <c r="N50" s="15"/>
      <c r="O50" s="15"/>
      <c r="P50" s="15"/>
      <c r="Q50" s="15"/>
      <c r="R50" s="15"/>
    </row>
    <row r="51" spans="1:18">
      <c r="A51" s="15">
        <v>0</v>
      </c>
      <c r="B51" s="15">
        <v>0.111</v>
      </c>
      <c r="C51" s="15">
        <f t="shared" si="0"/>
        <v>0.111</v>
      </c>
      <c r="D51" s="15">
        <v>0.60399999999999998</v>
      </c>
      <c r="E51" s="15">
        <v>0.41499999999999998</v>
      </c>
      <c r="F51" s="15">
        <f t="shared" si="1"/>
        <v>-0.189</v>
      </c>
      <c r="G51" s="15"/>
      <c r="H51" s="15"/>
      <c r="I51" s="15"/>
      <c r="J51" s="15"/>
      <c r="K51" s="15"/>
      <c r="L51" s="15"/>
      <c r="M51" s="15"/>
      <c r="N51" s="15"/>
      <c r="O51" s="15"/>
      <c r="P51" s="15"/>
      <c r="Q51" s="15"/>
      <c r="R51" s="15"/>
    </row>
    <row r="52" spans="1:18">
      <c r="D52" s="15"/>
      <c r="E52" s="15"/>
      <c r="F52" s="15"/>
      <c r="H52" s="15"/>
      <c r="I52" s="15"/>
      <c r="K52" s="15"/>
      <c r="L52" s="15"/>
      <c r="O52" s="15"/>
      <c r="R52" s="15"/>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CC23E5-FABD-47CD-89E1-9C49AD282803}">
  <dimension ref="A1:L52"/>
  <sheetViews>
    <sheetView workbookViewId="0">
      <selection activeCell="L1" sqref="L1:L1048576"/>
    </sheetView>
  </sheetViews>
  <sheetFormatPr defaultRowHeight="15.6"/>
  <sheetData>
    <row r="1" spans="1:12">
      <c r="A1" s="16" t="s">
        <v>126</v>
      </c>
      <c r="B1" s="16" t="s">
        <v>127</v>
      </c>
      <c r="C1" s="16"/>
      <c r="D1" s="16" t="s">
        <v>128</v>
      </c>
      <c r="E1" s="16" t="s">
        <v>129</v>
      </c>
      <c r="F1" s="16"/>
      <c r="G1" s="16" t="s">
        <v>130</v>
      </c>
      <c r="H1" s="16" t="s">
        <v>131</v>
      </c>
      <c r="I1" s="16"/>
      <c r="J1" s="16" t="s">
        <v>132</v>
      </c>
      <c r="K1" s="16" t="s">
        <v>133</v>
      </c>
      <c r="L1" s="16"/>
    </row>
    <row r="2" spans="1:12">
      <c r="A2" s="15">
        <v>1.4319999999999999</v>
      </c>
      <c r="B2" s="15">
        <v>1.127</v>
      </c>
      <c r="C2" s="15">
        <f>B2-A2</f>
        <v>-0.30499999999999994</v>
      </c>
      <c r="D2" s="15">
        <v>2.33</v>
      </c>
      <c r="E2" s="15">
        <v>2.2639999999999998</v>
      </c>
      <c r="F2" s="15">
        <f>E2-D2</f>
        <v>-6.6000000000000281E-2</v>
      </c>
      <c r="G2" s="15">
        <v>1.2290000000000001</v>
      </c>
      <c r="H2" s="15">
        <v>0</v>
      </c>
      <c r="I2" s="15">
        <f>H2-G2</f>
        <v>-1.2290000000000001</v>
      </c>
      <c r="J2" s="15">
        <v>5.48</v>
      </c>
      <c r="K2" s="15">
        <v>5.7549999999999999</v>
      </c>
      <c r="L2" s="15">
        <f>K2-J2</f>
        <v>0.27499999999999947</v>
      </c>
    </row>
    <row r="3" spans="1:12">
      <c r="A3" s="15">
        <v>0.91800000000000004</v>
      </c>
      <c r="B3" s="15">
        <v>1.631</v>
      </c>
      <c r="C3" s="15">
        <f t="shared" ref="C3:C51" si="0">B3-A3</f>
        <v>0.71299999999999997</v>
      </c>
      <c r="D3" s="15">
        <v>2.3969999999999998</v>
      </c>
      <c r="E3" s="15">
        <v>2.0019999999999998</v>
      </c>
      <c r="F3" s="15">
        <f t="shared" ref="F3:F51" si="1">E3-D3</f>
        <v>-0.39500000000000002</v>
      </c>
      <c r="G3" s="15">
        <v>1.331</v>
      </c>
      <c r="H3" s="15">
        <v>1.127</v>
      </c>
      <c r="I3" s="15">
        <f t="shared" ref="I3:I51" si="2">H3-G3</f>
        <v>-0.20399999999999996</v>
      </c>
      <c r="J3" s="15">
        <v>5.2969999999999997</v>
      </c>
      <c r="K3" s="15">
        <v>5.3879999999999999</v>
      </c>
      <c r="L3" s="15">
        <f t="shared" ref="L3:L51" si="3">K3-J3</f>
        <v>9.1000000000000192E-2</v>
      </c>
    </row>
    <row r="4" spans="1:12">
      <c r="A4" s="15">
        <v>2.548</v>
      </c>
      <c r="B4" s="15">
        <v>5.3220000000000001</v>
      </c>
      <c r="C4" s="15">
        <f t="shared" si="0"/>
        <v>2.774</v>
      </c>
      <c r="D4" s="15">
        <v>3.871</v>
      </c>
      <c r="E4" s="15">
        <v>4.3170000000000002</v>
      </c>
      <c r="F4" s="15">
        <f t="shared" si="1"/>
        <v>0.44600000000000017</v>
      </c>
      <c r="G4" s="15">
        <v>1.0089999999999999</v>
      </c>
      <c r="H4" s="15">
        <v>1.0089999999999999</v>
      </c>
      <c r="I4" s="15">
        <f t="shared" si="2"/>
        <v>0</v>
      </c>
      <c r="J4" s="15">
        <v>2.5619999999999998</v>
      </c>
      <c r="K4" s="15">
        <v>1.7190000000000001</v>
      </c>
      <c r="L4" s="15">
        <f t="shared" si="3"/>
        <v>-0.84299999999999975</v>
      </c>
    </row>
    <row r="5" spans="1:12">
      <c r="A5" s="15">
        <v>2.0110000000000001</v>
      </c>
      <c r="B5" s="15">
        <v>4.8550000000000004</v>
      </c>
      <c r="C5" s="15">
        <f t="shared" si="0"/>
        <v>2.8440000000000003</v>
      </c>
      <c r="D5" s="15">
        <v>4.4290000000000003</v>
      </c>
      <c r="E5" s="15">
        <v>3.5950000000000002</v>
      </c>
      <c r="F5" s="15">
        <f t="shared" si="1"/>
        <v>-0.83400000000000007</v>
      </c>
      <c r="G5" s="15">
        <v>1.109</v>
      </c>
      <c r="H5" s="15">
        <v>1.0089999999999999</v>
      </c>
      <c r="I5" s="15">
        <f t="shared" si="2"/>
        <v>-0.10000000000000009</v>
      </c>
      <c r="J5" s="15">
        <v>2.4550000000000001</v>
      </c>
      <c r="K5" s="15">
        <v>1.7190000000000001</v>
      </c>
      <c r="L5" s="15">
        <f t="shared" si="3"/>
        <v>-0.73599999999999999</v>
      </c>
    </row>
    <row r="6" spans="1:12">
      <c r="A6" s="15">
        <v>0.14399999999999999</v>
      </c>
      <c r="B6" s="15">
        <v>0.28399999999999997</v>
      </c>
      <c r="C6" s="15">
        <f t="shared" si="0"/>
        <v>0.13999999999999999</v>
      </c>
      <c r="D6" s="15">
        <v>1.6160000000000001</v>
      </c>
      <c r="E6" s="15">
        <v>1.5129999999999999</v>
      </c>
      <c r="F6" s="15">
        <f t="shared" si="1"/>
        <v>-0.1030000000000002</v>
      </c>
      <c r="G6" s="15">
        <v>2.169</v>
      </c>
      <c r="H6" s="15">
        <v>2.3780000000000001</v>
      </c>
      <c r="I6" s="15">
        <f t="shared" si="2"/>
        <v>0.20900000000000007</v>
      </c>
      <c r="J6" s="15">
        <v>1.127</v>
      </c>
      <c r="K6" s="15">
        <v>1.012</v>
      </c>
      <c r="L6" s="15">
        <f t="shared" si="3"/>
        <v>-0.11499999999999999</v>
      </c>
    </row>
    <row r="7" spans="1:12">
      <c r="A7" s="15">
        <v>0.41399999999999998</v>
      </c>
      <c r="B7" s="15">
        <v>0</v>
      </c>
      <c r="C7" s="15">
        <f t="shared" si="0"/>
        <v>-0.41399999999999998</v>
      </c>
      <c r="D7" s="15">
        <v>1.7190000000000001</v>
      </c>
      <c r="E7" s="15">
        <v>1.3089999999999999</v>
      </c>
      <c r="F7" s="15">
        <f t="shared" si="1"/>
        <v>-0.41000000000000014</v>
      </c>
      <c r="G7" s="15">
        <v>2.169</v>
      </c>
      <c r="H7" s="15">
        <v>2.0640000000000001</v>
      </c>
      <c r="I7" s="15">
        <f t="shared" si="2"/>
        <v>-0.10499999999999998</v>
      </c>
      <c r="J7" s="15">
        <v>1.127</v>
      </c>
      <c r="K7" s="15">
        <v>1.8480000000000001</v>
      </c>
      <c r="L7" s="15">
        <f t="shared" si="3"/>
        <v>0.72100000000000009</v>
      </c>
    </row>
    <row r="8" spans="1:12">
      <c r="A8" s="15">
        <v>2.7770000000000001</v>
      </c>
      <c r="B8" s="15">
        <v>2.5619999999999998</v>
      </c>
      <c r="C8" s="15">
        <f t="shared" si="0"/>
        <v>-0.2150000000000003</v>
      </c>
      <c r="D8" s="15">
        <v>1.7190000000000001</v>
      </c>
      <c r="E8" s="15">
        <v>3.4849999999999999</v>
      </c>
      <c r="F8" s="15">
        <f t="shared" si="1"/>
        <v>1.7659999999999998</v>
      </c>
      <c r="G8" s="15">
        <v>0.60499999999999998</v>
      </c>
      <c r="H8" s="15">
        <v>0.91700000000000004</v>
      </c>
      <c r="I8" s="15">
        <f t="shared" si="2"/>
        <v>0.31200000000000006</v>
      </c>
      <c r="J8" s="15">
        <v>5.0620000000000003</v>
      </c>
      <c r="K8" s="15">
        <v>7.0279999999999996</v>
      </c>
      <c r="L8" s="15">
        <f t="shared" si="3"/>
        <v>1.9659999999999993</v>
      </c>
    </row>
    <row r="9" spans="1:12">
      <c r="A9" s="15">
        <v>2.9390000000000001</v>
      </c>
      <c r="B9" s="15">
        <v>2.508</v>
      </c>
      <c r="C9" s="15">
        <f t="shared" si="0"/>
        <v>-0.43100000000000005</v>
      </c>
      <c r="D9" s="15">
        <v>2.137</v>
      </c>
      <c r="E9" s="15">
        <v>3.65</v>
      </c>
      <c r="F9" s="15">
        <f t="shared" si="1"/>
        <v>1.5129999999999999</v>
      </c>
      <c r="G9" s="15">
        <v>0.76100000000000001</v>
      </c>
      <c r="H9" s="15">
        <v>1.0209999999999999</v>
      </c>
      <c r="I9" s="15">
        <f t="shared" si="2"/>
        <v>0.2599999999999999</v>
      </c>
      <c r="J9" s="15">
        <v>5.7869999999999999</v>
      </c>
      <c r="K9" s="15">
        <v>6.6150000000000002</v>
      </c>
      <c r="L9" s="15">
        <f t="shared" si="3"/>
        <v>0.82800000000000029</v>
      </c>
    </row>
    <row r="10" spans="1:12">
      <c r="A10" s="15">
        <v>0.501</v>
      </c>
      <c r="B10" s="15">
        <v>1.5429999999999999</v>
      </c>
      <c r="C10" s="15">
        <f t="shared" si="0"/>
        <v>1.0419999999999998</v>
      </c>
      <c r="D10" s="15">
        <v>2.972</v>
      </c>
      <c r="E10" s="15">
        <v>3.2890000000000001</v>
      </c>
      <c r="F10" s="15">
        <f t="shared" si="1"/>
        <v>0.31700000000000017</v>
      </c>
      <c r="G10" s="15">
        <v>12.896000000000001</v>
      </c>
      <c r="H10" s="15">
        <v>2.9929999999999999</v>
      </c>
      <c r="I10" s="15">
        <f t="shared" si="2"/>
        <v>-9.9030000000000005</v>
      </c>
      <c r="J10" s="15">
        <v>8.9939999999999998</v>
      </c>
      <c r="K10" s="15">
        <v>19.879000000000001</v>
      </c>
      <c r="L10" s="15">
        <f t="shared" si="3"/>
        <v>10.885000000000002</v>
      </c>
    </row>
    <row r="11" spans="1:12">
      <c r="A11" s="15">
        <v>0.60499999999999998</v>
      </c>
      <c r="B11" s="15">
        <v>0.60499999999999998</v>
      </c>
      <c r="C11" s="15">
        <f t="shared" si="0"/>
        <v>0</v>
      </c>
      <c r="D11" s="15">
        <v>2.4940000000000002</v>
      </c>
      <c r="E11" s="15">
        <v>3.2360000000000002</v>
      </c>
      <c r="F11" s="15">
        <f t="shared" si="1"/>
        <v>0.74199999999999999</v>
      </c>
      <c r="G11" s="15">
        <v>12.465999999999999</v>
      </c>
      <c r="H11" s="15">
        <v>2.7770000000000001</v>
      </c>
      <c r="I11" s="15">
        <f t="shared" si="2"/>
        <v>-9.6890000000000001</v>
      </c>
      <c r="J11" s="15">
        <v>7</v>
      </c>
      <c r="K11" s="15">
        <v>20.199000000000002</v>
      </c>
      <c r="L11" s="15">
        <f t="shared" si="3"/>
        <v>13.199000000000002</v>
      </c>
    </row>
    <row r="12" spans="1:12">
      <c r="A12" s="15">
        <v>6.5709999999999997</v>
      </c>
      <c r="B12" s="15">
        <v>4.7859999999999996</v>
      </c>
      <c r="C12" s="15">
        <f t="shared" si="0"/>
        <v>-1.7850000000000001</v>
      </c>
      <c r="D12" s="15">
        <v>5.7350000000000003</v>
      </c>
      <c r="E12" s="15">
        <v>7.5350000000000001</v>
      </c>
      <c r="F12" s="15">
        <f t="shared" si="1"/>
        <v>1.7999999999999998</v>
      </c>
      <c r="G12" s="15">
        <v>2.024</v>
      </c>
      <c r="H12" s="15">
        <v>1.877</v>
      </c>
      <c r="I12" s="15">
        <f t="shared" si="2"/>
        <v>-0.14700000000000002</v>
      </c>
      <c r="J12" s="15">
        <v>3.1669999999999998</v>
      </c>
      <c r="K12" s="15">
        <v>2.6949999999999998</v>
      </c>
      <c r="L12" s="15">
        <f t="shared" si="3"/>
        <v>-0.47199999999999998</v>
      </c>
    </row>
    <row r="13" spans="1:12">
      <c r="A13" s="15">
        <v>4.367</v>
      </c>
      <c r="B13" s="15">
        <v>5.2060000000000004</v>
      </c>
      <c r="C13" s="15">
        <f t="shared" si="0"/>
        <v>0.83900000000000041</v>
      </c>
      <c r="D13" s="15">
        <v>5.7350000000000003</v>
      </c>
      <c r="E13" s="15">
        <v>6.8339999999999996</v>
      </c>
      <c r="F13" s="15">
        <f t="shared" si="1"/>
        <v>1.0989999999999993</v>
      </c>
      <c r="G13" s="15">
        <v>2.169</v>
      </c>
      <c r="H13" s="15">
        <v>2.121</v>
      </c>
      <c r="I13" s="15">
        <f t="shared" si="2"/>
        <v>-4.8000000000000043E-2</v>
      </c>
      <c r="J13" s="15">
        <v>2.6949999999999998</v>
      </c>
      <c r="K13" s="15">
        <v>3.448</v>
      </c>
      <c r="L13" s="15">
        <f t="shared" si="3"/>
        <v>0.75300000000000011</v>
      </c>
    </row>
    <row r="14" spans="1:12">
      <c r="A14" s="15">
        <v>6.0919999999999996</v>
      </c>
      <c r="B14" s="15">
        <v>5.3</v>
      </c>
      <c r="C14" s="15">
        <f t="shared" si="0"/>
        <v>-0.79199999999999982</v>
      </c>
      <c r="D14" s="15">
        <v>0.99099999999999999</v>
      </c>
      <c r="E14" s="15">
        <v>0.99099999999999999</v>
      </c>
      <c r="F14" s="15">
        <f t="shared" si="1"/>
        <v>0</v>
      </c>
      <c r="G14" s="15">
        <v>3.319</v>
      </c>
      <c r="H14" s="15">
        <v>4.2619999999999996</v>
      </c>
      <c r="I14" s="15">
        <f t="shared" si="2"/>
        <v>0.94299999999999962</v>
      </c>
      <c r="J14" s="15">
        <v>1.5740000000000001</v>
      </c>
      <c r="K14" s="15">
        <v>1.24</v>
      </c>
      <c r="L14" s="15">
        <f t="shared" si="3"/>
        <v>-0.33400000000000007</v>
      </c>
    </row>
    <row r="15" spans="1:12">
      <c r="A15" s="15">
        <v>4.8730000000000002</v>
      </c>
      <c r="B15" s="15">
        <v>5.5149999999999997</v>
      </c>
      <c r="C15" s="15">
        <f t="shared" si="0"/>
        <v>0.64199999999999946</v>
      </c>
      <c r="D15" s="15">
        <v>0.99099999999999999</v>
      </c>
      <c r="E15" s="15">
        <v>1.6160000000000001</v>
      </c>
      <c r="F15" s="15">
        <f t="shared" si="1"/>
        <v>0.62500000000000011</v>
      </c>
      <c r="G15" s="15">
        <v>2.8479999999999999</v>
      </c>
      <c r="H15" s="15">
        <v>2.8479999999999999</v>
      </c>
      <c r="I15" s="15">
        <f t="shared" si="2"/>
        <v>0</v>
      </c>
      <c r="J15" s="15">
        <v>1.6839999999999999</v>
      </c>
      <c r="K15" s="15">
        <v>1.5740000000000001</v>
      </c>
      <c r="L15" s="15">
        <f t="shared" si="3"/>
        <v>-0.10999999999999988</v>
      </c>
    </row>
    <row r="16" spans="1:12">
      <c r="A16" s="15">
        <v>2.3130000000000002</v>
      </c>
      <c r="B16" s="15">
        <v>2.4089999999999998</v>
      </c>
      <c r="C16" s="15">
        <f t="shared" si="0"/>
        <v>9.5999999999999641E-2</v>
      </c>
      <c r="D16" s="15">
        <v>1.2290000000000001</v>
      </c>
      <c r="E16" s="15">
        <v>1.28</v>
      </c>
      <c r="F16" s="15">
        <f t="shared" si="1"/>
        <v>5.0999999999999934E-2</v>
      </c>
      <c r="G16" s="15">
        <v>2.2730000000000001</v>
      </c>
      <c r="H16" s="15">
        <v>3.0569999999999999</v>
      </c>
      <c r="I16" s="15">
        <f t="shared" si="2"/>
        <v>0.78399999999999981</v>
      </c>
      <c r="J16" s="15">
        <v>3.65</v>
      </c>
      <c r="K16" s="15">
        <v>3.2109999999999999</v>
      </c>
      <c r="L16" s="15">
        <f t="shared" si="3"/>
        <v>-0.43900000000000006</v>
      </c>
    </row>
    <row r="17" spans="1:12">
      <c r="A17" s="15">
        <v>2.121</v>
      </c>
      <c r="B17" s="15">
        <v>3.0259999999999998</v>
      </c>
      <c r="C17" s="15">
        <f t="shared" si="0"/>
        <v>0.9049999999999998</v>
      </c>
      <c r="D17" s="15">
        <v>1.4319999999999999</v>
      </c>
      <c r="E17" s="15">
        <v>1.127</v>
      </c>
      <c r="F17" s="15">
        <f t="shared" si="1"/>
        <v>-0.30499999999999994</v>
      </c>
      <c r="G17" s="15">
        <v>2.2210000000000001</v>
      </c>
      <c r="H17" s="15">
        <v>3.0049999999999999</v>
      </c>
      <c r="I17" s="15">
        <f t="shared" si="2"/>
        <v>0.78399999999999981</v>
      </c>
      <c r="J17" s="15">
        <v>3.65</v>
      </c>
      <c r="K17" s="15">
        <v>3.32</v>
      </c>
      <c r="L17" s="15">
        <f t="shared" si="3"/>
        <v>-0.33000000000000007</v>
      </c>
    </row>
    <row r="18" spans="1:12">
      <c r="A18" s="15">
        <v>2.9319999999999999</v>
      </c>
      <c r="B18" s="15">
        <v>2.9790000000000001</v>
      </c>
      <c r="C18" s="15">
        <f t="shared" si="0"/>
        <v>4.7000000000000153E-2</v>
      </c>
      <c r="D18" s="15">
        <v>10.49</v>
      </c>
      <c r="E18" s="15">
        <v>8.5999999999999993E-2</v>
      </c>
      <c r="F18" s="15">
        <f t="shared" si="1"/>
        <v>-10.404</v>
      </c>
      <c r="G18" s="15">
        <v>0.216</v>
      </c>
      <c r="H18" s="15">
        <v>0.216</v>
      </c>
      <c r="I18" s="15">
        <f t="shared" si="2"/>
        <v>0</v>
      </c>
      <c r="J18" s="15">
        <v>4.1459999999999999</v>
      </c>
      <c r="K18" s="15">
        <v>3.7280000000000002</v>
      </c>
      <c r="L18" s="15">
        <f t="shared" si="3"/>
        <v>-0.41799999999999971</v>
      </c>
    </row>
    <row r="19" spans="1:12">
      <c r="A19" s="15">
        <v>2.6949999999999998</v>
      </c>
      <c r="B19" s="15">
        <v>3.073</v>
      </c>
      <c r="C19" s="15">
        <f t="shared" si="0"/>
        <v>0.37800000000000011</v>
      </c>
      <c r="D19" s="15">
        <v>10.032999999999999</v>
      </c>
      <c r="E19" s="15">
        <v>9.577</v>
      </c>
      <c r="F19" s="15">
        <f t="shared" si="1"/>
        <v>-0.45599999999999952</v>
      </c>
      <c r="G19" s="15">
        <v>0</v>
      </c>
      <c r="H19" s="15">
        <v>0.28399999999999997</v>
      </c>
      <c r="I19" s="15">
        <f t="shared" si="2"/>
        <v>0.28399999999999997</v>
      </c>
      <c r="J19" s="15">
        <v>4.3769999999999998</v>
      </c>
      <c r="K19" s="15">
        <v>3.3079999999999998</v>
      </c>
      <c r="L19" s="15">
        <f t="shared" si="3"/>
        <v>-1.069</v>
      </c>
    </row>
    <row r="20" spans="1:12">
      <c r="A20" s="15">
        <v>2.8130000000000002</v>
      </c>
      <c r="B20" s="15">
        <v>4.1269999999999998</v>
      </c>
      <c r="C20" s="15">
        <f t="shared" si="0"/>
        <v>1.3139999999999996</v>
      </c>
      <c r="D20" s="15">
        <v>2.242</v>
      </c>
      <c r="E20" s="15">
        <v>1.7190000000000001</v>
      </c>
      <c r="F20" s="15">
        <f t="shared" si="1"/>
        <v>-0.52299999999999991</v>
      </c>
      <c r="G20" s="15">
        <v>4.9589999999999996</v>
      </c>
      <c r="H20" s="15">
        <v>5.9939999999999998</v>
      </c>
      <c r="I20" s="15">
        <f t="shared" si="2"/>
        <v>1.0350000000000001</v>
      </c>
      <c r="J20" s="15">
        <v>1.0209999999999999</v>
      </c>
      <c r="K20" s="15">
        <v>1.5429999999999999</v>
      </c>
      <c r="L20" s="15">
        <f t="shared" si="3"/>
        <v>0.52200000000000002</v>
      </c>
    </row>
    <row r="21" spans="1:12">
      <c r="A21" s="15">
        <v>2.1190000000000002</v>
      </c>
      <c r="B21" s="15">
        <v>4.1269999999999998</v>
      </c>
      <c r="C21" s="15">
        <f t="shared" si="0"/>
        <v>2.0079999999999996</v>
      </c>
      <c r="D21" s="15">
        <v>2.4020000000000001</v>
      </c>
      <c r="E21" s="15">
        <v>1.7709999999999999</v>
      </c>
      <c r="F21" s="15">
        <f t="shared" si="1"/>
        <v>-0.63100000000000023</v>
      </c>
      <c r="G21" s="15">
        <v>5.4249999999999998</v>
      </c>
      <c r="H21" s="15">
        <v>5.1660000000000004</v>
      </c>
      <c r="I21" s="15">
        <f t="shared" si="2"/>
        <v>-0.25899999999999945</v>
      </c>
      <c r="J21" s="15">
        <v>0.501</v>
      </c>
      <c r="K21" s="15">
        <v>1.3340000000000001</v>
      </c>
      <c r="L21" s="15">
        <f t="shared" si="3"/>
        <v>0.83300000000000007</v>
      </c>
    </row>
    <row r="22" spans="1:12">
      <c r="A22" s="15">
        <v>0.39700000000000002</v>
      </c>
      <c r="B22" s="15">
        <v>1.23</v>
      </c>
      <c r="C22" s="15">
        <f t="shared" si="0"/>
        <v>0.83299999999999996</v>
      </c>
      <c r="D22" s="15">
        <v>1.49</v>
      </c>
      <c r="E22" s="15">
        <v>1.647</v>
      </c>
      <c r="F22" s="15">
        <f t="shared" si="1"/>
        <v>0.15700000000000003</v>
      </c>
      <c r="G22" s="15">
        <v>1.4319999999999999</v>
      </c>
      <c r="H22" s="15">
        <v>1.331</v>
      </c>
      <c r="I22" s="15">
        <f t="shared" si="2"/>
        <v>-0.10099999999999998</v>
      </c>
      <c r="J22" s="15">
        <v>44.628</v>
      </c>
      <c r="K22" s="15">
        <v>45.012999999999998</v>
      </c>
      <c r="L22" s="15">
        <f t="shared" si="3"/>
        <v>0.38499999999999801</v>
      </c>
    </row>
    <row r="23" spans="1:12">
      <c r="A23" s="15">
        <v>0.70899999999999996</v>
      </c>
      <c r="B23" s="15">
        <v>0.55300000000000005</v>
      </c>
      <c r="C23" s="15">
        <f t="shared" si="0"/>
        <v>-0.15599999999999992</v>
      </c>
      <c r="D23" s="15">
        <v>1.282</v>
      </c>
      <c r="E23" s="15">
        <v>1.4379999999999999</v>
      </c>
      <c r="F23" s="15">
        <f t="shared" si="1"/>
        <v>0.15599999999999992</v>
      </c>
      <c r="G23" s="15">
        <v>1.331</v>
      </c>
      <c r="H23" s="15">
        <v>0.47699999999999998</v>
      </c>
      <c r="I23" s="15">
        <f t="shared" si="2"/>
        <v>-0.85399999999999998</v>
      </c>
      <c r="J23" s="15">
        <v>30.143000000000001</v>
      </c>
      <c r="K23" s="15">
        <v>40.85</v>
      </c>
      <c r="L23" s="15">
        <f t="shared" si="3"/>
        <v>10.707000000000001</v>
      </c>
    </row>
    <row r="24" spans="1:12">
      <c r="A24" s="15">
        <v>1.532</v>
      </c>
      <c r="B24" s="15">
        <v>1.127</v>
      </c>
      <c r="C24" s="15">
        <f t="shared" si="0"/>
        <v>-0.40500000000000003</v>
      </c>
      <c r="D24" s="15">
        <v>0</v>
      </c>
      <c r="E24" s="15">
        <v>4.9290000000000003</v>
      </c>
      <c r="F24" s="15">
        <f t="shared" si="1"/>
        <v>4.9290000000000003</v>
      </c>
      <c r="G24" s="15">
        <v>4.4189999999999996</v>
      </c>
      <c r="H24" s="15">
        <v>3.927</v>
      </c>
      <c r="I24" s="15">
        <f t="shared" si="2"/>
        <v>-0.49199999999999955</v>
      </c>
      <c r="J24" s="15">
        <v>0.52700000000000002</v>
      </c>
      <c r="K24" s="15">
        <v>0.254</v>
      </c>
      <c r="L24" s="15">
        <f t="shared" si="3"/>
        <v>-0.27300000000000002</v>
      </c>
    </row>
    <row r="25" spans="1:12">
      <c r="A25" s="15">
        <v>1.532</v>
      </c>
      <c r="B25" s="15">
        <v>1.127</v>
      </c>
      <c r="C25" s="15">
        <f t="shared" si="0"/>
        <v>-0.40500000000000003</v>
      </c>
      <c r="D25" s="15">
        <v>0</v>
      </c>
      <c r="E25" s="15">
        <v>5.8460000000000001</v>
      </c>
      <c r="F25" s="15">
        <f t="shared" si="1"/>
        <v>5.8460000000000001</v>
      </c>
      <c r="G25" s="15">
        <v>3.738</v>
      </c>
      <c r="H25" s="15">
        <v>4.0940000000000003</v>
      </c>
      <c r="I25" s="15">
        <f t="shared" si="2"/>
        <v>0.35600000000000032</v>
      </c>
      <c r="J25" s="15">
        <v>0.52700000000000002</v>
      </c>
      <c r="K25" s="15">
        <v>0.34399999999999997</v>
      </c>
      <c r="L25" s="15">
        <f t="shared" si="3"/>
        <v>-0.18300000000000005</v>
      </c>
    </row>
    <row r="26" spans="1:12">
      <c r="A26" s="15">
        <v>2.117</v>
      </c>
      <c r="B26" s="15">
        <v>3.11</v>
      </c>
      <c r="C26" s="15">
        <f t="shared" si="0"/>
        <v>0.99299999999999988</v>
      </c>
      <c r="D26" s="15">
        <v>3.738</v>
      </c>
      <c r="E26" s="15">
        <v>3.319</v>
      </c>
      <c r="F26" s="15">
        <f t="shared" si="1"/>
        <v>-0.41900000000000004</v>
      </c>
      <c r="G26" s="15">
        <v>2.0110000000000001</v>
      </c>
      <c r="H26" s="15">
        <v>2.226</v>
      </c>
      <c r="I26" s="15">
        <f t="shared" si="2"/>
        <v>0.21499999999999986</v>
      </c>
      <c r="J26" s="15">
        <v>0</v>
      </c>
      <c r="K26" s="15">
        <v>0.41399999999999998</v>
      </c>
      <c r="L26" s="15">
        <f t="shared" si="3"/>
        <v>0.41399999999999998</v>
      </c>
    </row>
    <row r="27" spans="1:12">
      <c r="A27" s="15">
        <v>1.4379999999999999</v>
      </c>
      <c r="B27" s="15">
        <v>3.214</v>
      </c>
      <c r="C27" s="15">
        <f t="shared" si="0"/>
        <v>1.776</v>
      </c>
      <c r="D27" s="15">
        <v>2.2210000000000001</v>
      </c>
      <c r="E27" s="15">
        <v>2.7959999999999998</v>
      </c>
      <c r="F27" s="15">
        <f t="shared" si="1"/>
        <v>0.57499999999999973</v>
      </c>
      <c r="G27" s="15">
        <v>1.296</v>
      </c>
      <c r="H27" s="15">
        <v>1.629</v>
      </c>
      <c r="I27" s="15">
        <f t="shared" si="2"/>
        <v>0.33299999999999996</v>
      </c>
      <c r="J27" s="15">
        <v>0.216</v>
      </c>
      <c r="K27" s="15">
        <v>0.14399999999999999</v>
      </c>
      <c r="L27" s="15">
        <f t="shared" si="3"/>
        <v>-7.2000000000000008E-2</v>
      </c>
    </row>
    <row r="28" spans="1:12">
      <c r="A28" s="15">
        <v>10.545</v>
      </c>
      <c r="B28" s="15">
        <v>14.401</v>
      </c>
      <c r="C28" s="15">
        <f t="shared" si="0"/>
        <v>3.8559999999999999</v>
      </c>
      <c r="D28" s="15">
        <v>4.4489999999999998</v>
      </c>
      <c r="E28" s="15">
        <v>4.3090000000000002</v>
      </c>
      <c r="F28" s="15">
        <f t="shared" si="1"/>
        <v>-0.13999999999999968</v>
      </c>
      <c r="G28" s="15">
        <v>2.117</v>
      </c>
      <c r="H28" s="15">
        <v>2.5870000000000002</v>
      </c>
      <c r="I28" s="15">
        <f t="shared" si="2"/>
        <v>0.4700000000000002</v>
      </c>
      <c r="J28" s="15">
        <v>1.595</v>
      </c>
      <c r="K28" s="15">
        <v>3.843</v>
      </c>
      <c r="L28" s="15">
        <f t="shared" si="3"/>
        <v>2.2480000000000002</v>
      </c>
    </row>
    <row r="29" spans="1:12">
      <c r="A29" s="15">
        <v>11.271000000000001</v>
      </c>
      <c r="B29" s="15">
        <v>14.506</v>
      </c>
      <c r="C29" s="15">
        <f t="shared" si="0"/>
        <v>3.2349999999999994</v>
      </c>
      <c r="D29" s="15">
        <v>4.4489999999999998</v>
      </c>
      <c r="E29" s="15">
        <v>4.4489999999999998</v>
      </c>
      <c r="F29" s="15">
        <f t="shared" si="1"/>
        <v>0</v>
      </c>
      <c r="G29" s="15">
        <v>2.0640000000000001</v>
      </c>
      <c r="H29" s="15">
        <v>2.3780000000000001</v>
      </c>
      <c r="I29" s="15">
        <f t="shared" si="2"/>
        <v>0.31400000000000006</v>
      </c>
      <c r="J29" s="15">
        <v>3.0569999999999999</v>
      </c>
      <c r="K29" s="15">
        <v>4.0519999999999996</v>
      </c>
      <c r="L29" s="15">
        <f t="shared" si="3"/>
        <v>0.99499999999999966</v>
      </c>
    </row>
    <row r="30" spans="1:12">
      <c r="A30" s="15">
        <v>3.9820000000000002</v>
      </c>
      <c r="B30" s="15">
        <v>3.0470000000000002</v>
      </c>
      <c r="C30" s="15">
        <f t="shared" si="0"/>
        <v>-0.93500000000000005</v>
      </c>
      <c r="D30" s="15">
        <v>3.2109999999999999</v>
      </c>
      <c r="E30" s="15">
        <v>2.831</v>
      </c>
      <c r="F30" s="15">
        <f t="shared" si="1"/>
        <v>-0.37999999999999989</v>
      </c>
      <c r="G30" s="15">
        <v>0.501</v>
      </c>
      <c r="H30" s="15">
        <v>0.81299999999999994</v>
      </c>
      <c r="I30" s="15">
        <f t="shared" si="2"/>
        <v>0.31199999999999994</v>
      </c>
      <c r="J30" s="15">
        <v>4.2050000000000001</v>
      </c>
      <c r="K30" s="15">
        <v>2.8849999999999998</v>
      </c>
      <c r="L30" s="15">
        <f t="shared" si="3"/>
        <v>-1.3200000000000003</v>
      </c>
    </row>
    <row r="31" spans="1:12">
      <c r="A31" s="15">
        <v>2.5619999999999998</v>
      </c>
      <c r="B31" s="15">
        <v>2.2949999999999999</v>
      </c>
      <c r="C31" s="15">
        <f t="shared" si="0"/>
        <v>-0.2669999999999999</v>
      </c>
      <c r="D31" s="15">
        <v>2.4550000000000001</v>
      </c>
      <c r="E31" s="15">
        <v>3.1019999999999999</v>
      </c>
      <c r="F31" s="15">
        <f t="shared" si="1"/>
        <v>0.6469999999999998</v>
      </c>
      <c r="G31" s="15">
        <v>0.39700000000000002</v>
      </c>
      <c r="H31" s="15">
        <v>0.39700000000000002</v>
      </c>
      <c r="I31" s="15">
        <f t="shared" si="2"/>
        <v>0</v>
      </c>
      <c r="J31" s="15">
        <v>4.2610000000000001</v>
      </c>
      <c r="K31" s="15">
        <v>3.9820000000000002</v>
      </c>
      <c r="L31" s="15">
        <f t="shared" si="3"/>
        <v>-0.27899999999999991</v>
      </c>
    </row>
    <row r="32" spans="1:12">
      <c r="A32" s="15">
        <v>2.8660000000000001</v>
      </c>
      <c r="B32" s="15">
        <v>2.919</v>
      </c>
      <c r="C32" s="15">
        <f t="shared" si="0"/>
        <v>5.2999999999999936E-2</v>
      </c>
      <c r="D32" s="15">
        <v>0.40400000000000003</v>
      </c>
      <c r="E32" s="15">
        <v>4.3090000000000002</v>
      </c>
      <c r="F32" s="15">
        <f t="shared" si="1"/>
        <v>3.9050000000000002</v>
      </c>
      <c r="G32" s="15">
        <v>0.91800000000000004</v>
      </c>
      <c r="H32" s="15">
        <v>1.28</v>
      </c>
      <c r="I32" s="15">
        <f t="shared" si="2"/>
        <v>0.36199999999999999</v>
      </c>
      <c r="J32" s="15">
        <v>3.2890000000000001</v>
      </c>
      <c r="K32" s="15">
        <v>1.7929999999999999</v>
      </c>
      <c r="L32" s="15">
        <f t="shared" si="3"/>
        <v>-1.4960000000000002</v>
      </c>
    </row>
    <row r="33" spans="1:12">
      <c r="A33" s="15">
        <v>3.4460000000000002</v>
      </c>
      <c r="B33" s="15">
        <v>2.4409999999999998</v>
      </c>
      <c r="C33" s="15">
        <f t="shared" si="0"/>
        <v>-1.0050000000000003</v>
      </c>
      <c r="D33" s="15">
        <v>2.5289999999999999</v>
      </c>
      <c r="E33" s="15">
        <v>2.8639999999999999</v>
      </c>
      <c r="F33" s="15">
        <f t="shared" si="1"/>
        <v>0.33499999999999996</v>
      </c>
      <c r="G33" s="15">
        <v>0.81100000000000005</v>
      </c>
      <c r="H33" s="15">
        <v>0.59099999999999997</v>
      </c>
      <c r="I33" s="15">
        <f t="shared" si="2"/>
        <v>-0.22000000000000008</v>
      </c>
      <c r="J33" s="15">
        <v>3.1829999999999998</v>
      </c>
      <c r="K33" s="15">
        <v>2.1190000000000002</v>
      </c>
      <c r="L33" s="15">
        <f t="shared" si="3"/>
        <v>-1.0639999999999996</v>
      </c>
    </row>
    <row r="34" spans="1:12">
      <c r="A34" s="15">
        <v>1.9259999999999999</v>
      </c>
      <c r="B34" s="15">
        <v>3.4950000000000001</v>
      </c>
      <c r="C34" s="15">
        <f t="shared" si="0"/>
        <v>1.5690000000000002</v>
      </c>
      <c r="D34" s="15">
        <v>0.87</v>
      </c>
      <c r="E34" s="15">
        <v>0.63300000000000001</v>
      </c>
      <c r="F34" s="15">
        <f t="shared" si="1"/>
        <v>-0.23699999999999999</v>
      </c>
      <c r="G34" s="15">
        <v>0.59099999999999997</v>
      </c>
      <c r="H34" s="15">
        <v>0.75700000000000001</v>
      </c>
      <c r="I34" s="15">
        <f t="shared" si="2"/>
        <v>0.16600000000000004</v>
      </c>
      <c r="J34" s="15">
        <v>1.109</v>
      </c>
      <c r="K34" s="15">
        <v>1.2090000000000001</v>
      </c>
      <c r="L34" s="15">
        <f t="shared" si="3"/>
        <v>0.10000000000000009</v>
      </c>
    </row>
    <row r="35" spans="1:12">
      <c r="A35" s="15">
        <v>3.355</v>
      </c>
      <c r="B35" s="15">
        <v>2.9790000000000001</v>
      </c>
      <c r="C35" s="15">
        <f t="shared" si="0"/>
        <v>-0.37599999999999989</v>
      </c>
      <c r="D35" s="15">
        <v>0.99099999999999999</v>
      </c>
      <c r="E35" s="15">
        <v>0.99099999999999999</v>
      </c>
      <c r="F35" s="15">
        <f t="shared" si="1"/>
        <v>0</v>
      </c>
      <c r="G35" s="15">
        <v>0</v>
      </c>
      <c r="H35" s="15">
        <v>0.91800000000000004</v>
      </c>
      <c r="I35" s="15">
        <f t="shared" si="2"/>
        <v>0.91800000000000004</v>
      </c>
      <c r="J35" s="15">
        <v>1.2090000000000001</v>
      </c>
      <c r="K35" s="15">
        <v>1.0089999999999999</v>
      </c>
      <c r="L35" s="15">
        <f t="shared" si="3"/>
        <v>-0.20000000000000018</v>
      </c>
    </row>
    <row r="36" spans="1:12">
      <c r="A36" s="15">
        <v>4.7309999999999999</v>
      </c>
      <c r="B36" s="15">
        <v>5.0149999999999997</v>
      </c>
      <c r="C36" s="15">
        <f t="shared" si="0"/>
        <v>0.28399999999999981</v>
      </c>
      <c r="D36" s="15">
        <v>0</v>
      </c>
      <c r="E36" s="15">
        <v>0.35899999999999999</v>
      </c>
      <c r="F36" s="15">
        <f t="shared" si="1"/>
        <v>0.35899999999999999</v>
      </c>
      <c r="G36" s="15">
        <v>0.53500000000000003</v>
      </c>
      <c r="H36" s="15">
        <v>0.91800000000000004</v>
      </c>
      <c r="I36" s="15">
        <f t="shared" si="2"/>
        <v>0.38300000000000001</v>
      </c>
      <c r="J36" s="15">
        <v>8.9469999999999992</v>
      </c>
      <c r="K36" s="15">
        <v>9.4039999999999999</v>
      </c>
      <c r="L36" s="15">
        <f t="shared" si="3"/>
        <v>0.45700000000000074</v>
      </c>
    </row>
    <row r="37" spans="1:12">
      <c r="A37" s="15">
        <v>4.03</v>
      </c>
      <c r="B37" s="15">
        <v>4.7309999999999999</v>
      </c>
      <c r="C37" s="15">
        <f t="shared" si="0"/>
        <v>0.70099999999999962</v>
      </c>
      <c r="D37" s="15">
        <v>0</v>
      </c>
      <c r="E37" s="15">
        <v>0.70199999999999996</v>
      </c>
      <c r="F37" s="15">
        <f t="shared" si="1"/>
        <v>0.70199999999999996</v>
      </c>
      <c r="G37" s="15">
        <v>0.47699999999999998</v>
      </c>
      <c r="H37" s="15">
        <v>0</v>
      </c>
      <c r="I37" s="15">
        <f t="shared" si="2"/>
        <v>-0.47699999999999998</v>
      </c>
      <c r="J37" s="15">
        <v>8.6280000000000001</v>
      </c>
      <c r="K37" s="15">
        <v>8.8559999999999999</v>
      </c>
      <c r="L37" s="15">
        <f t="shared" si="3"/>
        <v>0.22799999999999976</v>
      </c>
    </row>
    <row r="38" spans="1:12">
      <c r="A38" s="15">
        <v>4.335</v>
      </c>
      <c r="B38" s="15">
        <v>5.1139999999999999</v>
      </c>
      <c r="C38" s="15">
        <f t="shared" si="0"/>
        <v>0.77899999999999991</v>
      </c>
      <c r="D38" s="15">
        <v>2.0720000000000001</v>
      </c>
      <c r="E38" s="15">
        <v>1.482</v>
      </c>
      <c r="F38" s="15">
        <f t="shared" si="1"/>
        <v>-0.59000000000000008</v>
      </c>
      <c r="G38" s="15">
        <v>0.86199999999999999</v>
      </c>
      <c r="H38" s="15">
        <v>0.38900000000000001</v>
      </c>
      <c r="I38" s="15">
        <f t="shared" si="2"/>
        <v>-0.47299999999999998</v>
      </c>
      <c r="J38" s="15">
        <v>2.137</v>
      </c>
      <c r="K38" s="15">
        <v>1.7190000000000001</v>
      </c>
      <c r="L38" s="15">
        <f t="shared" si="3"/>
        <v>-0.41799999999999993</v>
      </c>
    </row>
    <row r="39" spans="1:12">
      <c r="A39" s="15">
        <v>4.1269999999999998</v>
      </c>
      <c r="B39" s="15">
        <v>4.335</v>
      </c>
      <c r="C39" s="15">
        <f t="shared" si="0"/>
        <v>0.20800000000000018</v>
      </c>
      <c r="D39" s="15">
        <v>2.024</v>
      </c>
      <c r="E39" s="15">
        <v>1.532</v>
      </c>
      <c r="F39" s="15">
        <f t="shared" si="1"/>
        <v>-0.49199999999999999</v>
      </c>
      <c r="G39" s="15">
        <v>1.0089999999999999</v>
      </c>
      <c r="H39" s="15">
        <v>0.34399999999999997</v>
      </c>
      <c r="I39" s="15">
        <f t="shared" si="2"/>
        <v>-0.66499999999999992</v>
      </c>
      <c r="J39" s="15">
        <v>2.0310000000000001</v>
      </c>
      <c r="K39" s="15">
        <v>2.137</v>
      </c>
      <c r="L39" s="15">
        <f t="shared" si="3"/>
        <v>0.10599999999999987</v>
      </c>
    </row>
    <row r="40" spans="1:12">
      <c r="A40" s="15">
        <v>1.2090000000000001</v>
      </c>
      <c r="B40" s="15">
        <v>1.7190000000000001</v>
      </c>
      <c r="C40" s="15">
        <f t="shared" si="0"/>
        <v>0.51</v>
      </c>
      <c r="D40" s="15">
        <v>3.0259999999999998</v>
      </c>
      <c r="E40" s="15">
        <v>9.1300000000000008</v>
      </c>
      <c r="F40" s="15">
        <f t="shared" si="1"/>
        <v>6.104000000000001</v>
      </c>
      <c r="G40" s="15">
        <v>2.3340000000000001</v>
      </c>
      <c r="H40" s="15">
        <v>3.1829999999999998</v>
      </c>
      <c r="I40" s="15">
        <f t="shared" si="2"/>
        <v>0.84899999999999975</v>
      </c>
      <c r="J40" s="15">
        <v>2.117</v>
      </c>
      <c r="K40" s="15">
        <v>1.96</v>
      </c>
      <c r="L40" s="15">
        <f t="shared" si="3"/>
        <v>-0.15700000000000003</v>
      </c>
    </row>
    <row r="41" spans="1:12">
      <c r="A41" s="15">
        <v>1.7190000000000001</v>
      </c>
      <c r="B41" s="15">
        <v>1.6160000000000001</v>
      </c>
      <c r="C41" s="15">
        <f t="shared" si="0"/>
        <v>-0.10299999999999998</v>
      </c>
      <c r="D41" s="15">
        <v>2.6</v>
      </c>
      <c r="E41" s="15">
        <v>10.956</v>
      </c>
      <c r="F41" s="15">
        <f t="shared" si="1"/>
        <v>8.3559999999999999</v>
      </c>
      <c r="G41" s="15">
        <v>2.8660000000000001</v>
      </c>
      <c r="H41" s="15">
        <v>3.2890000000000001</v>
      </c>
      <c r="I41" s="15">
        <f t="shared" si="2"/>
        <v>0.42300000000000004</v>
      </c>
      <c r="J41" s="15">
        <v>1.8560000000000001</v>
      </c>
      <c r="K41" s="15">
        <v>2.2210000000000001</v>
      </c>
      <c r="L41" s="15">
        <f t="shared" si="3"/>
        <v>0.36499999999999999</v>
      </c>
    </row>
    <row r="42" spans="1:12">
      <c r="A42" s="15">
        <v>0.71699999999999997</v>
      </c>
      <c r="B42" s="15">
        <v>1.2589999999999999</v>
      </c>
      <c r="C42" s="15">
        <f t="shared" si="0"/>
        <v>0.54199999999999993</v>
      </c>
      <c r="D42" s="15">
        <v>6.782</v>
      </c>
      <c r="E42" s="15">
        <v>7.6760000000000002</v>
      </c>
      <c r="F42" s="15">
        <f t="shared" si="1"/>
        <v>0.89400000000000013</v>
      </c>
      <c r="G42" s="15">
        <v>1.8280000000000001</v>
      </c>
      <c r="H42" s="15">
        <v>6.3029999999999999</v>
      </c>
      <c r="I42" s="15">
        <f t="shared" si="2"/>
        <v>4.4749999999999996</v>
      </c>
      <c r="J42" s="15">
        <v>0</v>
      </c>
      <c r="K42" s="15">
        <v>0</v>
      </c>
      <c r="L42" s="15">
        <f t="shared" si="3"/>
        <v>0</v>
      </c>
    </row>
    <row r="43" spans="1:12">
      <c r="A43" s="15">
        <v>0.38900000000000001</v>
      </c>
      <c r="B43" s="15">
        <v>1.6160000000000001</v>
      </c>
      <c r="C43" s="15">
        <f t="shared" si="0"/>
        <v>1.2270000000000001</v>
      </c>
      <c r="D43" s="15">
        <v>6.3609999999999998</v>
      </c>
      <c r="E43" s="15">
        <v>4.9960000000000004</v>
      </c>
      <c r="F43" s="15">
        <f t="shared" si="1"/>
        <v>-1.3649999999999993</v>
      </c>
      <c r="G43" s="15">
        <v>1.8280000000000001</v>
      </c>
      <c r="H43" s="15">
        <v>6.3029999999999999</v>
      </c>
      <c r="I43" s="15">
        <f t="shared" si="2"/>
        <v>4.4749999999999996</v>
      </c>
      <c r="J43" s="15">
        <v>0</v>
      </c>
      <c r="K43" s="15">
        <v>0</v>
      </c>
      <c r="L43" s="15">
        <f t="shared" si="3"/>
        <v>0</v>
      </c>
    </row>
    <row r="44" spans="1:12">
      <c r="A44" s="15">
        <v>3.633</v>
      </c>
      <c r="B44" s="15">
        <v>3.4239999999999999</v>
      </c>
      <c r="C44" s="15">
        <f t="shared" si="0"/>
        <v>-0.20900000000000007</v>
      </c>
      <c r="D44" s="15">
        <v>2.548</v>
      </c>
      <c r="E44" s="15">
        <v>3.9180000000000001</v>
      </c>
      <c r="F44" s="15">
        <f t="shared" si="1"/>
        <v>1.37</v>
      </c>
      <c r="G44" s="15">
        <v>0.28399999999999997</v>
      </c>
      <c r="H44" s="15">
        <v>0.53900000000000003</v>
      </c>
      <c r="I44" s="15">
        <f t="shared" si="2"/>
        <v>0.25500000000000006</v>
      </c>
      <c r="J44" s="15"/>
      <c r="K44" s="15"/>
      <c r="L44" s="15">
        <f t="shared" si="3"/>
        <v>0</v>
      </c>
    </row>
    <row r="45" spans="1:12">
      <c r="A45" s="15">
        <v>4</v>
      </c>
      <c r="B45" s="15">
        <v>3.9470000000000001</v>
      </c>
      <c r="C45" s="15">
        <f t="shared" si="0"/>
        <v>-5.2999999999999936E-2</v>
      </c>
      <c r="D45" s="15">
        <v>2.6539999999999999</v>
      </c>
      <c r="E45" s="15">
        <v>3.4990000000000001</v>
      </c>
      <c r="F45" s="15">
        <f t="shared" si="1"/>
        <v>0.8450000000000002</v>
      </c>
      <c r="G45" s="15">
        <v>0.78</v>
      </c>
      <c r="H45" s="15">
        <v>0.53900000000000003</v>
      </c>
      <c r="I45" s="15">
        <f t="shared" si="2"/>
        <v>-0.24099999999999999</v>
      </c>
      <c r="J45" s="15"/>
      <c r="K45" s="15"/>
      <c r="L45" s="15">
        <f t="shared" si="3"/>
        <v>0</v>
      </c>
    </row>
    <row r="46" spans="1:12">
      <c r="A46" s="15">
        <v>8.3620000000000001</v>
      </c>
      <c r="B46" s="15">
        <v>11.305</v>
      </c>
      <c r="C46" s="15">
        <f t="shared" si="0"/>
        <v>2.9429999999999996</v>
      </c>
      <c r="D46" s="15">
        <v>3.8660000000000001</v>
      </c>
      <c r="E46" s="15">
        <v>3.7610000000000001</v>
      </c>
      <c r="F46" s="15">
        <f t="shared" si="1"/>
        <v>-0.10499999999999998</v>
      </c>
      <c r="G46" s="15">
        <v>10.225</v>
      </c>
      <c r="H46" s="15">
        <v>10.773</v>
      </c>
      <c r="I46" s="15">
        <f t="shared" si="2"/>
        <v>0.54800000000000004</v>
      </c>
      <c r="J46" s="15"/>
      <c r="K46" s="15"/>
      <c r="L46" s="15">
        <f t="shared" si="3"/>
        <v>0</v>
      </c>
    </row>
    <row r="47" spans="1:12">
      <c r="A47" s="15">
        <v>10.035</v>
      </c>
      <c r="B47" s="15">
        <v>10.396000000000001</v>
      </c>
      <c r="C47" s="15">
        <f t="shared" si="0"/>
        <v>0.36100000000000065</v>
      </c>
      <c r="D47" s="15">
        <v>4.2309999999999999</v>
      </c>
      <c r="E47" s="15">
        <v>4.0220000000000002</v>
      </c>
      <c r="F47" s="15">
        <f t="shared" si="1"/>
        <v>-0.20899999999999963</v>
      </c>
      <c r="G47" s="15">
        <v>10.499000000000001</v>
      </c>
      <c r="H47" s="15">
        <v>9.6769999999999996</v>
      </c>
      <c r="I47" s="15">
        <f t="shared" si="2"/>
        <v>-0.82200000000000095</v>
      </c>
      <c r="J47" s="15"/>
      <c r="K47" s="15"/>
      <c r="L47" s="15">
        <f t="shared" si="3"/>
        <v>0</v>
      </c>
    </row>
    <row r="48" spans="1:12">
      <c r="A48" s="15">
        <v>1.4630000000000001</v>
      </c>
      <c r="B48" s="15">
        <v>0.78</v>
      </c>
      <c r="C48" s="15">
        <f t="shared" si="0"/>
        <v>-0.68300000000000005</v>
      </c>
      <c r="D48" s="15">
        <v>1.6160000000000001</v>
      </c>
      <c r="E48" s="15">
        <v>0.75</v>
      </c>
      <c r="F48" s="15">
        <f t="shared" si="1"/>
        <v>-0.8660000000000001</v>
      </c>
      <c r="G48" s="15"/>
      <c r="H48" s="15"/>
      <c r="I48" s="15">
        <f t="shared" si="2"/>
        <v>0</v>
      </c>
      <c r="J48" s="15"/>
      <c r="K48" s="15"/>
      <c r="L48" s="15">
        <f t="shared" si="3"/>
        <v>0</v>
      </c>
    </row>
    <row r="49" spans="1:12">
      <c r="A49" s="15">
        <v>1.012</v>
      </c>
      <c r="B49" s="15">
        <v>2.387</v>
      </c>
      <c r="C49" s="15">
        <f t="shared" si="0"/>
        <v>1.375</v>
      </c>
      <c r="D49" s="15">
        <v>1.873</v>
      </c>
      <c r="E49" s="15">
        <v>0.63300000000000001</v>
      </c>
      <c r="F49" s="15">
        <f t="shared" si="1"/>
        <v>-1.24</v>
      </c>
      <c r="G49" s="15"/>
      <c r="H49" s="15"/>
      <c r="I49" s="15">
        <f t="shared" si="2"/>
        <v>0</v>
      </c>
      <c r="J49" s="15"/>
      <c r="K49" s="15"/>
      <c r="L49" s="15">
        <f t="shared" si="3"/>
        <v>0</v>
      </c>
    </row>
    <row r="50" spans="1:12">
      <c r="A50" s="15">
        <v>1.1140000000000001</v>
      </c>
      <c r="B50" s="15">
        <v>0.99099999999999999</v>
      </c>
      <c r="C50" s="15">
        <f t="shared" si="0"/>
        <v>-0.12300000000000011</v>
      </c>
      <c r="D50" s="15">
        <v>2.137</v>
      </c>
      <c r="E50" s="15">
        <v>3.2109999999999999</v>
      </c>
      <c r="F50" s="15">
        <f t="shared" si="1"/>
        <v>1.0739999999999998</v>
      </c>
      <c r="G50" s="15"/>
      <c r="H50" s="15"/>
      <c r="I50" s="15">
        <f t="shared" si="2"/>
        <v>0</v>
      </c>
      <c r="J50" s="15"/>
      <c r="K50" s="15"/>
      <c r="L50" s="15">
        <f t="shared" si="3"/>
        <v>0</v>
      </c>
    </row>
    <row r="51" spans="1:12">
      <c r="A51" s="15">
        <v>1.175</v>
      </c>
      <c r="B51" s="15">
        <v>0.75</v>
      </c>
      <c r="C51" s="15">
        <f t="shared" si="0"/>
        <v>-0.42500000000000004</v>
      </c>
      <c r="D51" s="15">
        <v>2.4020000000000001</v>
      </c>
      <c r="E51" s="15">
        <v>3.65</v>
      </c>
      <c r="F51" s="15">
        <f t="shared" si="1"/>
        <v>1.2479999999999998</v>
      </c>
      <c r="G51" s="15"/>
      <c r="H51" s="15"/>
      <c r="I51" s="15">
        <f t="shared" si="2"/>
        <v>0</v>
      </c>
      <c r="J51" s="15"/>
      <c r="K51" s="15"/>
      <c r="L51" s="15">
        <f t="shared" si="3"/>
        <v>0</v>
      </c>
    </row>
    <row r="52" spans="1:12">
      <c r="C52" s="15"/>
      <c r="F52" s="15"/>
      <c r="I52" s="15"/>
      <c r="L52" s="15"/>
    </row>
  </sheetData>
  <phoneticPr fontId="4" type="noConversion"/>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C0F58C-0D9F-4BEE-B853-4D2DDBDD4FC6}">
  <dimension ref="A1:R52"/>
  <sheetViews>
    <sheetView workbookViewId="0">
      <selection activeCell="C1" sqref="C1:C1048576"/>
    </sheetView>
  </sheetViews>
  <sheetFormatPr defaultRowHeight="15.6"/>
  <sheetData>
    <row r="1" spans="1:18">
      <c r="A1" s="16" t="s">
        <v>128</v>
      </c>
      <c r="B1" s="16" t="s">
        <v>129</v>
      </c>
      <c r="C1" s="16"/>
      <c r="D1" s="16" t="s">
        <v>126</v>
      </c>
      <c r="E1" s="16" t="s">
        <v>127</v>
      </c>
      <c r="F1" s="16"/>
      <c r="G1" s="16" t="s">
        <v>132</v>
      </c>
      <c r="H1" s="16" t="s">
        <v>133</v>
      </c>
      <c r="I1" s="16"/>
      <c r="J1" s="16" t="s">
        <v>130</v>
      </c>
      <c r="K1" s="16" t="s">
        <v>131</v>
      </c>
      <c r="L1" s="16"/>
      <c r="M1" s="16"/>
      <c r="N1" s="16"/>
      <c r="O1" s="16"/>
      <c r="P1" s="16"/>
      <c r="Q1" s="16"/>
      <c r="R1" s="16"/>
    </row>
    <row r="2" spans="1:18">
      <c r="A2" s="15">
        <v>2.33</v>
      </c>
      <c r="B2" s="15">
        <v>2.2639999999999998</v>
      </c>
      <c r="C2" s="15">
        <f>B2-A2</f>
        <v>-6.6000000000000281E-2</v>
      </c>
      <c r="D2" s="15">
        <v>1.4319999999999999</v>
      </c>
      <c r="E2" s="15">
        <v>1.127</v>
      </c>
      <c r="F2" s="15">
        <f>E2-D2</f>
        <v>-0.30499999999999994</v>
      </c>
      <c r="G2" s="15">
        <v>5.48</v>
      </c>
      <c r="H2" s="15">
        <v>5.7549999999999999</v>
      </c>
      <c r="I2" s="15">
        <f>H2-G2</f>
        <v>0.27499999999999947</v>
      </c>
      <c r="J2" s="15">
        <v>1.2290000000000001</v>
      </c>
      <c r="K2" s="15">
        <v>0</v>
      </c>
      <c r="L2" s="15">
        <f>K2-J2</f>
        <v>-1.2290000000000001</v>
      </c>
      <c r="M2" s="15"/>
      <c r="N2" s="15"/>
      <c r="O2" s="15"/>
      <c r="P2" s="15"/>
      <c r="Q2" s="15"/>
      <c r="R2" s="15"/>
    </row>
    <row r="3" spans="1:18">
      <c r="A3" s="15">
        <v>2.3969999999999998</v>
      </c>
      <c r="B3" s="15">
        <v>2.0019999999999998</v>
      </c>
      <c r="C3" s="15">
        <f t="shared" ref="C3:C51" si="0">B3-A3</f>
        <v>-0.39500000000000002</v>
      </c>
      <c r="D3" s="15">
        <v>0.91800000000000004</v>
      </c>
      <c r="E3" s="15">
        <v>1.631</v>
      </c>
      <c r="F3" s="15">
        <f t="shared" ref="F3:F51" si="1">E3-D3</f>
        <v>0.71299999999999997</v>
      </c>
      <c r="G3" s="15">
        <v>5.2969999999999997</v>
      </c>
      <c r="H3" s="15">
        <v>5.3879999999999999</v>
      </c>
      <c r="I3" s="15">
        <f t="shared" ref="I3:I43" si="2">H3-G3</f>
        <v>9.1000000000000192E-2</v>
      </c>
      <c r="J3" s="15">
        <v>1.331</v>
      </c>
      <c r="K3" s="15">
        <v>1.127</v>
      </c>
      <c r="L3" s="15">
        <f t="shared" ref="L3:L45" si="3">K3-J3</f>
        <v>-0.20399999999999996</v>
      </c>
      <c r="M3" s="15"/>
      <c r="N3" s="15"/>
      <c r="O3" s="15"/>
      <c r="P3" s="15"/>
      <c r="Q3" s="15"/>
      <c r="R3" s="15"/>
    </row>
    <row r="4" spans="1:18">
      <c r="A4" s="15">
        <v>3.871</v>
      </c>
      <c r="B4" s="15">
        <v>4.3170000000000002</v>
      </c>
      <c r="C4" s="15">
        <f t="shared" si="0"/>
        <v>0.44600000000000017</v>
      </c>
      <c r="D4" s="15">
        <v>2.548</v>
      </c>
      <c r="E4" s="15">
        <v>5.3220000000000001</v>
      </c>
      <c r="F4" s="15">
        <f t="shared" si="1"/>
        <v>2.774</v>
      </c>
      <c r="G4" s="15">
        <v>2.5619999999999998</v>
      </c>
      <c r="H4" s="15">
        <v>1.7190000000000001</v>
      </c>
      <c r="I4" s="15">
        <f t="shared" si="2"/>
        <v>-0.84299999999999975</v>
      </c>
      <c r="J4" s="15">
        <v>1.0089999999999999</v>
      </c>
      <c r="K4" s="15">
        <v>1.0089999999999999</v>
      </c>
      <c r="L4" s="15">
        <f t="shared" si="3"/>
        <v>0</v>
      </c>
      <c r="M4" s="15"/>
      <c r="N4" s="15"/>
      <c r="O4" s="15"/>
      <c r="P4" s="15"/>
      <c r="Q4" s="15"/>
      <c r="R4" s="15"/>
    </row>
    <row r="5" spans="1:18">
      <c r="A5" s="15">
        <v>4.4290000000000003</v>
      </c>
      <c r="B5" s="15">
        <v>3.5950000000000002</v>
      </c>
      <c r="C5" s="15">
        <f t="shared" si="0"/>
        <v>-0.83400000000000007</v>
      </c>
      <c r="D5" s="15">
        <v>2.0110000000000001</v>
      </c>
      <c r="E5" s="15">
        <v>4.8550000000000004</v>
      </c>
      <c r="F5" s="15">
        <f t="shared" si="1"/>
        <v>2.8440000000000003</v>
      </c>
      <c r="G5" s="15">
        <v>2.4550000000000001</v>
      </c>
      <c r="H5" s="15">
        <v>1.7190000000000001</v>
      </c>
      <c r="I5" s="15">
        <f t="shared" si="2"/>
        <v>-0.73599999999999999</v>
      </c>
      <c r="J5" s="15">
        <v>1.109</v>
      </c>
      <c r="K5" s="15">
        <v>1.0089999999999999</v>
      </c>
      <c r="L5" s="15">
        <f t="shared" si="3"/>
        <v>-0.10000000000000009</v>
      </c>
      <c r="M5" s="15"/>
      <c r="N5" s="15"/>
      <c r="O5" s="15"/>
      <c r="P5" s="15"/>
      <c r="Q5" s="15"/>
      <c r="R5" s="15"/>
    </row>
    <row r="6" spans="1:18">
      <c r="A6" s="15">
        <v>1.6160000000000001</v>
      </c>
      <c r="B6" s="15">
        <v>1.5129999999999999</v>
      </c>
      <c r="C6" s="15">
        <f t="shared" si="0"/>
        <v>-0.1030000000000002</v>
      </c>
      <c r="D6" s="15">
        <v>0.14399999999999999</v>
      </c>
      <c r="E6" s="15">
        <v>0.28399999999999997</v>
      </c>
      <c r="F6" s="15">
        <f t="shared" si="1"/>
        <v>0.13999999999999999</v>
      </c>
      <c r="G6" s="15">
        <v>1.127</v>
      </c>
      <c r="H6" s="15">
        <v>1.012</v>
      </c>
      <c r="I6" s="15">
        <f t="shared" si="2"/>
        <v>-0.11499999999999999</v>
      </c>
      <c r="J6" s="15">
        <v>2.169</v>
      </c>
      <c r="K6" s="15">
        <v>2.3780000000000001</v>
      </c>
      <c r="L6" s="15">
        <f t="shared" si="3"/>
        <v>0.20900000000000007</v>
      </c>
      <c r="M6" s="15"/>
      <c r="N6" s="15"/>
      <c r="O6" s="15"/>
      <c r="P6" s="15"/>
      <c r="Q6" s="15"/>
      <c r="R6" s="15"/>
    </row>
    <row r="7" spans="1:18">
      <c r="A7" s="15">
        <v>1.7190000000000001</v>
      </c>
      <c r="B7" s="15">
        <v>1.3089999999999999</v>
      </c>
      <c r="C7" s="15">
        <f t="shared" si="0"/>
        <v>-0.41000000000000014</v>
      </c>
      <c r="D7" s="15">
        <v>0.41399999999999998</v>
      </c>
      <c r="E7" s="15">
        <v>0</v>
      </c>
      <c r="F7" s="15">
        <f t="shared" si="1"/>
        <v>-0.41399999999999998</v>
      </c>
      <c r="G7" s="15">
        <v>1.127</v>
      </c>
      <c r="H7" s="15">
        <v>1.8480000000000001</v>
      </c>
      <c r="I7" s="15">
        <f t="shared" si="2"/>
        <v>0.72100000000000009</v>
      </c>
      <c r="J7" s="15">
        <v>2.169</v>
      </c>
      <c r="K7" s="15">
        <v>2.0640000000000001</v>
      </c>
      <c r="L7" s="15">
        <f t="shared" si="3"/>
        <v>-0.10499999999999998</v>
      </c>
      <c r="M7" s="15"/>
      <c r="N7" s="15"/>
      <c r="O7" s="15"/>
      <c r="P7" s="15"/>
      <c r="Q7" s="15"/>
      <c r="R7" s="15"/>
    </row>
    <row r="8" spans="1:18">
      <c r="A8" s="15">
        <v>1.7190000000000001</v>
      </c>
      <c r="B8" s="15">
        <v>3.4849999999999999</v>
      </c>
      <c r="C8" s="15">
        <f t="shared" si="0"/>
        <v>1.7659999999999998</v>
      </c>
      <c r="D8" s="15">
        <v>2.7770000000000001</v>
      </c>
      <c r="E8" s="15">
        <v>2.5619999999999998</v>
      </c>
      <c r="F8" s="15">
        <f t="shared" si="1"/>
        <v>-0.2150000000000003</v>
      </c>
      <c r="G8" s="15">
        <v>1.0620000000000001</v>
      </c>
      <c r="H8" s="15">
        <v>3.028</v>
      </c>
      <c r="I8" s="15">
        <f t="shared" si="2"/>
        <v>1.966</v>
      </c>
      <c r="J8" s="15">
        <v>0.60499999999999998</v>
      </c>
      <c r="K8" s="15">
        <v>0.91700000000000004</v>
      </c>
      <c r="L8" s="15">
        <f t="shared" si="3"/>
        <v>0.31200000000000006</v>
      </c>
      <c r="M8" s="15"/>
      <c r="N8" s="15"/>
      <c r="O8" s="15"/>
      <c r="P8" s="15"/>
      <c r="Q8" s="15"/>
      <c r="R8" s="15"/>
    </row>
    <row r="9" spans="1:18">
      <c r="A9" s="15">
        <v>2.137</v>
      </c>
      <c r="B9" s="15">
        <v>3.65</v>
      </c>
      <c r="C9" s="15">
        <f t="shared" si="0"/>
        <v>1.5129999999999999</v>
      </c>
      <c r="D9" s="15">
        <v>2.9390000000000001</v>
      </c>
      <c r="E9" s="15">
        <v>2.508</v>
      </c>
      <c r="F9" s="15">
        <f t="shared" si="1"/>
        <v>-0.43100000000000005</v>
      </c>
      <c r="G9" s="15">
        <v>1.7869999999999999</v>
      </c>
      <c r="H9" s="15">
        <v>2.6150000000000002</v>
      </c>
      <c r="I9" s="15">
        <f t="shared" si="2"/>
        <v>0.82800000000000029</v>
      </c>
      <c r="J9" s="15">
        <v>0.76100000000000001</v>
      </c>
      <c r="K9" s="15">
        <v>1.0209999999999999</v>
      </c>
      <c r="L9" s="15">
        <f t="shared" si="3"/>
        <v>0.2599999999999999</v>
      </c>
      <c r="M9" s="15"/>
      <c r="N9" s="15"/>
      <c r="O9" s="15"/>
      <c r="P9" s="15"/>
      <c r="Q9" s="15"/>
      <c r="R9" s="15"/>
    </row>
    <row r="10" spans="1:18">
      <c r="A10" s="15">
        <v>2.972</v>
      </c>
      <c r="B10" s="15">
        <v>3.2890000000000001</v>
      </c>
      <c r="C10" s="15">
        <f t="shared" si="0"/>
        <v>0.31700000000000017</v>
      </c>
      <c r="D10" s="15">
        <v>0.501</v>
      </c>
      <c r="E10" s="15">
        <v>1.5429999999999999</v>
      </c>
      <c r="F10" s="15">
        <f t="shared" si="1"/>
        <v>1.0419999999999998</v>
      </c>
      <c r="G10" s="15"/>
      <c r="H10" s="15"/>
      <c r="I10" s="15"/>
      <c r="J10" s="15">
        <v>4.8959999999999999</v>
      </c>
      <c r="K10" s="15">
        <v>2.9929999999999999</v>
      </c>
      <c r="L10" s="15">
        <f t="shared" si="3"/>
        <v>-1.903</v>
      </c>
      <c r="M10" s="15"/>
      <c r="N10" s="15"/>
      <c r="O10" s="15"/>
      <c r="P10" s="15"/>
      <c r="Q10" s="15"/>
      <c r="R10" s="15"/>
    </row>
    <row r="11" spans="1:18">
      <c r="A11" s="15">
        <v>2.4940000000000002</v>
      </c>
      <c r="B11" s="15">
        <v>3.2360000000000002</v>
      </c>
      <c r="C11" s="15">
        <f t="shared" si="0"/>
        <v>0.74199999999999999</v>
      </c>
      <c r="D11" s="15">
        <v>0.60499999999999998</v>
      </c>
      <c r="E11" s="15">
        <v>0.60499999999999998</v>
      </c>
      <c r="F11" s="15">
        <f t="shared" si="1"/>
        <v>0</v>
      </c>
      <c r="G11" s="15"/>
      <c r="H11" s="15"/>
      <c r="I11" s="15"/>
      <c r="J11" s="15">
        <v>4.4660000000000002</v>
      </c>
      <c r="K11" s="15">
        <v>2.7770000000000001</v>
      </c>
      <c r="L11" s="15">
        <f t="shared" si="3"/>
        <v>-1.6890000000000001</v>
      </c>
      <c r="M11" s="15"/>
      <c r="N11" s="15"/>
      <c r="O11" s="15"/>
      <c r="P11" s="15"/>
      <c r="Q11" s="15"/>
      <c r="R11" s="15"/>
    </row>
    <row r="12" spans="1:18">
      <c r="A12" s="15">
        <v>5.7350000000000003</v>
      </c>
      <c r="B12" s="15">
        <v>7.5350000000000001</v>
      </c>
      <c r="C12" s="15">
        <f t="shared" si="0"/>
        <v>1.7999999999999998</v>
      </c>
      <c r="D12" s="15">
        <v>6.5709999999999997</v>
      </c>
      <c r="E12" s="15">
        <v>4.7859999999999996</v>
      </c>
      <c r="F12" s="15">
        <f t="shared" si="1"/>
        <v>-1.7850000000000001</v>
      </c>
      <c r="G12" s="15">
        <v>3.1669999999999998</v>
      </c>
      <c r="H12" s="15">
        <v>2.6949999999999998</v>
      </c>
      <c r="I12" s="15">
        <f t="shared" si="2"/>
        <v>-0.47199999999999998</v>
      </c>
      <c r="J12" s="15">
        <v>2.024</v>
      </c>
      <c r="K12" s="15">
        <v>1.877</v>
      </c>
      <c r="L12" s="15">
        <f t="shared" si="3"/>
        <v>-0.14700000000000002</v>
      </c>
      <c r="M12" s="15"/>
      <c r="N12" s="15"/>
      <c r="O12" s="15"/>
      <c r="P12" s="15"/>
      <c r="Q12" s="15"/>
      <c r="R12" s="15"/>
    </row>
    <row r="13" spans="1:18">
      <c r="A13" s="15">
        <v>5.7350000000000003</v>
      </c>
      <c r="B13" s="15">
        <v>6.8339999999999996</v>
      </c>
      <c r="C13" s="15">
        <f t="shared" si="0"/>
        <v>1.0989999999999993</v>
      </c>
      <c r="D13" s="15">
        <v>4.367</v>
      </c>
      <c r="E13" s="15">
        <v>5.2060000000000004</v>
      </c>
      <c r="F13" s="15">
        <f t="shared" si="1"/>
        <v>0.83900000000000041</v>
      </c>
      <c r="G13" s="15">
        <v>2.6949999999999998</v>
      </c>
      <c r="H13" s="15">
        <v>3.448</v>
      </c>
      <c r="I13" s="15">
        <f t="shared" si="2"/>
        <v>0.75300000000000011</v>
      </c>
      <c r="J13" s="15">
        <v>5.1689999999999996</v>
      </c>
      <c r="K13" s="15">
        <v>2.121</v>
      </c>
      <c r="L13" s="15">
        <f t="shared" si="3"/>
        <v>-3.0479999999999996</v>
      </c>
      <c r="M13" s="15"/>
      <c r="N13" s="15"/>
      <c r="O13" s="15"/>
      <c r="P13" s="15"/>
      <c r="Q13" s="15"/>
      <c r="R13" s="15"/>
    </row>
    <row r="14" spans="1:18">
      <c r="A14" s="15">
        <v>0.99099999999999999</v>
      </c>
      <c r="B14" s="15">
        <v>0.99099999999999999</v>
      </c>
      <c r="C14" s="15">
        <f t="shared" si="0"/>
        <v>0</v>
      </c>
      <c r="D14" s="15">
        <v>6.0919999999999996</v>
      </c>
      <c r="E14" s="15">
        <v>5.3</v>
      </c>
      <c r="F14" s="15">
        <f t="shared" si="1"/>
        <v>-0.79199999999999982</v>
      </c>
      <c r="G14" s="15">
        <v>1.5740000000000001</v>
      </c>
      <c r="H14" s="15">
        <v>1.24</v>
      </c>
      <c r="I14" s="15">
        <f t="shared" si="2"/>
        <v>-0.33400000000000007</v>
      </c>
      <c r="J14" s="15">
        <v>5.319</v>
      </c>
      <c r="K14" s="15">
        <v>4.2619999999999996</v>
      </c>
      <c r="L14" s="15">
        <f t="shared" si="3"/>
        <v>-1.0570000000000004</v>
      </c>
      <c r="M14" s="15"/>
      <c r="N14" s="15"/>
      <c r="O14" s="15"/>
      <c r="P14" s="15"/>
      <c r="Q14" s="15"/>
      <c r="R14" s="15"/>
    </row>
    <row r="15" spans="1:18">
      <c r="A15" s="15">
        <v>0.99099999999999999</v>
      </c>
      <c r="B15" s="15">
        <v>1.6160000000000001</v>
      </c>
      <c r="C15" s="15">
        <f t="shared" si="0"/>
        <v>0.62500000000000011</v>
      </c>
      <c r="D15" s="15">
        <v>4.8730000000000002</v>
      </c>
      <c r="E15" s="15">
        <v>5.5149999999999997</v>
      </c>
      <c r="F15" s="15">
        <f t="shared" si="1"/>
        <v>0.64199999999999946</v>
      </c>
      <c r="G15" s="15">
        <v>1.6839999999999999</v>
      </c>
      <c r="H15" s="15">
        <v>1.5740000000000001</v>
      </c>
      <c r="I15" s="15">
        <f t="shared" si="2"/>
        <v>-0.10999999999999988</v>
      </c>
      <c r="J15" s="15">
        <v>2.8479999999999999</v>
      </c>
      <c r="K15" s="15">
        <v>2.8479999999999999</v>
      </c>
      <c r="L15" s="15">
        <f t="shared" si="3"/>
        <v>0</v>
      </c>
      <c r="M15" s="15"/>
      <c r="N15" s="15"/>
      <c r="O15" s="15"/>
      <c r="P15" s="15"/>
      <c r="Q15" s="15"/>
      <c r="R15" s="15"/>
    </row>
    <row r="16" spans="1:18">
      <c r="A16" s="15">
        <v>1.2290000000000001</v>
      </c>
      <c r="B16" s="15">
        <v>1.28</v>
      </c>
      <c r="C16" s="15">
        <f t="shared" si="0"/>
        <v>5.0999999999999934E-2</v>
      </c>
      <c r="D16" s="15">
        <v>2.3130000000000002</v>
      </c>
      <c r="E16" s="15">
        <v>2.4089999999999998</v>
      </c>
      <c r="F16" s="15">
        <f t="shared" si="1"/>
        <v>9.5999999999999641E-2</v>
      </c>
      <c r="G16" s="15">
        <v>3.65</v>
      </c>
      <c r="H16" s="15">
        <v>3.2109999999999999</v>
      </c>
      <c r="I16" s="15">
        <f t="shared" si="2"/>
        <v>-0.43900000000000006</v>
      </c>
      <c r="J16" s="15">
        <v>2.2730000000000001</v>
      </c>
      <c r="K16" s="15">
        <v>3.0569999999999999</v>
      </c>
      <c r="L16" s="15">
        <f t="shared" si="3"/>
        <v>0.78399999999999981</v>
      </c>
      <c r="M16" s="15"/>
      <c r="N16" s="15"/>
      <c r="O16" s="15"/>
      <c r="P16" s="15"/>
      <c r="Q16" s="15"/>
      <c r="R16" s="15"/>
    </row>
    <row r="17" spans="1:18">
      <c r="A17" s="15">
        <v>1.4319999999999999</v>
      </c>
      <c r="B17" s="15">
        <v>1.127</v>
      </c>
      <c r="C17" s="15">
        <f t="shared" si="0"/>
        <v>-0.30499999999999994</v>
      </c>
      <c r="D17" s="15">
        <v>2.121</v>
      </c>
      <c r="E17" s="15">
        <v>3.0259999999999998</v>
      </c>
      <c r="F17" s="15">
        <f t="shared" si="1"/>
        <v>0.9049999999999998</v>
      </c>
      <c r="G17" s="15">
        <v>3.65</v>
      </c>
      <c r="H17" s="15">
        <v>3.32</v>
      </c>
      <c r="I17" s="15">
        <f t="shared" si="2"/>
        <v>-0.33000000000000007</v>
      </c>
      <c r="J17" s="15">
        <v>2.2210000000000001</v>
      </c>
      <c r="K17" s="15">
        <v>3.0049999999999999</v>
      </c>
      <c r="L17" s="15">
        <f t="shared" si="3"/>
        <v>0.78399999999999981</v>
      </c>
      <c r="M17" s="15"/>
      <c r="N17" s="15"/>
      <c r="O17" s="15"/>
      <c r="P17" s="15"/>
      <c r="Q17" s="15"/>
      <c r="R17" s="15"/>
    </row>
    <row r="18" spans="1:18">
      <c r="A18" s="15"/>
      <c r="B18" s="15"/>
      <c r="C18" s="15"/>
      <c r="D18" s="15">
        <v>2.9319999999999999</v>
      </c>
      <c r="E18" s="15">
        <v>2.9790000000000001</v>
      </c>
      <c r="F18" s="15">
        <f t="shared" si="1"/>
        <v>4.7000000000000153E-2</v>
      </c>
      <c r="G18" s="15">
        <v>4.1459999999999999</v>
      </c>
      <c r="H18" s="15">
        <v>3.7280000000000002</v>
      </c>
      <c r="I18" s="15">
        <f t="shared" si="2"/>
        <v>-0.41799999999999971</v>
      </c>
      <c r="J18" s="15">
        <v>0.216</v>
      </c>
      <c r="K18" s="15">
        <v>0.216</v>
      </c>
      <c r="L18" s="15">
        <f t="shared" si="3"/>
        <v>0</v>
      </c>
      <c r="M18" s="15"/>
      <c r="N18" s="15"/>
      <c r="O18" s="15"/>
      <c r="P18" s="15"/>
      <c r="Q18" s="15"/>
      <c r="R18" s="15"/>
    </row>
    <row r="19" spans="1:18">
      <c r="A19" s="15"/>
      <c r="B19" s="15"/>
      <c r="C19" s="15"/>
      <c r="D19" s="15">
        <v>2.6949999999999998</v>
      </c>
      <c r="E19" s="15">
        <v>3.073</v>
      </c>
      <c r="F19" s="15">
        <f t="shared" si="1"/>
        <v>0.37800000000000011</v>
      </c>
      <c r="G19" s="15">
        <v>4.3769999999999998</v>
      </c>
      <c r="H19" s="15">
        <v>3.3079999999999998</v>
      </c>
      <c r="I19" s="15">
        <f t="shared" si="2"/>
        <v>-1.069</v>
      </c>
      <c r="J19" s="15">
        <v>0</v>
      </c>
      <c r="K19" s="15">
        <v>0.28399999999999997</v>
      </c>
      <c r="L19" s="15">
        <f t="shared" si="3"/>
        <v>0.28399999999999997</v>
      </c>
      <c r="M19" s="15"/>
      <c r="N19" s="15"/>
      <c r="O19" s="15"/>
      <c r="P19" s="15"/>
      <c r="Q19" s="15"/>
      <c r="R19" s="15"/>
    </row>
    <row r="20" spans="1:18">
      <c r="A20" s="15">
        <v>2.242</v>
      </c>
      <c r="B20" s="15">
        <v>1.7190000000000001</v>
      </c>
      <c r="C20" s="15">
        <f t="shared" si="0"/>
        <v>-0.52299999999999991</v>
      </c>
      <c r="D20" s="15">
        <v>2.8130000000000002</v>
      </c>
      <c r="E20" s="15">
        <v>4.1269999999999998</v>
      </c>
      <c r="F20" s="15">
        <f t="shared" si="1"/>
        <v>1.3139999999999996</v>
      </c>
      <c r="G20" s="15">
        <v>1.0209999999999999</v>
      </c>
      <c r="H20" s="15">
        <v>1.5429999999999999</v>
      </c>
      <c r="I20" s="15">
        <f t="shared" si="2"/>
        <v>0.52200000000000002</v>
      </c>
      <c r="J20" s="15">
        <v>4.9589999999999996</v>
      </c>
      <c r="K20" s="15">
        <v>5.9939999999999998</v>
      </c>
      <c r="L20" s="15">
        <f t="shared" si="3"/>
        <v>1.0350000000000001</v>
      </c>
      <c r="M20" s="15"/>
      <c r="N20" s="15"/>
      <c r="O20" s="15"/>
      <c r="P20" s="15"/>
      <c r="Q20" s="15"/>
      <c r="R20" s="15"/>
    </row>
    <row r="21" spans="1:18">
      <c r="A21" s="15">
        <v>2.4020000000000001</v>
      </c>
      <c r="B21" s="15">
        <v>1.7709999999999999</v>
      </c>
      <c r="C21" s="15">
        <f t="shared" si="0"/>
        <v>-0.63100000000000023</v>
      </c>
      <c r="D21" s="15">
        <v>2.1190000000000002</v>
      </c>
      <c r="E21" s="15">
        <v>4.1269999999999998</v>
      </c>
      <c r="F21" s="15">
        <f t="shared" si="1"/>
        <v>2.0079999999999996</v>
      </c>
      <c r="G21" s="15">
        <v>0.501</v>
      </c>
      <c r="H21" s="15">
        <v>1.3340000000000001</v>
      </c>
      <c r="I21" s="15">
        <f t="shared" si="2"/>
        <v>0.83300000000000007</v>
      </c>
      <c r="J21" s="15">
        <v>5.4249999999999998</v>
      </c>
      <c r="K21" s="15">
        <v>5.1660000000000004</v>
      </c>
      <c r="L21" s="15">
        <f t="shared" si="3"/>
        <v>-0.25899999999999945</v>
      </c>
      <c r="M21" s="15"/>
      <c r="N21" s="15"/>
      <c r="O21" s="15"/>
      <c r="P21" s="15"/>
      <c r="Q21" s="15"/>
      <c r="R21" s="15"/>
    </row>
    <row r="22" spans="1:18">
      <c r="A22" s="15">
        <v>1.49</v>
      </c>
      <c r="B22" s="15">
        <v>1.647</v>
      </c>
      <c r="C22" s="15">
        <f t="shared" si="0"/>
        <v>0.15700000000000003</v>
      </c>
      <c r="D22" s="15">
        <v>0.39700000000000002</v>
      </c>
      <c r="E22" s="15">
        <v>1.23</v>
      </c>
      <c r="F22" s="15">
        <f t="shared" si="1"/>
        <v>0.83299999999999996</v>
      </c>
      <c r="G22" s="15"/>
      <c r="H22" s="15"/>
      <c r="I22" s="15"/>
      <c r="J22" s="15">
        <v>1.4319999999999999</v>
      </c>
      <c r="K22" s="15">
        <v>1.331</v>
      </c>
      <c r="L22" s="15">
        <f t="shared" si="3"/>
        <v>-0.10099999999999998</v>
      </c>
      <c r="M22" s="15"/>
      <c r="N22" s="15"/>
      <c r="O22" s="15"/>
      <c r="P22" s="15"/>
      <c r="Q22" s="15"/>
      <c r="R22" s="15"/>
    </row>
    <row r="23" spans="1:18">
      <c r="A23" s="15">
        <v>1.282</v>
      </c>
      <c r="B23" s="15">
        <v>1.4379999999999999</v>
      </c>
      <c r="C23" s="15">
        <f t="shared" si="0"/>
        <v>0.15599999999999992</v>
      </c>
      <c r="D23" s="15">
        <v>0.70899999999999996</v>
      </c>
      <c r="E23" s="15">
        <v>0.55300000000000005</v>
      </c>
      <c r="F23" s="15">
        <f t="shared" si="1"/>
        <v>-0.15599999999999992</v>
      </c>
      <c r="G23" s="15"/>
      <c r="H23" s="15"/>
      <c r="I23" s="15"/>
      <c r="J23" s="15">
        <v>1.331</v>
      </c>
      <c r="K23" s="15">
        <v>0.47699999999999998</v>
      </c>
      <c r="L23" s="15">
        <f t="shared" si="3"/>
        <v>-0.85399999999999998</v>
      </c>
      <c r="M23" s="15"/>
      <c r="N23" s="15"/>
      <c r="O23" s="15"/>
      <c r="P23" s="15"/>
      <c r="Q23" s="15"/>
      <c r="R23" s="15"/>
    </row>
    <row r="24" spans="1:18">
      <c r="A24" s="15">
        <v>0</v>
      </c>
      <c r="B24" s="15">
        <v>4.9290000000000003</v>
      </c>
      <c r="C24" s="15">
        <f t="shared" si="0"/>
        <v>4.9290000000000003</v>
      </c>
      <c r="D24" s="15">
        <v>1.532</v>
      </c>
      <c r="E24" s="15">
        <v>1.127</v>
      </c>
      <c r="F24" s="15">
        <f t="shared" si="1"/>
        <v>-0.40500000000000003</v>
      </c>
      <c r="G24" s="15">
        <v>0.52700000000000002</v>
      </c>
      <c r="H24" s="15">
        <v>0.254</v>
      </c>
      <c r="I24" s="15">
        <f t="shared" si="2"/>
        <v>-0.27300000000000002</v>
      </c>
      <c r="J24" s="15">
        <v>4.4189999999999996</v>
      </c>
      <c r="K24" s="15">
        <v>3.927</v>
      </c>
      <c r="L24" s="15">
        <f t="shared" si="3"/>
        <v>-0.49199999999999955</v>
      </c>
      <c r="M24" s="15"/>
      <c r="N24" s="15"/>
      <c r="O24" s="15"/>
      <c r="P24" s="15"/>
      <c r="Q24" s="15"/>
      <c r="R24" s="15"/>
    </row>
    <row r="25" spans="1:18">
      <c r="A25" s="15">
        <v>0</v>
      </c>
      <c r="B25" s="15">
        <v>5.8460000000000001</v>
      </c>
      <c r="C25" s="15">
        <f t="shared" si="0"/>
        <v>5.8460000000000001</v>
      </c>
      <c r="D25" s="15">
        <v>1.532</v>
      </c>
      <c r="E25" s="15">
        <v>1.127</v>
      </c>
      <c r="F25" s="15">
        <f t="shared" si="1"/>
        <v>-0.40500000000000003</v>
      </c>
      <c r="G25" s="15">
        <v>0.52700000000000002</v>
      </c>
      <c r="H25" s="15">
        <v>0.34399999999999997</v>
      </c>
      <c r="I25" s="15">
        <f t="shared" si="2"/>
        <v>-0.18300000000000005</v>
      </c>
      <c r="J25" s="15">
        <v>3.738</v>
      </c>
      <c r="K25" s="15">
        <v>4.0940000000000003</v>
      </c>
      <c r="L25" s="15">
        <f t="shared" si="3"/>
        <v>0.35600000000000032</v>
      </c>
      <c r="M25" s="15"/>
      <c r="N25" s="15"/>
      <c r="O25" s="15"/>
      <c r="P25" s="15"/>
      <c r="Q25" s="15"/>
      <c r="R25" s="15"/>
    </row>
    <row r="26" spans="1:18">
      <c r="A26" s="15">
        <v>3.738</v>
      </c>
      <c r="B26" s="15">
        <v>3.319</v>
      </c>
      <c r="C26" s="15">
        <f t="shared" si="0"/>
        <v>-0.41900000000000004</v>
      </c>
      <c r="D26" s="15">
        <v>2.117</v>
      </c>
      <c r="E26" s="15">
        <v>3.11</v>
      </c>
      <c r="F26" s="15">
        <f t="shared" si="1"/>
        <v>0.99299999999999988</v>
      </c>
      <c r="G26" s="15">
        <v>0</v>
      </c>
      <c r="H26" s="15">
        <v>0.41399999999999998</v>
      </c>
      <c r="I26" s="15">
        <f t="shared" si="2"/>
        <v>0.41399999999999998</v>
      </c>
      <c r="J26" s="15">
        <v>2.0110000000000001</v>
      </c>
      <c r="K26" s="15">
        <v>2.226</v>
      </c>
      <c r="L26" s="15">
        <f t="shared" si="3"/>
        <v>0.21499999999999986</v>
      </c>
      <c r="M26" s="15"/>
      <c r="N26" s="15"/>
      <c r="O26" s="15"/>
      <c r="P26" s="15"/>
      <c r="Q26" s="15"/>
      <c r="R26" s="15"/>
    </row>
    <row r="27" spans="1:18">
      <c r="A27" s="15">
        <v>2.2210000000000001</v>
      </c>
      <c r="B27" s="15">
        <v>2.7959999999999998</v>
      </c>
      <c r="C27" s="15">
        <f t="shared" si="0"/>
        <v>0.57499999999999973</v>
      </c>
      <c r="D27" s="15">
        <v>1.4379999999999999</v>
      </c>
      <c r="E27" s="15">
        <v>3.214</v>
      </c>
      <c r="F27" s="15">
        <f t="shared" si="1"/>
        <v>1.776</v>
      </c>
      <c r="G27" s="15">
        <v>0.216</v>
      </c>
      <c r="H27" s="15">
        <v>0.14399999999999999</v>
      </c>
      <c r="I27" s="15">
        <f t="shared" si="2"/>
        <v>-7.2000000000000008E-2</v>
      </c>
      <c r="J27" s="15">
        <v>1.296</v>
      </c>
      <c r="K27" s="15">
        <v>1.629</v>
      </c>
      <c r="L27" s="15">
        <f t="shared" si="3"/>
        <v>0.33299999999999996</v>
      </c>
      <c r="M27" s="15"/>
      <c r="N27" s="15"/>
      <c r="O27" s="15"/>
      <c r="P27" s="15"/>
      <c r="Q27" s="15"/>
      <c r="R27" s="15"/>
    </row>
    <row r="28" spans="1:18">
      <c r="A28" s="15">
        <v>4.4489999999999998</v>
      </c>
      <c r="B28" s="15">
        <v>4.3090000000000002</v>
      </c>
      <c r="C28" s="15">
        <f t="shared" si="0"/>
        <v>-0.13999999999999968</v>
      </c>
      <c r="D28" s="15"/>
      <c r="E28" s="15"/>
      <c r="F28" s="15"/>
      <c r="G28" s="15">
        <v>1.595</v>
      </c>
      <c r="H28" s="15">
        <v>3.843</v>
      </c>
      <c r="I28" s="15">
        <f t="shared" si="2"/>
        <v>2.2480000000000002</v>
      </c>
      <c r="J28" s="15">
        <v>2.117</v>
      </c>
      <c r="K28" s="15">
        <v>2.5870000000000002</v>
      </c>
      <c r="L28" s="15">
        <f t="shared" si="3"/>
        <v>0.4700000000000002</v>
      </c>
      <c r="M28" s="15"/>
      <c r="N28" s="15"/>
      <c r="O28" s="15"/>
      <c r="P28" s="15"/>
      <c r="Q28" s="15"/>
      <c r="R28" s="15"/>
    </row>
    <row r="29" spans="1:18">
      <c r="A29" s="15">
        <v>4.4489999999999998</v>
      </c>
      <c r="B29" s="15">
        <v>4.4489999999999998</v>
      </c>
      <c r="C29" s="15">
        <f t="shared" si="0"/>
        <v>0</v>
      </c>
      <c r="D29" s="15"/>
      <c r="E29" s="15"/>
      <c r="F29" s="15"/>
      <c r="G29" s="15">
        <v>3.0569999999999999</v>
      </c>
      <c r="H29" s="15">
        <v>4.0519999999999996</v>
      </c>
      <c r="I29" s="15">
        <f t="shared" si="2"/>
        <v>0.99499999999999966</v>
      </c>
      <c r="J29" s="15">
        <v>2.0640000000000001</v>
      </c>
      <c r="K29" s="15">
        <v>2.3780000000000001</v>
      </c>
      <c r="L29" s="15">
        <f t="shared" si="3"/>
        <v>0.31400000000000006</v>
      </c>
      <c r="M29" s="15"/>
      <c r="N29" s="15"/>
      <c r="O29" s="15"/>
      <c r="P29" s="15"/>
      <c r="Q29" s="15"/>
      <c r="R29" s="15"/>
    </row>
    <row r="30" spans="1:18">
      <c r="A30" s="15">
        <v>3.2109999999999999</v>
      </c>
      <c r="B30" s="15">
        <v>2.831</v>
      </c>
      <c r="C30" s="15">
        <f t="shared" si="0"/>
        <v>-0.37999999999999989</v>
      </c>
      <c r="D30" s="15">
        <v>3.9820000000000002</v>
      </c>
      <c r="E30" s="15">
        <v>3.0470000000000002</v>
      </c>
      <c r="F30" s="15">
        <f t="shared" si="1"/>
        <v>-0.93500000000000005</v>
      </c>
      <c r="G30" s="15">
        <v>4.2050000000000001</v>
      </c>
      <c r="H30" s="15">
        <v>2.8849999999999998</v>
      </c>
      <c r="I30" s="15">
        <f t="shared" si="2"/>
        <v>-1.3200000000000003</v>
      </c>
      <c r="J30" s="15">
        <v>0.501</v>
      </c>
      <c r="K30" s="15">
        <v>0.81299999999999994</v>
      </c>
      <c r="L30" s="15">
        <f t="shared" si="3"/>
        <v>0.31199999999999994</v>
      </c>
      <c r="M30" s="15"/>
      <c r="N30" s="15"/>
      <c r="O30" s="15"/>
      <c r="P30" s="15"/>
      <c r="Q30" s="15"/>
      <c r="R30" s="15"/>
    </row>
    <row r="31" spans="1:18">
      <c r="A31" s="15">
        <v>2.4550000000000001</v>
      </c>
      <c r="B31" s="15">
        <v>3.1019999999999999</v>
      </c>
      <c r="C31" s="15">
        <f t="shared" si="0"/>
        <v>0.6469999999999998</v>
      </c>
      <c r="D31" s="15">
        <v>2.5619999999999998</v>
      </c>
      <c r="E31" s="15">
        <v>2.2949999999999999</v>
      </c>
      <c r="F31" s="15">
        <f t="shared" si="1"/>
        <v>-0.2669999999999999</v>
      </c>
      <c r="G31" s="15">
        <v>4.2610000000000001</v>
      </c>
      <c r="H31" s="15">
        <v>3.9820000000000002</v>
      </c>
      <c r="I31" s="15">
        <f t="shared" si="2"/>
        <v>-0.27899999999999991</v>
      </c>
      <c r="J31" s="15">
        <v>0.39700000000000002</v>
      </c>
      <c r="K31" s="15">
        <v>0.39700000000000002</v>
      </c>
      <c r="L31" s="15">
        <f t="shared" si="3"/>
        <v>0</v>
      </c>
      <c r="M31" s="15"/>
      <c r="N31" s="15"/>
      <c r="O31" s="15"/>
      <c r="P31" s="15"/>
      <c r="Q31" s="15"/>
      <c r="R31" s="15"/>
    </row>
    <row r="32" spans="1:18">
      <c r="A32" s="15">
        <v>0.40400000000000003</v>
      </c>
      <c r="B32" s="15">
        <v>4.3090000000000002</v>
      </c>
      <c r="C32" s="15">
        <f t="shared" si="0"/>
        <v>3.9050000000000002</v>
      </c>
      <c r="D32" s="15">
        <v>2.8660000000000001</v>
      </c>
      <c r="E32" s="15">
        <v>2.919</v>
      </c>
      <c r="F32" s="15">
        <f t="shared" si="1"/>
        <v>5.2999999999999936E-2</v>
      </c>
      <c r="G32" s="15">
        <v>3.2890000000000001</v>
      </c>
      <c r="H32" s="15">
        <v>1.7929999999999999</v>
      </c>
      <c r="I32" s="15">
        <f t="shared" si="2"/>
        <v>-1.4960000000000002</v>
      </c>
      <c r="J32" s="15">
        <v>0.91800000000000004</v>
      </c>
      <c r="K32" s="15">
        <v>1.28</v>
      </c>
      <c r="L32" s="15">
        <f t="shared" si="3"/>
        <v>0.36199999999999999</v>
      </c>
      <c r="M32" s="15"/>
      <c r="N32" s="15"/>
      <c r="O32" s="15"/>
      <c r="P32" s="15"/>
      <c r="Q32" s="15"/>
      <c r="R32" s="15"/>
    </row>
    <row r="33" spans="1:18">
      <c r="A33" s="15">
        <v>2.5289999999999999</v>
      </c>
      <c r="B33" s="15">
        <v>2.8639999999999999</v>
      </c>
      <c r="C33" s="15">
        <f t="shared" si="0"/>
        <v>0.33499999999999996</v>
      </c>
      <c r="D33" s="15">
        <v>3.4460000000000002</v>
      </c>
      <c r="E33" s="15">
        <v>2.4409999999999998</v>
      </c>
      <c r="F33" s="15">
        <f t="shared" si="1"/>
        <v>-1.0050000000000003</v>
      </c>
      <c r="G33" s="15">
        <v>3.1829999999999998</v>
      </c>
      <c r="H33" s="15">
        <v>2.1190000000000002</v>
      </c>
      <c r="I33" s="15">
        <f t="shared" si="2"/>
        <v>-1.0639999999999996</v>
      </c>
      <c r="J33" s="15">
        <v>0.81100000000000005</v>
      </c>
      <c r="K33" s="15">
        <v>0.59099999999999997</v>
      </c>
      <c r="L33" s="15">
        <f t="shared" si="3"/>
        <v>-0.22000000000000008</v>
      </c>
      <c r="M33" s="15"/>
      <c r="N33" s="15"/>
      <c r="O33" s="15"/>
      <c r="P33" s="15"/>
      <c r="Q33" s="15"/>
      <c r="R33" s="15"/>
    </row>
    <row r="34" spans="1:18">
      <c r="A34" s="15">
        <v>0.87</v>
      </c>
      <c r="B34" s="15">
        <v>0.63300000000000001</v>
      </c>
      <c r="C34" s="15">
        <f t="shared" si="0"/>
        <v>-0.23699999999999999</v>
      </c>
      <c r="D34" s="15">
        <v>1.9259999999999999</v>
      </c>
      <c r="E34" s="15">
        <v>3.4950000000000001</v>
      </c>
      <c r="F34" s="15">
        <f t="shared" si="1"/>
        <v>1.5690000000000002</v>
      </c>
      <c r="G34" s="15">
        <v>1.109</v>
      </c>
      <c r="H34" s="15">
        <v>1.2090000000000001</v>
      </c>
      <c r="I34" s="15">
        <f t="shared" si="2"/>
        <v>0.10000000000000009</v>
      </c>
      <c r="J34" s="15">
        <v>0.59099999999999997</v>
      </c>
      <c r="K34" s="15">
        <v>0.75700000000000001</v>
      </c>
      <c r="L34" s="15">
        <f t="shared" si="3"/>
        <v>0.16600000000000004</v>
      </c>
      <c r="M34" s="15"/>
      <c r="N34" s="15"/>
      <c r="O34" s="15"/>
      <c r="P34" s="15"/>
      <c r="Q34" s="15"/>
      <c r="R34" s="15"/>
    </row>
    <row r="35" spans="1:18">
      <c r="A35" s="15">
        <v>0.99099999999999999</v>
      </c>
      <c r="B35" s="15">
        <v>0.99099999999999999</v>
      </c>
      <c r="C35" s="15">
        <f t="shared" si="0"/>
        <v>0</v>
      </c>
      <c r="D35" s="15">
        <v>3.355</v>
      </c>
      <c r="E35" s="15">
        <v>2.9790000000000001</v>
      </c>
      <c r="F35" s="15">
        <f t="shared" si="1"/>
        <v>-0.37599999999999989</v>
      </c>
      <c r="G35" s="15">
        <v>1.2090000000000001</v>
      </c>
      <c r="H35" s="15">
        <v>1.0089999999999999</v>
      </c>
      <c r="I35" s="15">
        <f t="shared" si="2"/>
        <v>-0.20000000000000018</v>
      </c>
      <c r="J35" s="15"/>
      <c r="K35" s="15"/>
      <c r="L35" s="15"/>
      <c r="M35" s="15"/>
      <c r="N35" s="15"/>
      <c r="O35" s="15"/>
      <c r="P35" s="15"/>
      <c r="Q35" s="15"/>
      <c r="R35" s="15"/>
    </row>
    <row r="36" spans="1:18">
      <c r="A36" s="15">
        <v>0</v>
      </c>
      <c r="B36" s="15">
        <v>0.35899999999999999</v>
      </c>
      <c r="C36" s="15">
        <f t="shared" si="0"/>
        <v>0.35899999999999999</v>
      </c>
      <c r="D36" s="15">
        <v>4.7309999999999999</v>
      </c>
      <c r="E36" s="15">
        <v>5.0149999999999997</v>
      </c>
      <c r="F36" s="15">
        <f t="shared" si="1"/>
        <v>0.28399999999999981</v>
      </c>
      <c r="G36" s="15"/>
      <c r="H36" s="15"/>
      <c r="I36" s="15"/>
      <c r="J36" s="15">
        <v>0.53500000000000003</v>
      </c>
      <c r="K36" s="15">
        <v>0.91800000000000004</v>
      </c>
      <c r="L36" s="15">
        <f t="shared" si="3"/>
        <v>0.38300000000000001</v>
      </c>
      <c r="M36" s="15"/>
      <c r="N36" s="15"/>
      <c r="O36" s="15"/>
      <c r="P36" s="15"/>
      <c r="Q36" s="15"/>
      <c r="R36" s="15"/>
    </row>
    <row r="37" spans="1:18">
      <c r="A37" s="15">
        <v>0</v>
      </c>
      <c r="B37" s="15">
        <v>0.70199999999999996</v>
      </c>
      <c r="C37" s="15">
        <f t="shared" si="0"/>
        <v>0.70199999999999996</v>
      </c>
      <c r="D37" s="15">
        <v>4.03</v>
      </c>
      <c r="E37" s="15">
        <v>4.7309999999999999</v>
      </c>
      <c r="F37" s="15">
        <f t="shared" si="1"/>
        <v>0.70099999999999962</v>
      </c>
      <c r="G37" s="15"/>
      <c r="H37" s="15"/>
      <c r="I37" s="15"/>
      <c r="J37" s="15">
        <v>0.47699999999999998</v>
      </c>
      <c r="K37" s="15">
        <v>0</v>
      </c>
      <c r="L37" s="15">
        <f t="shared" si="3"/>
        <v>-0.47699999999999998</v>
      </c>
      <c r="M37" s="15"/>
      <c r="N37" s="15"/>
      <c r="O37" s="15"/>
      <c r="P37" s="15"/>
      <c r="Q37" s="15"/>
      <c r="R37" s="15"/>
    </row>
    <row r="38" spans="1:18">
      <c r="A38" s="15">
        <v>2.0720000000000001</v>
      </c>
      <c r="B38" s="15">
        <v>1.482</v>
      </c>
      <c r="C38" s="15">
        <f t="shared" si="0"/>
        <v>-0.59000000000000008</v>
      </c>
      <c r="D38" s="15">
        <v>4.335</v>
      </c>
      <c r="E38" s="15">
        <v>5.1139999999999999</v>
      </c>
      <c r="F38" s="15">
        <f t="shared" si="1"/>
        <v>0.77899999999999991</v>
      </c>
      <c r="G38" s="15">
        <v>2.137</v>
      </c>
      <c r="H38" s="15">
        <v>1.7190000000000001</v>
      </c>
      <c r="I38" s="15">
        <f t="shared" si="2"/>
        <v>-0.41799999999999993</v>
      </c>
      <c r="J38" s="15">
        <v>0.86199999999999999</v>
      </c>
      <c r="K38" s="15">
        <v>0.38900000000000001</v>
      </c>
      <c r="L38" s="15">
        <f t="shared" si="3"/>
        <v>-0.47299999999999998</v>
      </c>
      <c r="M38" s="15"/>
      <c r="N38" s="15"/>
      <c r="O38" s="15"/>
      <c r="P38" s="15"/>
      <c r="Q38" s="15"/>
      <c r="R38" s="15"/>
    </row>
    <row r="39" spans="1:18">
      <c r="A39" s="15">
        <v>2.024</v>
      </c>
      <c r="B39" s="15">
        <v>1.532</v>
      </c>
      <c r="C39" s="15">
        <f t="shared" si="0"/>
        <v>-0.49199999999999999</v>
      </c>
      <c r="D39" s="15">
        <v>4.1269999999999998</v>
      </c>
      <c r="E39" s="15">
        <v>4.335</v>
      </c>
      <c r="F39" s="15">
        <f t="shared" si="1"/>
        <v>0.20800000000000018</v>
      </c>
      <c r="G39" s="15">
        <v>2.0310000000000001</v>
      </c>
      <c r="H39" s="15">
        <v>2.137</v>
      </c>
      <c r="I39" s="15">
        <f t="shared" si="2"/>
        <v>0.10599999999999987</v>
      </c>
      <c r="J39" s="15">
        <v>1.0089999999999999</v>
      </c>
      <c r="K39" s="15">
        <v>0.34399999999999997</v>
      </c>
      <c r="L39" s="15">
        <f t="shared" si="3"/>
        <v>-0.66499999999999992</v>
      </c>
      <c r="M39" s="15"/>
      <c r="N39" s="15"/>
      <c r="O39" s="15"/>
      <c r="P39" s="15"/>
      <c r="Q39" s="15"/>
      <c r="R39" s="15"/>
    </row>
    <row r="40" spans="1:18">
      <c r="A40" s="15"/>
      <c r="B40" s="15"/>
      <c r="C40" s="15"/>
      <c r="D40" s="15">
        <v>1.2090000000000001</v>
      </c>
      <c r="E40" s="15">
        <v>1.7190000000000001</v>
      </c>
      <c r="F40" s="15">
        <f t="shared" si="1"/>
        <v>0.51</v>
      </c>
      <c r="G40" s="15">
        <v>2.117</v>
      </c>
      <c r="H40" s="15">
        <v>1.96</v>
      </c>
      <c r="I40" s="15">
        <f t="shared" si="2"/>
        <v>-0.15700000000000003</v>
      </c>
      <c r="J40" s="15">
        <v>2.3340000000000001</v>
      </c>
      <c r="K40" s="15">
        <v>3.1829999999999998</v>
      </c>
      <c r="L40" s="15">
        <f t="shared" si="3"/>
        <v>0.84899999999999975</v>
      </c>
      <c r="M40" s="15"/>
      <c r="N40" s="15"/>
      <c r="O40" s="15"/>
      <c r="P40" s="15"/>
      <c r="Q40" s="15"/>
      <c r="R40" s="15"/>
    </row>
    <row r="41" spans="1:18">
      <c r="A41" s="15"/>
      <c r="B41" s="15"/>
      <c r="C41" s="15"/>
      <c r="D41" s="15">
        <v>1.7190000000000001</v>
      </c>
      <c r="E41" s="15">
        <v>1.6160000000000001</v>
      </c>
      <c r="F41" s="15">
        <f t="shared" si="1"/>
        <v>-0.10299999999999998</v>
      </c>
      <c r="G41" s="15">
        <v>1.8560000000000001</v>
      </c>
      <c r="H41" s="15">
        <v>2.2210000000000001</v>
      </c>
      <c r="I41" s="15">
        <f t="shared" si="2"/>
        <v>0.36499999999999999</v>
      </c>
      <c r="J41" s="15">
        <v>2.8660000000000001</v>
      </c>
      <c r="K41" s="15">
        <v>3.2890000000000001</v>
      </c>
      <c r="L41" s="15">
        <f t="shared" si="3"/>
        <v>0.42300000000000004</v>
      </c>
      <c r="M41" s="15"/>
      <c r="N41" s="15"/>
      <c r="O41" s="15"/>
      <c r="P41" s="15"/>
      <c r="Q41" s="15"/>
      <c r="R41" s="15"/>
    </row>
    <row r="42" spans="1:18">
      <c r="A42" s="15">
        <v>6.782</v>
      </c>
      <c r="B42" s="15">
        <v>7.6760000000000002</v>
      </c>
      <c r="C42" s="15">
        <f t="shared" si="0"/>
        <v>0.89400000000000013</v>
      </c>
      <c r="D42" s="15">
        <v>0.71699999999999997</v>
      </c>
      <c r="E42" s="15">
        <v>1.2589999999999999</v>
      </c>
      <c r="F42" s="15">
        <f t="shared" si="1"/>
        <v>0.54199999999999993</v>
      </c>
      <c r="G42" s="15">
        <v>0</v>
      </c>
      <c r="H42" s="15">
        <v>0</v>
      </c>
      <c r="I42" s="15">
        <f t="shared" si="2"/>
        <v>0</v>
      </c>
      <c r="J42" s="15">
        <v>1.8280000000000001</v>
      </c>
      <c r="K42" s="15">
        <v>6.3029999999999999</v>
      </c>
      <c r="L42" s="15">
        <f t="shared" si="3"/>
        <v>4.4749999999999996</v>
      </c>
      <c r="M42" s="15"/>
      <c r="N42" s="15"/>
      <c r="O42" s="15"/>
      <c r="P42" s="15"/>
      <c r="Q42" s="15"/>
      <c r="R42" s="15"/>
    </row>
    <row r="43" spans="1:18">
      <c r="A43" s="15">
        <v>6.3609999999999998</v>
      </c>
      <c r="B43" s="15">
        <v>4.9960000000000004</v>
      </c>
      <c r="C43" s="15">
        <f t="shared" si="0"/>
        <v>-1.3649999999999993</v>
      </c>
      <c r="D43" s="15">
        <v>0.38900000000000001</v>
      </c>
      <c r="E43" s="15">
        <v>1.6160000000000001</v>
      </c>
      <c r="F43" s="15">
        <f t="shared" si="1"/>
        <v>1.2270000000000001</v>
      </c>
      <c r="G43" s="15">
        <v>0</v>
      </c>
      <c r="H43" s="15">
        <v>0</v>
      </c>
      <c r="I43" s="15">
        <f t="shared" si="2"/>
        <v>0</v>
      </c>
      <c r="J43" s="15">
        <v>1.8280000000000001</v>
      </c>
      <c r="K43" s="15">
        <v>6.3029999999999999</v>
      </c>
      <c r="L43" s="15">
        <f t="shared" si="3"/>
        <v>4.4749999999999996</v>
      </c>
      <c r="M43" s="15"/>
      <c r="N43" s="15"/>
      <c r="O43" s="15"/>
      <c r="P43" s="15"/>
      <c r="Q43" s="15"/>
      <c r="R43" s="15"/>
    </row>
    <row r="44" spans="1:18">
      <c r="A44" s="15">
        <v>2.548</v>
      </c>
      <c r="B44" s="15">
        <v>3.9180000000000001</v>
      </c>
      <c r="C44" s="15">
        <f t="shared" si="0"/>
        <v>1.37</v>
      </c>
      <c r="D44" s="15">
        <v>3.633</v>
      </c>
      <c r="E44" s="15">
        <v>3.4239999999999999</v>
      </c>
      <c r="F44" s="15">
        <f t="shared" si="1"/>
        <v>-0.20900000000000007</v>
      </c>
      <c r="G44" s="15"/>
      <c r="H44" s="15"/>
      <c r="I44" s="15"/>
      <c r="J44" s="15">
        <v>0.28399999999999997</v>
      </c>
      <c r="K44" s="15">
        <v>0.53900000000000003</v>
      </c>
      <c r="L44" s="15">
        <f t="shared" si="3"/>
        <v>0.25500000000000006</v>
      </c>
      <c r="M44" s="15"/>
      <c r="N44" s="15"/>
      <c r="O44" s="15"/>
      <c r="P44" s="15"/>
      <c r="Q44" s="15"/>
      <c r="R44" s="15"/>
    </row>
    <row r="45" spans="1:18">
      <c r="A45" s="15">
        <v>2.6539999999999999</v>
      </c>
      <c r="B45" s="15">
        <v>3.4990000000000001</v>
      </c>
      <c r="C45" s="15">
        <f t="shared" si="0"/>
        <v>0.8450000000000002</v>
      </c>
      <c r="D45" s="15">
        <v>4</v>
      </c>
      <c r="E45" s="15">
        <v>3.9470000000000001</v>
      </c>
      <c r="F45" s="15">
        <f t="shared" si="1"/>
        <v>-5.2999999999999936E-2</v>
      </c>
      <c r="G45" s="15"/>
      <c r="H45" s="15"/>
      <c r="I45" s="15"/>
      <c r="J45" s="15">
        <v>0.78</v>
      </c>
      <c r="K45" s="15">
        <v>0.53900000000000003</v>
      </c>
      <c r="L45" s="15">
        <f t="shared" si="3"/>
        <v>-0.24099999999999999</v>
      </c>
      <c r="M45" s="15"/>
      <c r="N45" s="15"/>
      <c r="O45" s="15"/>
      <c r="P45" s="15"/>
      <c r="Q45" s="15"/>
      <c r="R45" s="15"/>
    </row>
    <row r="46" spans="1:18">
      <c r="A46" s="15">
        <v>3.8660000000000001</v>
      </c>
      <c r="B46" s="15">
        <v>3.7610000000000001</v>
      </c>
      <c r="C46" s="15">
        <f t="shared" si="0"/>
        <v>-0.10499999999999998</v>
      </c>
      <c r="D46" s="15"/>
      <c r="E46" s="15"/>
      <c r="F46" s="15"/>
      <c r="G46" s="15"/>
      <c r="H46" s="15"/>
      <c r="I46" s="15"/>
      <c r="J46" s="15"/>
      <c r="K46" s="15"/>
      <c r="L46" s="15"/>
      <c r="M46" s="15"/>
      <c r="N46" s="15"/>
      <c r="O46" s="15"/>
      <c r="P46" s="15"/>
      <c r="Q46" s="15"/>
      <c r="R46" s="15"/>
    </row>
    <row r="47" spans="1:18">
      <c r="A47" s="15">
        <v>4.2309999999999999</v>
      </c>
      <c r="B47" s="15">
        <v>4.0220000000000002</v>
      </c>
      <c r="C47" s="15">
        <f t="shared" si="0"/>
        <v>-0.20899999999999963</v>
      </c>
      <c r="D47" s="15"/>
      <c r="E47" s="15"/>
      <c r="F47" s="15"/>
      <c r="G47" s="15"/>
      <c r="H47" s="15"/>
      <c r="I47" s="15"/>
      <c r="J47" s="15"/>
      <c r="K47" s="15"/>
      <c r="L47" s="15"/>
      <c r="M47" s="15"/>
      <c r="N47" s="15"/>
      <c r="O47" s="15"/>
      <c r="P47" s="15"/>
      <c r="Q47" s="15"/>
      <c r="R47" s="15"/>
    </row>
    <row r="48" spans="1:18">
      <c r="A48" s="15">
        <v>1.6160000000000001</v>
      </c>
      <c r="B48" s="15">
        <v>0.75</v>
      </c>
      <c r="C48" s="15">
        <f t="shared" si="0"/>
        <v>-0.8660000000000001</v>
      </c>
      <c r="D48" s="15">
        <v>1.4630000000000001</v>
      </c>
      <c r="E48" s="15">
        <v>0.78</v>
      </c>
      <c r="F48" s="15">
        <f t="shared" si="1"/>
        <v>-0.68300000000000005</v>
      </c>
      <c r="G48" s="15"/>
      <c r="H48" s="15"/>
      <c r="I48" s="15"/>
      <c r="J48" s="15"/>
      <c r="K48" s="15"/>
      <c r="L48" s="15"/>
      <c r="M48" s="15"/>
      <c r="N48" s="15"/>
      <c r="O48" s="15"/>
      <c r="P48" s="15"/>
      <c r="Q48" s="15"/>
      <c r="R48" s="15"/>
    </row>
    <row r="49" spans="1:18">
      <c r="A49" s="15">
        <v>1.873</v>
      </c>
      <c r="B49" s="15">
        <v>0.63300000000000001</v>
      </c>
      <c r="C49" s="15">
        <f t="shared" si="0"/>
        <v>-1.24</v>
      </c>
      <c r="D49" s="15">
        <v>1.012</v>
      </c>
      <c r="E49" s="15">
        <v>2.387</v>
      </c>
      <c r="F49" s="15">
        <f t="shared" si="1"/>
        <v>1.375</v>
      </c>
      <c r="G49" s="15"/>
      <c r="H49" s="15"/>
      <c r="I49" s="15"/>
      <c r="J49" s="15"/>
      <c r="K49" s="15"/>
      <c r="L49" s="15"/>
      <c r="M49" s="15"/>
      <c r="N49" s="15"/>
      <c r="O49" s="15"/>
      <c r="P49" s="15"/>
      <c r="Q49" s="15"/>
      <c r="R49" s="15"/>
    </row>
    <row r="50" spans="1:18">
      <c r="A50" s="15">
        <v>2.137</v>
      </c>
      <c r="B50" s="15">
        <v>3.2109999999999999</v>
      </c>
      <c r="C50" s="15">
        <f t="shared" si="0"/>
        <v>1.0739999999999998</v>
      </c>
      <c r="D50" s="15">
        <v>1.1140000000000001</v>
      </c>
      <c r="E50" s="15">
        <v>0.99099999999999999</v>
      </c>
      <c r="F50" s="15">
        <f t="shared" si="1"/>
        <v>-0.12300000000000011</v>
      </c>
      <c r="G50" s="15"/>
      <c r="H50" s="15"/>
      <c r="I50" s="15"/>
      <c r="J50" s="15"/>
      <c r="K50" s="15"/>
      <c r="L50" s="15"/>
      <c r="M50" s="15"/>
      <c r="N50" s="15"/>
      <c r="O50" s="15"/>
      <c r="P50" s="15"/>
      <c r="Q50" s="15"/>
      <c r="R50" s="15"/>
    </row>
    <row r="51" spans="1:18">
      <c r="A51" s="15">
        <v>2.4020000000000001</v>
      </c>
      <c r="B51" s="15">
        <v>3.65</v>
      </c>
      <c r="C51" s="15">
        <f t="shared" si="0"/>
        <v>1.2479999999999998</v>
      </c>
      <c r="D51" s="15">
        <v>1.175</v>
      </c>
      <c r="E51" s="15">
        <v>0.75</v>
      </c>
      <c r="F51" s="15">
        <f t="shared" si="1"/>
        <v>-0.42500000000000004</v>
      </c>
      <c r="G51" s="15"/>
      <c r="H51" s="15"/>
      <c r="I51" s="15"/>
      <c r="J51" s="15"/>
      <c r="K51" s="15"/>
      <c r="L51" s="15"/>
      <c r="M51" s="15"/>
      <c r="N51" s="15"/>
      <c r="O51" s="15"/>
      <c r="P51" s="15"/>
      <c r="Q51" s="15"/>
      <c r="R51" s="15"/>
    </row>
    <row r="52" spans="1:18">
      <c r="D52" s="15"/>
      <c r="E52" s="15"/>
      <c r="F52" s="15"/>
      <c r="H52" s="15"/>
      <c r="I52" s="15"/>
      <c r="K52" s="15"/>
      <c r="L52" s="15"/>
      <c r="O52" s="15"/>
      <c r="R52" s="15"/>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E18152-59D1-4FC6-B84A-33F995EE9FDF}">
  <dimension ref="A1:L52"/>
  <sheetViews>
    <sheetView workbookViewId="0">
      <selection activeCell="L1" sqref="L1:L1048576"/>
    </sheetView>
  </sheetViews>
  <sheetFormatPr defaultRowHeight="15.6"/>
  <sheetData>
    <row r="1" spans="1:12">
      <c r="A1" s="16" t="s">
        <v>126</v>
      </c>
      <c r="B1" s="16" t="s">
        <v>127</v>
      </c>
      <c r="C1" s="16"/>
      <c r="D1" s="16" t="s">
        <v>128</v>
      </c>
      <c r="E1" s="16" t="s">
        <v>129</v>
      </c>
      <c r="F1" s="16"/>
      <c r="G1" s="16" t="s">
        <v>130</v>
      </c>
      <c r="H1" s="16" t="s">
        <v>131</v>
      </c>
      <c r="I1" s="16"/>
      <c r="J1" s="16" t="s">
        <v>132</v>
      </c>
      <c r="K1" s="16" t="s">
        <v>133</v>
      </c>
      <c r="L1" s="16"/>
    </row>
    <row r="2" spans="1:12">
      <c r="A2" s="15">
        <v>8.2289999999999992</v>
      </c>
      <c r="B2" s="15">
        <v>5.931</v>
      </c>
      <c r="C2" s="15">
        <f>B2-A2</f>
        <v>-2.2979999999999992</v>
      </c>
      <c r="D2" s="15">
        <v>5.3230000000000004</v>
      </c>
      <c r="E2" s="15">
        <v>5.601</v>
      </c>
      <c r="F2" s="15">
        <f>E2-D2</f>
        <v>0.27799999999999958</v>
      </c>
      <c r="G2" s="15">
        <v>3.36</v>
      </c>
      <c r="H2" s="15">
        <v>2.7469999999999999</v>
      </c>
      <c r="I2" s="15">
        <f>H2-G2</f>
        <v>-0.61299999999999999</v>
      </c>
      <c r="J2" s="15">
        <v>2.5270000000000001</v>
      </c>
      <c r="K2" s="15">
        <v>2.79</v>
      </c>
      <c r="L2" s="15">
        <f>K2-J2</f>
        <v>0.2629999999999999</v>
      </c>
    </row>
    <row r="3" spans="1:12">
      <c r="A3" s="15">
        <v>7.6230000000000002</v>
      </c>
      <c r="B3" s="15">
        <v>6.3650000000000002</v>
      </c>
      <c r="C3" s="15">
        <f t="shared" ref="C3:C51" si="0">B3-A3</f>
        <v>-1.258</v>
      </c>
      <c r="D3" s="15">
        <v>6.2489999999999997</v>
      </c>
      <c r="E3" s="15">
        <v>3.9340000000000002</v>
      </c>
      <c r="F3" s="15">
        <f t="shared" ref="F3:F51" si="1">E3-D3</f>
        <v>-2.3149999999999995</v>
      </c>
      <c r="G3" s="15">
        <v>3.9279999999999999</v>
      </c>
      <c r="H3" s="15">
        <v>3.2280000000000002</v>
      </c>
      <c r="I3" s="15">
        <f t="shared" ref="I3:I51" si="2">H3-G3</f>
        <v>-0.69999999999999973</v>
      </c>
      <c r="J3" s="15">
        <v>2.4390000000000001</v>
      </c>
      <c r="K3" s="15">
        <v>3.141</v>
      </c>
      <c r="L3" s="15">
        <f t="shared" ref="L3:L51" si="3">K3-J3</f>
        <v>0.70199999999999996</v>
      </c>
    </row>
    <row r="4" spans="1:12">
      <c r="A4" s="15">
        <v>3.883</v>
      </c>
      <c r="B4" s="15">
        <v>4.9359999999999999</v>
      </c>
      <c r="C4" s="15">
        <f t="shared" si="0"/>
        <v>1.0529999999999999</v>
      </c>
      <c r="D4" s="15">
        <v>3.633</v>
      </c>
      <c r="E4" s="15">
        <v>3.0659999999999998</v>
      </c>
      <c r="F4" s="15">
        <f t="shared" si="1"/>
        <v>-0.56700000000000017</v>
      </c>
      <c r="G4" s="15">
        <v>2.74</v>
      </c>
      <c r="H4" s="15">
        <v>3.0659999999999998</v>
      </c>
      <c r="I4" s="15">
        <f t="shared" si="2"/>
        <v>0.32599999999999962</v>
      </c>
      <c r="J4" s="15">
        <v>5.6689999999999996</v>
      </c>
      <c r="K4" s="15">
        <v>3.633</v>
      </c>
      <c r="L4" s="15">
        <f t="shared" si="3"/>
        <v>-2.0359999999999996</v>
      </c>
    </row>
    <row r="5" spans="1:12">
      <c r="A5" s="15">
        <v>4.8879999999999999</v>
      </c>
      <c r="B5" s="15">
        <v>5.508</v>
      </c>
      <c r="C5" s="15">
        <f t="shared" si="0"/>
        <v>0.62000000000000011</v>
      </c>
      <c r="D5" s="15">
        <v>3.3490000000000002</v>
      </c>
      <c r="E5" s="15">
        <v>2.6930000000000001</v>
      </c>
      <c r="F5" s="15">
        <f t="shared" si="1"/>
        <v>-0.65600000000000014</v>
      </c>
      <c r="G5" s="15">
        <v>2.879</v>
      </c>
      <c r="H5" s="15">
        <v>2.786</v>
      </c>
      <c r="I5" s="15">
        <f t="shared" si="2"/>
        <v>-9.2999999999999972E-2</v>
      </c>
      <c r="J5" s="15">
        <v>4.6900000000000004</v>
      </c>
      <c r="K5" s="15">
        <v>4.4000000000000004</v>
      </c>
      <c r="L5" s="15">
        <f t="shared" si="3"/>
        <v>-0.29000000000000004</v>
      </c>
    </row>
    <row r="6" spans="1:12">
      <c r="A6" s="15">
        <v>0.86199999999999999</v>
      </c>
      <c r="B6" s="15">
        <v>0.86199999999999999</v>
      </c>
      <c r="C6" s="15">
        <f t="shared" si="0"/>
        <v>0</v>
      </c>
      <c r="D6" s="15">
        <v>3.254</v>
      </c>
      <c r="E6" s="15">
        <v>2.786</v>
      </c>
      <c r="F6" s="15">
        <f t="shared" si="1"/>
        <v>-0.46799999999999997</v>
      </c>
      <c r="G6" s="15">
        <v>0.38900000000000001</v>
      </c>
      <c r="H6" s="15">
        <v>0.33100000000000002</v>
      </c>
      <c r="I6" s="15">
        <f t="shared" si="2"/>
        <v>-5.7999999999999996E-2</v>
      </c>
      <c r="J6" s="15">
        <v>0.96199999999999997</v>
      </c>
      <c r="K6" s="15">
        <v>1.21</v>
      </c>
      <c r="L6" s="15">
        <f t="shared" si="3"/>
        <v>0.248</v>
      </c>
    </row>
    <row r="7" spans="1:12">
      <c r="A7" s="15">
        <v>0.96199999999999997</v>
      </c>
      <c r="B7" s="15">
        <v>0.76200000000000001</v>
      </c>
      <c r="C7" s="15">
        <f t="shared" si="0"/>
        <v>-0.19999999999999996</v>
      </c>
      <c r="D7" s="15">
        <v>2.786</v>
      </c>
      <c r="E7" s="15">
        <v>3.0659999999999998</v>
      </c>
      <c r="F7" s="15">
        <f t="shared" si="1"/>
        <v>0.2799999999999998</v>
      </c>
      <c r="G7" s="15">
        <v>0.504</v>
      </c>
      <c r="H7" s="15">
        <v>0.33100000000000002</v>
      </c>
      <c r="I7" s="15">
        <f t="shared" si="2"/>
        <v>-0.17299999999999999</v>
      </c>
      <c r="J7" s="15">
        <v>0.91200000000000003</v>
      </c>
      <c r="K7" s="15">
        <v>0.86199999999999999</v>
      </c>
      <c r="L7" s="15">
        <f t="shared" si="3"/>
        <v>-5.0000000000000044E-2</v>
      </c>
    </row>
    <row r="8" spans="1:12">
      <c r="A8" s="15">
        <v>6.3630000000000004</v>
      </c>
      <c r="B8" s="15">
        <v>6.4630000000000001</v>
      </c>
      <c r="C8" s="15">
        <f t="shared" si="0"/>
        <v>9.9999999999999645E-2</v>
      </c>
      <c r="D8" s="15">
        <v>3.5379999999999998</v>
      </c>
      <c r="E8" s="15">
        <v>4.1109999999999998</v>
      </c>
      <c r="F8" s="15">
        <f t="shared" si="1"/>
        <v>0.57299999999999995</v>
      </c>
      <c r="G8" s="15">
        <v>0.67700000000000005</v>
      </c>
      <c r="H8" s="15">
        <v>1.4239999999999999</v>
      </c>
      <c r="I8" s="15">
        <f t="shared" si="2"/>
        <v>0.74699999999999989</v>
      </c>
      <c r="J8" s="15">
        <v>12.204000000000001</v>
      </c>
      <c r="K8" s="15">
        <v>16.132000000000001</v>
      </c>
      <c r="L8" s="15">
        <f t="shared" si="3"/>
        <v>3.9280000000000008</v>
      </c>
    </row>
    <row r="9" spans="1:12">
      <c r="A9" s="15">
        <v>6.2640000000000002</v>
      </c>
      <c r="B9" s="15">
        <v>6.5620000000000003</v>
      </c>
      <c r="C9" s="15">
        <f t="shared" si="0"/>
        <v>0.29800000000000004</v>
      </c>
      <c r="D9" s="15">
        <v>4.4000000000000004</v>
      </c>
      <c r="E9" s="15">
        <v>4.1109999999999998</v>
      </c>
      <c r="F9" s="15">
        <f t="shared" si="1"/>
        <v>-0.28900000000000059</v>
      </c>
      <c r="G9" s="15">
        <v>0.62</v>
      </c>
      <c r="H9" s="15">
        <v>1.252</v>
      </c>
      <c r="I9" s="15">
        <f t="shared" si="2"/>
        <v>0.63200000000000001</v>
      </c>
      <c r="J9" s="15">
        <v>14.544</v>
      </c>
      <c r="K9" s="15">
        <v>18.138000000000002</v>
      </c>
      <c r="L9" s="15">
        <f t="shared" si="3"/>
        <v>3.5940000000000012</v>
      </c>
    </row>
    <row r="10" spans="1:12">
      <c r="A10" s="15">
        <v>1.1950000000000001</v>
      </c>
      <c r="B10" s="15">
        <v>0.90800000000000003</v>
      </c>
      <c r="C10" s="15">
        <f t="shared" si="0"/>
        <v>-0.28700000000000003</v>
      </c>
      <c r="D10" s="15">
        <v>0.96199999999999997</v>
      </c>
      <c r="E10" s="15">
        <v>1.0620000000000001</v>
      </c>
      <c r="F10" s="15">
        <f t="shared" si="1"/>
        <v>0.10000000000000009</v>
      </c>
      <c r="G10" s="15">
        <v>21.416</v>
      </c>
      <c r="H10" s="15">
        <v>3.3490000000000002</v>
      </c>
      <c r="I10" s="15">
        <f t="shared" si="2"/>
        <v>-18.067</v>
      </c>
      <c r="J10" s="15">
        <v>4.0780000000000003</v>
      </c>
      <c r="K10" s="15">
        <v>4.22</v>
      </c>
      <c r="L10" s="15">
        <f t="shared" si="3"/>
        <v>0.14199999999999946</v>
      </c>
    </row>
    <row r="11" spans="1:12">
      <c r="A11" s="15">
        <v>1.0229999999999999</v>
      </c>
      <c r="B11" s="15">
        <v>0.90800000000000003</v>
      </c>
      <c r="C11" s="15">
        <f t="shared" si="0"/>
        <v>-0.11499999999999988</v>
      </c>
      <c r="D11" s="15">
        <v>0.91200000000000003</v>
      </c>
      <c r="E11" s="15">
        <v>1.0620000000000001</v>
      </c>
      <c r="F11" s="15">
        <f t="shared" si="1"/>
        <v>0.15000000000000002</v>
      </c>
      <c r="G11" s="15">
        <v>21.745999999999999</v>
      </c>
      <c r="H11" s="15">
        <v>3.0659999999999998</v>
      </c>
      <c r="I11" s="15">
        <f t="shared" si="2"/>
        <v>-18.68</v>
      </c>
      <c r="J11" s="15">
        <v>4.5609999999999999</v>
      </c>
      <c r="K11" s="15">
        <v>5.6680000000000001</v>
      </c>
      <c r="L11" s="15">
        <f t="shared" si="3"/>
        <v>1.1070000000000002</v>
      </c>
    </row>
    <row r="12" spans="1:12">
      <c r="A12" s="15">
        <v>2.8530000000000002</v>
      </c>
      <c r="B12" s="15">
        <v>3.85</v>
      </c>
      <c r="C12" s="15">
        <f t="shared" si="0"/>
        <v>0.99699999999999989</v>
      </c>
      <c r="D12" s="15">
        <v>5.9660000000000002</v>
      </c>
      <c r="E12" s="15">
        <v>6.9630000000000001</v>
      </c>
      <c r="F12" s="15">
        <f t="shared" si="1"/>
        <v>0.99699999999999989</v>
      </c>
      <c r="G12" s="15">
        <v>3.5779999999999998</v>
      </c>
      <c r="H12" s="15">
        <v>2.6589999999999998</v>
      </c>
      <c r="I12" s="15">
        <f t="shared" si="2"/>
        <v>-0.91900000000000004</v>
      </c>
      <c r="J12" s="15">
        <v>1.603</v>
      </c>
      <c r="K12" s="15">
        <v>2</v>
      </c>
      <c r="L12" s="15">
        <f t="shared" si="3"/>
        <v>0.39700000000000002</v>
      </c>
    </row>
    <row r="13" spans="1:12">
      <c r="A13" s="15">
        <v>2.3969999999999998</v>
      </c>
      <c r="B13" s="15">
        <v>3.6509999999999998</v>
      </c>
      <c r="C13" s="15">
        <f t="shared" si="0"/>
        <v>1.254</v>
      </c>
      <c r="D13" s="15">
        <v>6.1150000000000002</v>
      </c>
      <c r="E13" s="15">
        <v>6.4630000000000001</v>
      </c>
      <c r="F13" s="15">
        <f t="shared" si="1"/>
        <v>0.34799999999999986</v>
      </c>
      <c r="G13" s="15">
        <v>4.2770000000000001</v>
      </c>
      <c r="H13" s="15">
        <v>3.0529999999999999</v>
      </c>
      <c r="I13" s="15">
        <f t="shared" si="2"/>
        <v>-1.2240000000000002</v>
      </c>
      <c r="J13" s="15">
        <v>1.5589999999999999</v>
      </c>
      <c r="K13" s="15">
        <v>2.5270000000000001</v>
      </c>
      <c r="L13" s="15">
        <f t="shared" si="3"/>
        <v>0.96800000000000019</v>
      </c>
    </row>
    <row r="14" spans="1:12">
      <c r="A14" s="15">
        <v>1.9890000000000001</v>
      </c>
      <c r="B14" s="15">
        <v>1.341</v>
      </c>
      <c r="C14" s="15">
        <f t="shared" si="0"/>
        <v>-0.64800000000000013</v>
      </c>
      <c r="D14" s="15">
        <v>2.6379999999999999</v>
      </c>
      <c r="E14" s="15">
        <v>3.4249999999999998</v>
      </c>
      <c r="F14" s="15">
        <f t="shared" si="1"/>
        <v>0.78699999999999992</v>
      </c>
      <c r="G14" s="15">
        <v>2.4540000000000002</v>
      </c>
      <c r="H14" s="15">
        <v>1.94</v>
      </c>
      <c r="I14" s="15">
        <f t="shared" si="2"/>
        <v>-0.51400000000000023</v>
      </c>
      <c r="J14" s="15">
        <v>2.823</v>
      </c>
      <c r="K14" s="15">
        <v>2.823</v>
      </c>
      <c r="L14" s="15">
        <f t="shared" si="3"/>
        <v>0</v>
      </c>
    </row>
    <row r="15" spans="1:12">
      <c r="A15" s="15">
        <v>1.804</v>
      </c>
      <c r="B15" s="15">
        <v>1.155</v>
      </c>
      <c r="C15" s="15">
        <f t="shared" si="0"/>
        <v>-0.64900000000000002</v>
      </c>
      <c r="D15" s="15">
        <v>2.823</v>
      </c>
      <c r="E15" s="15">
        <v>3.7490000000000001</v>
      </c>
      <c r="F15" s="15">
        <f t="shared" si="1"/>
        <v>0.92600000000000016</v>
      </c>
      <c r="G15" s="15">
        <v>1.8540000000000001</v>
      </c>
      <c r="H15" s="15">
        <v>2.0539999999999998</v>
      </c>
      <c r="I15" s="15">
        <f t="shared" si="2"/>
        <v>0.19999999999999973</v>
      </c>
      <c r="J15" s="15">
        <v>2.92</v>
      </c>
      <c r="K15" s="15">
        <v>2.7749999999999999</v>
      </c>
      <c r="L15" s="15">
        <f t="shared" si="3"/>
        <v>-0.14500000000000002</v>
      </c>
    </row>
    <row r="16" spans="1:12">
      <c r="A16" s="15">
        <v>1.161</v>
      </c>
      <c r="B16" s="15">
        <v>1.117</v>
      </c>
      <c r="C16" s="15">
        <f t="shared" si="0"/>
        <v>-4.4000000000000039E-2</v>
      </c>
      <c r="D16" s="15">
        <v>2.4390000000000001</v>
      </c>
      <c r="E16" s="15">
        <v>2.7029999999999998</v>
      </c>
      <c r="F16" s="15">
        <f t="shared" si="1"/>
        <v>0.26399999999999979</v>
      </c>
      <c r="G16" s="15">
        <v>1.1659999999999999</v>
      </c>
      <c r="H16" s="15">
        <v>1.0229999999999999</v>
      </c>
      <c r="I16" s="15">
        <f t="shared" si="2"/>
        <v>-0.14300000000000002</v>
      </c>
      <c r="J16" s="15">
        <v>2.278</v>
      </c>
      <c r="K16" s="15">
        <v>1.78</v>
      </c>
      <c r="L16" s="15">
        <f t="shared" si="3"/>
        <v>-0.498</v>
      </c>
    </row>
    <row r="17" spans="1:12">
      <c r="A17" s="15">
        <v>1.2050000000000001</v>
      </c>
      <c r="B17" s="15">
        <v>1.2050000000000001</v>
      </c>
      <c r="C17" s="15">
        <f t="shared" si="0"/>
        <v>0</v>
      </c>
      <c r="D17" s="15">
        <v>2.7029999999999998</v>
      </c>
      <c r="E17" s="15">
        <v>2.5710000000000002</v>
      </c>
      <c r="F17" s="15">
        <f t="shared" si="1"/>
        <v>-0.13199999999999967</v>
      </c>
      <c r="G17" s="15">
        <v>1.482</v>
      </c>
      <c r="H17" s="15">
        <v>0.85</v>
      </c>
      <c r="I17" s="15">
        <f t="shared" si="2"/>
        <v>-0.63200000000000001</v>
      </c>
      <c r="J17" s="15">
        <v>1.78</v>
      </c>
      <c r="K17" s="15">
        <v>1.78</v>
      </c>
      <c r="L17" s="15">
        <f t="shared" si="3"/>
        <v>0</v>
      </c>
    </row>
    <row r="18" spans="1:12">
      <c r="A18" s="15">
        <v>1.028</v>
      </c>
      <c r="B18" s="15">
        <v>1.028</v>
      </c>
      <c r="C18" s="15">
        <f t="shared" si="0"/>
        <v>0</v>
      </c>
      <c r="D18" s="15">
        <v>26.218</v>
      </c>
      <c r="E18" s="15">
        <v>0.27400000000000002</v>
      </c>
      <c r="F18" s="15">
        <f t="shared" si="1"/>
        <v>-25.943999999999999</v>
      </c>
      <c r="G18" s="15">
        <v>1.0620000000000001</v>
      </c>
      <c r="H18" s="15">
        <v>1.556</v>
      </c>
      <c r="I18" s="15">
        <f t="shared" si="2"/>
        <v>0.49399999999999999</v>
      </c>
      <c r="J18" s="15">
        <v>5.931</v>
      </c>
      <c r="K18" s="15">
        <v>6.0179999999999998</v>
      </c>
      <c r="L18" s="15">
        <f t="shared" si="3"/>
        <v>8.6999999999999744E-2</v>
      </c>
    </row>
    <row r="19" spans="1:12">
      <c r="A19" s="15">
        <v>0.85099999999999998</v>
      </c>
      <c r="B19" s="15">
        <v>1.028</v>
      </c>
      <c r="C19" s="15">
        <f t="shared" si="0"/>
        <v>0.17700000000000005</v>
      </c>
      <c r="D19" s="15">
        <v>26.405000000000001</v>
      </c>
      <c r="E19" s="15">
        <v>32.006</v>
      </c>
      <c r="F19" s="15">
        <f t="shared" si="1"/>
        <v>5.6009999999999991</v>
      </c>
      <c r="G19" s="15">
        <v>1.26</v>
      </c>
      <c r="H19" s="15">
        <v>1.4570000000000001</v>
      </c>
      <c r="I19" s="15">
        <f t="shared" si="2"/>
        <v>0.19700000000000006</v>
      </c>
      <c r="J19" s="15">
        <v>5.8440000000000003</v>
      </c>
      <c r="K19" s="15">
        <v>5.5830000000000002</v>
      </c>
      <c r="L19" s="15">
        <f t="shared" si="3"/>
        <v>-0.26100000000000012</v>
      </c>
    </row>
    <row r="20" spans="1:12">
      <c r="A20" s="15">
        <v>4.6500000000000004</v>
      </c>
      <c r="B20" s="15">
        <v>6.1740000000000004</v>
      </c>
      <c r="C20" s="15">
        <f t="shared" si="0"/>
        <v>1.524</v>
      </c>
      <c r="D20" s="15">
        <v>5.867</v>
      </c>
      <c r="E20" s="15">
        <v>4.0149999999999997</v>
      </c>
      <c r="F20" s="15">
        <f t="shared" si="1"/>
        <v>-1.8520000000000003</v>
      </c>
      <c r="G20" s="15">
        <v>19.536000000000001</v>
      </c>
      <c r="H20" s="15">
        <v>18.837</v>
      </c>
      <c r="I20" s="15">
        <f t="shared" si="2"/>
        <v>-0.69900000000000162</v>
      </c>
      <c r="J20" s="15">
        <v>2.0539999999999998</v>
      </c>
      <c r="K20" s="15">
        <v>2.5680000000000001</v>
      </c>
      <c r="L20" s="15">
        <f t="shared" si="3"/>
        <v>0.51400000000000023</v>
      </c>
    </row>
    <row r="21" spans="1:12">
      <c r="A21" s="15">
        <v>3.7869999999999999</v>
      </c>
      <c r="B21" s="15">
        <v>5.9359999999999999</v>
      </c>
      <c r="C21" s="15">
        <f t="shared" si="0"/>
        <v>2.149</v>
      </c>
      <c r="D21" s="15">
        <v>5.9160000000000004</v>
      </c>
      <c r="E21" s="15">
        <v>5.1779999999999999</v>
      </c>
      <c r="F21" s="15">
        <f t="shared" si="1"/>
        <v>-0.73800000000000043</v>
      </c>
      <c r="G21" s="15">
        <v>22.75</v>
      </c>
      <c r="H21" s="15">
        <v>19.582999999999998</v>
      </c>
      <c r="I21" s="15">
        <f t="shared" si="2"/>
        <v>-3.1670000000000016</v>
      </c>
      <c r="J21" s="15">
        <v>1.6539999999999999</v>
      </c>
      <c r="K21" s="15">
        <v>2.2829999999999999</v>
      </c>
      <c r="L21" s="15">
        <f t="shared" si="3"/>
        <v>0.629</v>
      </c>
    </row>
    <row r="22" spans="1:12">
      <c r="A22" s="15">
        <v>2.5110000000000001</v>
      </c>
      <c r="B22" s="15">
        <v>2.3109999999999999</v>
      </c>
      <c r="C22" s="15">
        <f t="shared" si="0"/>
        <v>-0.20000000000000018</v>
      </c>
      <c r="D22" s="15">
        <v>0.56200000000000006</v>
      </c>
      <c r="E22" s="15">
        <v>0.67700000000000005</v>
      </c>
      <c r="F22" s="15">
        <f t="shared" si="1"/>
        <v>0.11499999999999999</v>
      </c>
      <c r="G22" s="15">
        <v>1.3819999999999999</v>
      </c>
      <c r="H22" s="15">
        <v>1.028</v>
      </c>
      <c r="I22" s="15">
        <f t="shared" si="2"/>
        <v>-0.35399999999999987</v>
      </c>
      <c r="J22" s="15">
        <v>3.1949999999999998</v>
      </c>
      <c r="K22" s="15">
        <v>3.423</v>
      </c>
      <c r="L22" s="15">
        <f t="shared" si="3"/>
        <v>0.2280000000000002</v>
      </c>
    </row>
    <row r="23" spans="1:12">
      <c r="A23" s="15">
        <v>2.3969999999999998</v>
      </c>
      <c r="B23" s="15">
        <v>2.3969999999999998</v>
      </c>
      <c r="C23" s="15">
        <f t="shared" si="0"/>
        <v>0</v>
      </c>
      <c r="D23" s="15">
        <v>0.62</v>
      </c>
      <c r="E23" s="15">
        <v>0.67700000000000005</v>
      </c>
      <c r="F23" s="15">
        <f t="shared" si="1"/>
        <v>5.7000000000000051E-2</v>
      </c>
      <c r="G23" s="15">
        <v>1.2050000000000001</v>
      </c>
      <c r="H23" s="15">
        <v>1.117</v>
      </c>
      <c r="I23" s="15">
        <f t="shared" si="2"/>
        <v>-8.8000000000000078E-2</v>
      </c>
      <c r="J23" s="15">
        <v>2.7959999999999998</v>
      </c>
      <c r="K23" s="15">
        <v>4.1059999999999999</v>
      </c>
      <c r="L23" s="15">
        <f t="shared" si="3"/>
        <v>1.31</v>
      </c>
    </row>
    <row r="24" spans="1:12">
      <c r="A24" s="15">
        <v>2.6589999999999998</v>
      </c>
      <c r="B24" s="15">
        <v>2.3079999999999998</v>
      </c>
      <c r="C24" s="15">
        <f t="shared" si="0"/>
        <v>-0.35099999999999998</v>
      </c>
      <c r="D24" s="15">
        <v>1.161</v>
      </c>
      <c r="E24" s="15">
        <v>12.244</v>
      </c>
      <c r="F24" s="15">
        <f t="shared" si="1"/>
        <v>11.083</v>
      </c>
      <c r="G24" s="15">
        <v>2.3969999999999998</v>
      </c>
      <c r="H24" s="15">
        <v>3.4910000000000001</v>
      </c>
      <c r="I24" s="15">
        <f t="shared" si="2"/>
        <v>1.0940000000000003</v>
      </c>
      <c r="J24" s="15">
        <v>1.7350000000000001</v>
      </c>
      <c r="K24" s="15">
        <v>1.5129999999999999</v>
      </c>
      <c r="L24" s="15">
        <f t="shared" si="3"/>
        <v>-0.2220000000000002</v>
      </c>
    </row>
    <row r="25" spans="1:12">
      <c r="A25" s="15">
        <v>2.1760000000000002</v>
      </c>
      <c r="B25" s="15">
        <v>2.4830000000000001</v>
      </c>
      <c r="C25" s="15">
        <f t="shared" si="0"/>
        <v>0.30699999999999994</v>
      </c>
      <c r="D25" s="15">
        <v>1.3089999999999999</v>
      </c>
      <c r="E25" s="15">
        <v>13.105</v>
      </c>
      <c r="F25" s="15">
        <f t="shared" si="1"/>
        <v>11.796000000000001</v>
      </c>
      <c r="G25" s="15">
        <v>2.2829999999999999</v>
      </c>
      <c r="H25" s="15">
        <v>3.633</v>
      </c>
      <c r="I25" s="15">
        <f t="shared" si="2"/>
        <v>1.35</v>
      </c>
      <c r="J25" s="15">
        <v>1.87</v>
      </c>
      <c r="K25" s="15">
        <v>1.5129999999999999</v>
      </c>
      <c r="L25" s="15">
        <f t="shared" si="3"/>
        <v>-0.35700000000000021</v>
      </c>
    </row>
    <row r="26" spans="1:12">
      <c r="A26" s="15">
        <v>2.9670000000000001</v>
      </c>
      <c r="B26" s="15">
        <v>3.1949999999999998</v>
      </c>
      <c r="C26" s="15">
        <f t="shared" si="0"/>
        <v>0.22799999999999976</v>
      </c>
      <c r="D26" s="15">
        <v>18.535</v>
      </c>
      <c r="E26" s="15">
        <v>7.4820000000000002</v>
      </c>
      <c r="F26" s="15">
        <f t="shared" si="1"/>
        <v>-11.053000000000001</v>
      </c>
      <c r="G26" s="15">
        <v>2.92</v>
      </c>
      <c r="H26" s="15">
        <v>2.726</v>
      </c>
      <c r="I26" s="15">
        <f t="shared" si="2"/>
        <v>-0.19399999999999995</v>
      </c>
      <c r="J26" s="15">
        <v>1.26</v>
      </c>
      <c r="K26" s="15">
        <v>1.948</v>
      </c>
      <c r="L26" s="15">
        <f t="shared" si="3"/>
        <v>0.68799999999999994</v>
      </c>
    </row>
    <row r="27" spans="1:12">
      <c r="A27" s="15">
        <v>2.6819999999999999</v>
      </c>
      <c r="B27" s="15">
        <v>3.2519999999999998</v>
      </c>
      <c r="C27" s="15">
        <f t="shared" si="0"/>
        <v>0.56999999999999984</v>
      </c>
      <c r="D27" s="15">
        <v>18.282</v>
      </c>
      <c r="E27" s="15">
        <v>6.4050000000000002</v>
      </c>
      <c r="F27" s="15">
        <f t="shared" si="1"/>
        <v>-11.876999999999999</v>
      </c>
      <c r="G27" s="15">
        <v>2.387</v>
      </c>
      <c r="H27" s="15">
        <v>2.92</v>
      </c>
      <c r="I27" s="15">
        <f t="shared" si="2"/>
        <v>0.53299999999999992</v>
      </c>
      <c r="J27" s="15">
        <v>2.4350000000000001</v>
      </c>
      <c r="K27" s="15">
        <v>1.359</v>
      </c>
      <c r="L27" s="15">
        <f t="shared" si="3"/>
        <v>-1.0760000000000001</v>
      </c>
    </row>
    <row r="28" spans="1:12">
      <c r="A28" s="15">
        <v>6.2679999999999998</v>
      </c>
      <c r="B28" s="15">
        <v>6.5529999999999999</v>
      </c>
      <c r="C28" s="15">
        <f t="shared" si="0"/>
        <v>0.28500000000000014</v>
      </c>
      <c r="D28" s="15">
        <v>2.2669999999999999</v>
      </c>
      <c r="E28" s="15">
        <v>2.0819999999999999</v>
      </c>
      <c r="F28" s="15">
        <f t="shared" si="1"/>
        <v>-0.18500000000000005</v>
      </c>
      <c r="G28" s="15">
        <v>1.7110000000000001</v>
      </c>
      <c r="H28" s="15">
        <v>1.7110000000000001</v>
      </c>
      <c r="I28" s="15">
        <f t="shared" si="2"/>
        <v>0</v>
      </c>
      <c r="J28" s="15">
        <v>0.96499999999999997</v>
      </c>
      <c r="K28" s="15">
        <v>1.5960000000000001</v>
      </c>
      <c r="L28" s="15">
        <f t="shared" si="3"/>
        <v>0.63100000000000012</v>
      </c>
    </row>
    <row r="29" spans="1:12">
      <c r="A29" s="15">
        <v>5.1269999999999998</v>
      </c>
      <c r="B29" s="15">
        <v>8.7270000000000003</v>
      </c>
      <c r="C29" s="15">
        <f t="shared" si="0"/>
        <v>3.6000000000000005</v>
      </c>
      <c r="D29" s="15">
        <v>2.4990000000000001</v>
      </c>
      <c r="E29" s="15">
        <v>1.9890000000000001</v>
      </c>
      <c r="F29" s="15">
        <f t="shared" si="1"/>
        <v>-0.51</v>
      </c>
      <c r="G29" s="15">
        <v>1.825</v>
      </c>
      <c r="H29" s="15">
        <v>1.911</v>
      </c>
      <c r="I29" s="15">
        <f t="shared" si="2"/>
        <v>8.6000000000000076E-2</v>
      </c>
      <c r="J29" s="15">
        <v>1.31</v>
      </c>
      <c r="K29" s="15">
        <v>1.825</v>
      </c>
      <c r="L29" s="15">
        <f t="shared" si="3"/>
        <v>0.5149999999999999</v>
      </c>
    </row>
    <row r="30" spans="1:12">
      <c r="A30" s="15">
        <v>15.23</v>
      </c>
      <c r="B30" s="15">
        <v>11.109</v>
      </c>
      <c r="C30" s="15">
        <f t="shared" si="0"/>
        <v>-4.1210000000000004</v>
      </c>
      <c r="D30" s="15">
        <v>3.681</v>
      </c>
      <c r="E30" s="15">
        <v>3.919</v>
      </c>
      <c r="F30" s="15">
        <f t="shared" si="1"/>
        <v>0.23799999999999999</v>
      </c>
      <c r="G30" s="15">
        <v>1.137</v>
      </c>
      <c r="H30" s="15">
        <v>0.96499999999999997</v>
      </c>
      <c r="I30" s="15">
        <f t="shared" si="2"/>
        <v>-0.17200000000000004</v>
      </c>
      <c r="J30" s="15">
        <v>2.508</v>
      </c>
      <c r="K30" s="15">
        <v>1.87</v>
      </c>
      <c r="L30" s="15">
        <f t="shared" si="3"/>
        <v>-0.6379999999999999</v>
      </c>
    </row>
    <row r="31" spans="1:12">
      <c r="A31" s="15">
        <v>6.5620000000000003</v>
      </c>
      <c r="B31" s="15">
        <v>10.849</v>
      </c>
      <c r="C31" s="15">
        <f t="shared" si="0"/>
        <v>4.2869999999999999</v>
      </c>
      <c r="D31" s="15">
        <v>3.254</v>
      </c>
      <c r="E31" s="15">
        <v>4.4969999999999999</v>
      </c>
      <c r="F31" s="15">
        <f t="shared" si="1"/>
        <v>1.2429999999999999</v>
      </c>
      <c r="G31" s="15">
        <v>1.0229999999999999</v>
      </c>
      <c r="H31" s="15">
        <v>1.0229999999999999</v>
      </c>
      <c r="I31" s="15">
        <f t="shared" si="2"/>
        <v>0</v>
      </c>
      <c r="J31" s="15">
        <v>2.601</v>
      </c>
      <c r="K31" s="15">
        <v>2.4159999999999999</v>
      </c>
      <c r="L31" s="15">
        <f t="shared" si="3"/>
        <v>-0.18500000000000005</v>
      </c>
    </row>
    <row r="32" spans="1:12">
      <c r="A32" s="15">
        <v>4.9359999999999999</v>
      </c>
      <c r="B32" s="15">
        <v>4.9359999999999999</v>
      </c>
      <c r="C32" s="15">
        <f t="shared" si="0"/>
        <v>0</v>
      </c>
      <c r="D32" s="15">
        <v>5.37</v>
      </c>
      <c r="E32" s="15">
        <v>24.587</v>
      </c>
      <c r="F32" s="15">
        <f t="shared" si="1"/>
        <v>19.216999999999999</v>
      </c>
      <c r="G32" s="15">
        <v>2.8780000000000001</v>
      </c>
      <c r="H32" s="15">
        <v>2.9660000000000002</v>
      </c>
      <c r="I32" s="15">
        <f t="shared" si="2"/>
        <v>8.8000000000000078E-2</v>
      </c>
      <c r="J32" s="15">
        <v>16.225000000000001</v>
      </c>
      <c r="K32" s="15">
        <v>18.277999999999999</v>
      </c>
      <c r="L32" s="15">
        <f t="shared" si="3"/>
        <v>2.0529999999999973</v>
      </c>
    </row>
    <row r="33" spans="1:12">
      <c r="A33" s="15">
        <v>5.032</v>
      </c>
      <c r="B33" s="15">
        <v>4.6500000000000004</v>
      </c>
      <c r="C33" s="15">
        <f t="shared" si="0"/>
        <v>-0.38199999999999967</v>
      </c>
      <c r="D33" s="15">
        <v>4.907</v>
      </c>
      <c r="E33" s="15">
        <v>17.795999999999999</v>
      </c>
      <c r="F33" s="15">
        <f t="shared" si="1"/>
        <v>12.888999999999999</v>
      </c>
      <c r="G33" s="15">
        <v>2.6589999999999998</v>
      </c>
      <c r="H33" s="15">
        <v>0</v>
      </c>
      <c r="I33" s="15">
        <f t="shared" si="2"/>
        <v>-2.6589999999999998</v>
      </c>
      <c r="J33" s="15">
        <v>16.879000000000001</v>
      </c>
      <c r="K33" s="15">
        <v>21.167000000000002</v>
      </c>
      <c r="L33" s="15">
        <f t="shared" si="3"/>
        <v>4.2880000000000003</v>
      </c>
    </row>
    <row r="34" spans="1:12">
      <c r="A34" s="15">
        <v>4.8869999999999996</v>
      </c>
      <c r="B34" s="15">
        <v>7.5789999999999997</v>
      </c>
      <c r="C34" s="15">
        <f t="shared" si="0"/>
        <v>2.6920000000000002</v>
      </c>
      <c r="D34" s="15">
        <v>1.5720000000000001</v>
      </c>
      <c r="E34" s="15">
        <v>1.341</v>
      </c>
      <c r="F34" s="15">
        <f t="shared" si="1"/>
        <v>-0.23100000000000009</v>
      </c>
      <c r="G34" s="15">
        <v>0.76200000000000001</v>
      </c>
      <c r="H34" s="15">
        <v>0.76200000000000001</v>
      </c>
      <c r="I34" s="15">
        <f t="shared" si="2"/>
        <v>0</v>
      </c>
      <c r="J34" s="15">
        <v>1.1619999999999999</v>
      </c>
      <c r="K34" s="15">
        <v>1.5129999999999999</v>
      </c>
      <c r="L34" s="15">
        <f t="shared" si="3"/>
        <v>0.35099999999999998</v>
      </c>
    </row>
    <row r="35" spans="1:12">
      <c r="A35" s="15">
        <v>8.0120000000000005</v>
      </c>
      <c r="B35" s="15">
        <v>6.0179999999999998</v>
      </c>
      <c r="C35" s="15">
        <f t="shared" si="0"/>
        <v>-1.9940000000000007</v>
      </c>
      <c r="D35" s="15">
        <v>1.4330000000000001</v>
      </c>
      <c r="E35" s="15">
        <v>1.341</v>
      </c>
      <c r="F35" s="15">
        <f t="shared" si="1"/>
        <v>-9.2000000000000082E-2</v>
      </c>
      <c r="G35" s="15">
        <v>0.98399999999999999</v>
      </c>
      <c r="H35" s="15">
        <v>0.76200000000000001</v>
      </c>
      <c r="I35" s="15">
        <f t="shared" si="2"/>
        <v>-0.22199999999999998</v>
      </c>
      <c r="J35" s="15">
        <v>1.1619999999999999</v>
      </c>
      <c r="K35" s="15">
        <v>1.468</v>
      </c>
      <c r="L35" s="15">
        <f t="shared" si="3"/>
        <v>0.30600000000000005</v>
      </c>
    </row>
    <row r="36" spans="1:12">
      <c r="A36" s="15">
        <v>6.0640000000000001</v>
      </c>
      <c r="B36" s="15">
        <v>4.444</v>
      </c>
      <c r="C36" s="15">
        <f t="shared" si="0"/>
        <v>-1.62</v>
      </c>
      <c r="D36" s="15">
        <v>1.2050000000000001</v>
      </c>
      <c r="E36" s="15">
        <v>1.117</v>
      </c>
      <c r="F36" s="15">
        <f t="shared" si="1"/>
        <v>-8.8000000000000078E-2</v>
      </c>
      <c r="G36" s="15">
        <v>6.0179999999999998</v>
      </c>
      <c r="H36" s="15">
        <v>5.0609999999999999</v>
      </c>
      <c r="I36" s="15">
        <f t="shared" si="2"/>
        <v>-0.95699999999999985</v>
      </c>
      <c r="J36" s="15">
        <v>9.4830000000000005</v>
      </c>
      <c r="K36" s="15">
        <v>7.319</v>
      </c>
      <c r="L36" s="15">
        <f t="shared" si="3"/>
        <v>-2.1640000000000006</v>
      </c>
    </row>
    <row r="37" spans="1:12">
      <c r="A37" s="15">
        <v>4.5830000000000002</v>
      </c>
      <c r="B37" s="15">
        <v>4.3049999999999997</v>
      </c>
      <c r="C37" s="15">
        <f t="shared" si="0"/>
        <v>-0.27800000000000047</v>
      </c>
      <c r="D37" s="15">
        <v>1.2050000000000001</v>
      </c>
      <c r="E37" s="15">
        <v>1.3380000000000001</v>
      </c>
      <c r="F37" s="15">
        <f t="shared" si="1"/>
        <v>0.13300000000000001</v>
      </c>
      <c r="G37" s="15">
        <v>3.7530000000000001</v>
      </c>
      <c r="H37" s="15">
        <v>3.6659999999999999</v>
      </c>
      <c r="I37" s="15">
        <f t="shared" si="2"/>
        <v>-8.7000000000000188E-2</v>
      </c>
      <c r="J37" s="15">
        <v>7.7960000000000003</v>
      </c>
      <c r="K37" s="15">
        <v>7.7089999999999996</v>
      </c>
      <c r="L37" s="15">
        <f t="shared" si="3"/>
        <v>-8.7000000000000632E-2</v>
      </c>
    </row>
    <row r="38" spans="1:12">
      <c r="A38" s="15">
        <v>3.9790000000000001</v>
      </c>
      <c r="B38" s="15">
        <v>3.113</v>
      </c>
      <c r="C38" s="15">
        <f t="shared" si="0"/>
        <v>-0.8660000000000001</v>
      </c>
      <c r="D38" s="15">
        <v>6.7990000000000004</v>
      </c>
      <c r="E38" s="15">
        <v>6.452</v>
      </c>
      <c r="F38" s="15">
        <f t="shared" si="1"/>
        <v>-0.34700000000000042</v>
      </c>
      <c r="G38" s="15">
        <v>6.8620000000000001</v>
      </c>
      <c r="H38" s="15">
        <v>4.9829999999999997</v>
      </c>
      <c r="I38" s="15">
        <f t="shared" si="2"/>
        <v>-1.8790000000000004</v>
      </c>
      <c r="J38" s="15">
        <v>1.2490000000000001</v>
      </c>
      <c r="K38" s="15">
        <v>2.2330000000000001</v>
      </c>
      <c r="L38" s="15">
        <f t="shared" si="3"/>
        <v>0.98399999999999999</v>
      </c>
    </row>
    <row r="39" spans="1:12">
      <c r="A39" s="15">
        <v>3.7869999999999999</v>
      </c>
      <c r="B39" s="15">
        <v>3.21</v>
      </c>
      <c r="C39" s="15">
        <f t="shared" si="0"/>
        <v>-0.57699999999999996</v>
      </c>
      <c r="D39" s="15">
        <v>7.4059999999999997</v>
      </c>
      <c r="E39" s="15">
        <v>6.8860000000000001</v>
      </c>
      <c r="F39" s="15">
        <f t="shared" si="1"/>
        <v>-0.51999999999999957</v>
      </c>
      <c r="G39" s="15">
        <v>8.5310000000000006</v>
      </c>
      <c r="H39" s="15">
        <v>4.2069999999999999</v>
      </c>
      <c r="I39" s="15">
        <f t="shared" si="2"/>
        <v>-4.3240000000000007</v>
      </c>
      <c r="J39" s="15">
        <v>1.337</v>
      </c>
      <c r="K39" s="15">
        <v>2.0960000000000001</v>
      </c>
      <c r="L39" s="15">
        <f t="shared" si="3"/>
        <v>0.75900000000000012</v>
      </c>
    </row>
    <row r="40" spans="1:12">
      <c r="A40" s="15">
        <v>1.78</v>
      </c>
      <c r="B40" s="15">
        <v>2.3239999999999998</v>
      </c>
      <c r="C40" s="15">
        <f t="shared" si="0"/>
        <v>0.54399999999999982</v>
      </c>
      <c r="D40" s="15">
        <v>1.736</v>
      </c>
      <c r="E40" s="15">
        <v>17.143999999999998</v>
      </c>
      <c r="F40" s="15">
        <f t="shared" si="1"/>
        <v>15.407999999999998</v>
      </c>
      <c r="G40" s="15">
        <v>3.403</v>
      </c>
      <c r="H40" s="15">
        <v>4.0750000000000002</v>
      </c>
      <c r="I40" s="15">
        <f t="shared" si="2"/>
        <v>0.67200000000000015</v>
      </c>
      <c r="J40" s="15">
        <v>2.4820000000000002</v>
      </c>
      <c r="K40" s="15">
        <v>1.3380000000000001</v>
      </c>
      <c r="L40" s="15">
        <f t="shared" si="3"/>
        <v>-1.1440000000000001</v>
      </c>
    </row>
    <row r="41" spans="1:12">
      <c r="A41" s="15">
        <v>1.337</v>
      </c>
      <c r="B41" s="15">
        <v>1.96</v>
      </c>
      <c r="C41" s="15">
        <f t="shared" si="0"/>
        <v>0.623</v>
      </c>
      <c r="D41" s="15">
        <v>2</v>
      </c>
      <c r="E41" s="15">
        <v>18.43</v>
      </c>
      <c r="F41" s="15">
        <f t="shared" si="1"/>
        <v>16.43</v>
      </c>
      <c r="G41" s="15">
        <v>3.4990000000000001</v>
      </c>
      <c r="H41" s="15">
        <v>4.1710000000000003</v>
      </c>
      <c r="I41" s="15">
        <f t="shared" si="2"/>
        <v>0.67200000000000015</v>
      </c>
      <c r="J41" s="15">
        <v>2.6819999999999999</v>
      </c>
      <c r="K41" s="15">
        <v>1.31</v>
      </c>
      <c r="L41" s="15">
        <f t="shared" si="3"/>
        <v>-1.3719999999999999</v>
      </c>
    </row>
    <row r="42" spans="1:12">
      <c r="A42" s="15">
        <v>1.2929999999999999</v>
      </c>
      <c r="B42" s="15">
        <v>0.82099999999999995</v>
      </c>
      <c r="C42" s="15">
        <f t="shared" si="0"/>
        <v>-0.47199999999999998</v>
      </c>
      <c r="D42" s="15">
        <v>3.5939999999999999</v>
      </c>
      <c r="E42" s="15">
        <v>4.2770000000000001</v>
      </c>
      <c r="F42" s="15">
        <f t="shared" si="1"/>
        <v>0.68300000000000027</v>
      </c>
      <c r="G42" s="15">
        <v>2</v>
      </c>
      <c r="H42" s="15">
        <v>2.5270000000000001</v>
      </c>
      <c r="I42" s="15">
        <f t="shared" si="2"/>
        <v>0.52700000000000014</v>
      </c>
      <c r="J42" s="15">
        <v>0.66100000000000003</v>
      </c>
      <c r="K42" s="15">
        <v>0.35599999999999998</v>
      </c>
      <c r="L42" s="15">
        <f t="shared" si="3"/>
        <v>-0.30500000000000005</v>
      </c>
    </row>
    <row r="43" spans="1:12">
      <c r="A43" s="15">
        <v>1.4239999999999999</v>
      </c>
      <c r="B43" s="15">
        <v>1.1619999999999999</v>
      </c>
      <c r="C43" s="15">
        <f t="shared" si="0"/>
        <v>-0.26200000000000001</v>
      </c>
      <c r="D43" s="15">
        <v>4.0780000000000003</v>
      </c>
      <c r="E43" s="15">
        <v>3.3380000000000001</v>
      </c>
      <c r="F43" s="15">
        <f t="shared" si="1"/>
        <v>-0.74000000000000021</v>
      </c>
      <c r="G43" s="15">
        <v>1.8240000000000001</v>
      </c>
      <c r="H43" s="15">
        <v>2.2200000000000002</v>
      </c>
      <c r="I43" s="15">
        <f t="shared" si="2"/>
        <v>0.39600000000000013</v>
      </c>
      <c r="J43" s="15">
        <v>0.56000000000000005</v>
      </c>
      <c r="K43" s="15">
        <v>0.66100000000000003</v>
      </c>
      <c r="L43" s="15">
        <f t="shared" si="3"/>
        <v>0.10099999999999998</v>
      </c>
    </row>
    <row r="44" spans="1:12">
      <c r="A44" s="15">
        <v>2.0539999999999998</v>
      </c>
      <c r="B44" s="15">
        <v>0.38900000000000001</v>
      </c>
      <c r="C44" s="15">
        <f t="shared" si="0"/>
        <v>-1.6649999999999998</v>
      </c>
      <c r="D44" s="15">
        <v>8.0670000000000002</v>
      </c>
      <c r="E44" s="15">
        <v>9.1980000000000004</v>
      </c>
      <c r="F44" s="15">
        <f t="shared" si="1"/>
        <v>1.1310000000000002</v>
      </c>
      <c r="G44" s="15">
        <v>0.56000000000000005</v>
      </c>
      <c r="H44" s="15">
        <v>0.56000000000000005</v>
      </c>
      <c r="I44" s="15">
        <f t="shared" si="2"/>
        <v>0</v>
      </c>
      <c r="J44" s="15"/>
      <c r="K44" s="15"/>
      <c r="L44" s="15">
        <f t="shared" si="3"/>
        <v>0</v>
      </c>
    </row>
    <row r="45" spans="1:12">
      <c r="A45" s="15">
        <v>2.2250000000000001</v>
      </c>
      <c r="B45" s="15">
        <v>0.44600000000000001</v>
      </c>
      <c r="C45" s="15">
        <f t="shared" si="0"/>
        <v>-1.7790000000000001</v>
      </c>
      <c r="D45" s="15">
        <v>7.1219999999999999</v>
      </c>
      <c r="E45" s="15">
        <v>11.875999999999999</v>
      </c>
      <c r="F45" s="15">
        <f t="shared" si="1"/>
        <v>4.7539999999999996</v>
      </c>
      <c r="G45" s="15">
        <v>0.56000000000000005</v>
      </c>
      <c r="H45" s="15">
        <v>0.56000000000000005</v>
      </c>
      <c r="I45" s="15">
        <f t="shared" si="2"/>
        <v>0</v>
      </c>
      <c r="J45" s="15"/>
      <c r="K45" s="15"/>
      <c r="L45" s="15">
        <f t="shared" si="3"/>
        <v>0</v>
      </c>
    </row>
    <row r="46" spans="1:12">
      <c r="A46" s="15">
        <v>2.4620000000000002</v>
      </c>
      <c r="B46" s="15">
        <v>3.16</v>
      </c>
      <c r="C46" s="15">
        <f t="shared" si="0"/>
        <v>0.69799999999999995</v>
      </c>
      <c r="D46" s="15">
        <v>2.92</v>
      </c>
      <c r="E46" s="15">
        <v>2.92</v>
      </c>
      <c r="F46" s="15">
        <f t="shared" si="1"/>
        <v>0</v>
      </c>
      <c r="G46" s="15">
        <v>1.736</v>
      </c>
      <c r="H46" s="15">
        <v>1.5589999999999999</v>
      </c>
      <c r="I46" s="15">
        <f t="shared" si="2"/>
        <v>-0.17700000000000005</v>
      </c>
      <c r="J46" s="15"/>
      <c r="K46" s="15"/>
      <c r="L46" s="15">
        <f t="shared" si="3"/>
        <v>0</v>
      </c>
    </row>
    <row r="47" spans="1:12">
      <c r="A47" s="15">
        <v>3.16</v>
      </c>
      <c r="B47" s="15">
        <v>2.786</v>
      </c>
      <c r="C47" s="15">
        <f t="shared" si="0"/>
        <v>-0.37400000000000011</v>
      </c>
      <c r="D47" s="15">
        <v>2.63</v>
      </c>
      <c r="E47" s="15">
        <v>2.387</v>
      </c>
      <c r="F47" s="15">
        <f t="shared" si="1"/>
        <v>-0.24299999999999988</v>
      </c>
      <c r="G47" s="15">
        <v>1.4710000000000001</v>
      </c>
      <c r="H47" s="15">
        <v>1.161</v>
      </c>
      <c r="I47" s="15">
        <f t="shared" si="2"/>
        <v>-0.31000000000000005</v>
      </c>
      <c r="J47" s="15"/>
      <c r="K47" s="15"/>
      <c r="L47" s="15">
        <f t="shared" si="3"/>
        <v>0</v>
      </c>
    </row>
    <row r="48" spans="1:12">
      <c r="A48" s="15">
        <v>3.306</v>
      </c>
      <c r="B48" s="15">
        <v>1.3089999999999999</v>
      </c>
      <c r="C48" s="15">
        <f t="shared" si="0"/>
        <v>-1.9970000000000001</v>
      </c>
      <c r="D48" s="15">
        <v>1.526</v>
      </c>
      <c r="E48" s="15">
        <v>1.248</v>
      </c>
      <c r="F48" s="15">
        <f t="shared" si="1"/>
        <v>-0.27800000000000002</v>
      </c>
      <c r="G48" s="15"/>
      <c r="H48" s="15"/>
      <c r="I48" s="15">
        <f t="shared" si="2"/>
        <v>0</v>
      </c>
      <c r="J48" s="15"/>
      <c r="K48" s="15"/>
      <c r="L48" s="15">
        <f t="shared" si="3"/>
        <v>0</v>
      </c>
    </row>
    <row r="49" spans="1:12">
      <c r="A49" s="15">
        <v>2.726</v>
      </c>
      <c r="B49" s="15">
        <v>2.63</v>
      </c>
      <c r="C49" s="15">
        <f t="shared" si="0"/>
        <v>-9.6000000000000085E-2</v>
      </c>
      <c r="D49" s="15">
        <v>1.526</v>
      </c>
      <c r="E49" s="15">
        <v>1.155</v>
      </c>
      <c r="F49" s="15">
        <f t="shared" si="1"/>
        <v>-0.371</v>
      </c>
      <c r="G49" s="15"/>
      <c r="H49" s="15"/>
      <c r="I49" s="15">
        <f t="shared" si="2"/>
        <v>0</v>
      </c>
      <c r="J49" s="15"/>
      <c r="K49" s="15"/>
      <c r="L49" s="15">
        <f t="shared" si="3"/>
        <v>0</v>
      </c>
    </row>
    <row r="50" spans="1:12">
      <c r="A50" s="15">
        <v>3.7490000000000001</v>
      </c>
      <c r="B50" s="15">
        <v>5.1379999999999999</v>
      </c>
      <c r="C50" s="15">
        <f t="shared" si="0"/>
        <v>1.3889999999999998</v>
      </c>
      <c r="D50" s="15">
        <v>5.8170000000000002</v>
      </c>
      <c r="E50" s="15">
        <v>5.867</v>
      </c>
      <c r="F50" s="15">
        <f t="shared" si="1"/>
        <v>4.9999999999999822E-2</v>
      </c>
      <c r="G50" s="15"/>
      <c r="H50" s="15"/>
      <c r="I50" s="15">
        <f t="shared" si="2"/>
        <v>0</v>
      </c>
      <c r="J50" s="15"/>
      <c r="K50" s="15"/>
      <c r="L50" s="15">
        <f t="shared" si="3"/>
        <v>0</v>
      </c>
    </row>
    <row r="51" spans="1:12">
      <c r="A51" s="15">
        <v>3.379</v>
      </c>
      <c r="B51" s="15">
        <v>4.5830000000000002</v>
      </c>
      <c r="C51" s="15">
        <f t="shared" si="0"/>
        <v>1.2040000000000002</v>
      </c>
      <c r="D51" s="15">
        <v>4.6900000000000004</v>
      </c>
      <c r="E51" s="15">
        <v>7.1630000000000003</v>
      </c>
      <c r="F51" s="15">
        <f t="shared" si="1"/>
        <v>2.4729999999999999</v>
      </c>
      <c r="G51" s="15"/>
      <c r="H51" s="15"/>
      <c r="I51" s="15">
        <f t="shared" si="2"/>
        <v>0</v>
      </c>
      <c r="J51" s="15"/>
      <c r="K51" s="15"/>
      <c r="L51" s="15">
        <f t="shared" si="3"/>
        <v>0</v>
      </c>
    </row>
    <row r="52" spans="1:12">
      <c r="A52" s="15"/>
      <c r="B52" s="15"/>
      <c r="C52" s="15"/>
      <c r="D52" s="15"/>
      <c r="E52" s="15"/>
      <c r="F52" s="15"/>
      <c r="G52" s="15"/>
      <c r="H52" s="15"/>
      <c r="I52" s="15"/>
      <c r="J52" s="15"/>
      <c r="K52" s="15"/>
      <c r="L52" s="15"/>
    </row>
  </sheetData>
  <phoneticPr fontId="4" type="noConversion"/>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443105-1FDE-4A17-B99A-2E106B666C89}">
  <dimension ref="A1:R52"/>
  <sheetViews>
    <sheetView workbookViewId="0">
      <selection activeCell="R28" sqref="R28"/>
    </sheetView>
  </sheetViews>
  <sheetFormatPr defaultRowHeight="15.6"/>
  <sheetData>
    <row r="1" spans="1:18">
      <c r="A1" s="16" t="s">
        <v>128</v>
      </c>
      <c r="B1" s="16" t="s">
        <v>129</v>
      </c>
      <c r="C1" s="16"/>
      <c r="D1" s="16" t="s">
        <v>126</v>
      </c>
      <c r="E1" s="16" t="s">
        <v>127</v>
      </c>
      <c r="F1" s="16"/>
      <c r="G1" s="16" t="s">
        <v>132</v>
      </c>
      <c r="H1" s="16" t="s">
        <v>133</v>
      </c>
      <c r="I1" s="16"/>
      <c r="J1" s="16" t="s">
        <v>130</v>
      </c>
      <c r="K1" s="16" t="s">
        <v>131</v>
      </c>
      <c r="L1" s="16"/>
      <c r="M1" s="16"/>
      <c r="N1" s="16"/>
      <c r="O1" s="16"/>
      <c r="P1" s="16"/>
      <c r="Q1" s="16"/>
      <c r="R1" s="16"/>
    </row>
    <row r="2" spans="1:18">
      <c r="A2" s="15">
        <v>5.3230000000000004</v>
      </c>
      <c r="B2" s="15">
        <v>5.601</v>
      </c>
      <c r="C2" s="15">
        <f>B2-A2</f>
        <v>0.27799999999999958</v>
      </c>
      <c r="D2" s="15">
        <v>8.2289999999999992</v>
      </c>
      <c r="E2" s="15">
        <v>5.931</v>
      </c>
      <c r="F2" s="15">
        <f>E2-D2</f>
        <v>-2.2979999999999992</v>
      </c>
      <c r="G2" s="15">
        <v>2.5270000000000001</v>
      </c>
      <c r="H2" s="15">
        <v>2.79</v>
      </c>
      <c r="I2" s="15">
        <f>H2-G2</f>
        <v>0.2629999999999999</v>
      </c>
      <c r="J2" s="15">
        <v>3.36</v>
      </c>
      <c r="K2" s="15">
        <v>2.7469999999999999</v>
      </c>
      <c r="L2" s="15">
        <f>K2-J2</f>
        <v>-0.61299999999999999</v>
      </c>
      <c r="M2" s="15"/>
      <c r="N2" s="15"/>
      <c r="O2" s="15"/>
      <c r="P2" s="15"/>
      <c r="Q2" s="15"/>
      <c r="R2" s="15"/>
    </row>
    <row r="3" spans="1:18">
      <c r="A3" s="15">
        <v>6.2489999999999997</v>
      </c>
      <c r="B3" s="15">
        <v>3.9340000000000002</v>
      </c>
      <c r="C3" s="15">
        <f t="shared" ref="C3:C51" si="0">B3-A3</f>
        <v>-2.3149999999999995</v>
      </c>
      <c r="D3" s="15">
        <v>7.6230000000000002</v>
      </c>
      <c r="E3" s="15">
        <v>6.3650000000000002</v>
      </c>
      <c r="F3" s="15">
        <f t="shared" ref="F3:F51" si="1">E3-D3</f>
        <v>-1.258</v>
      </c>
      <c r="G3" s="15">
        <v>2.4390000000000001</v>
      </c>
      <c r="H3" s="15">
        <v>3.141</v>
      </c>
      <c r="I3" s="15">
        <f t="shared" ref="I3:I43" si="2">H3-G3</f>
        <v>0.70199999999999996</v>
      </c>
      <c r="J3" s="15">
        <v>3.9279999999999999</v>
      </c>
      <c r="K3" s="15">
        <v>3.2280000000000002</v>
      </c>
      <c r="L3" s="15">
        <f t="shared" ref="L3:L47" si="3">K3-J3</f>
        <v>-0.69999999999999973</v>
      </c>
      <c r="M3" s="15"/>
      <c r="N3" s="15"/>
      <c r="O3" s="15"/>
      <c r="P3" s="15"/>
      <c r="Q3" s="15"/>
      <c r="R3" s="15"/>
    </row>
    <row r="4" spans="1:18">
      <c r="A4" s="15">
        <v>3.633</v>
      </c>
      <c r="B4" s="15">
        <v>3.0659999999999998</v>
      </c>
      <c r="C4" s="15">
        <f t="shared" si="0"/>
        <v>-0.56700000000000017</v>
      </c>
      <c r="D4" s="15">
        <v>3.883</v>
      </c>
      <c r="E4" s="15">
        <v>4.9359999999999999</v>
      </c>
      <c r="F4" s="15">
        <f t="shared" si="1"/>
        <v>1.0529999999999999</v>
      </c>
      <c r="G4" s="15">
        <v>5.6689999999999996</v>
      </c>
      <c r="H4" s="15">
        <v>3.633</v>
      </c>
      <c r="I4" s="15">
        <f t="shared" si="2"/>
        <v>-2.0359999999999996</v>
      </c>
      <c r="J4" s="15">
        <v>2.74</v>
      </c>
      <c r="K4" s="15">
        <v>3.0659999999999998</v>
      </c>
      <c r="L4" s="15">
        <f t="shared" si="3"/>
        <v>0.32599999999999962</v>
      </c>
      <c r="M4" s="15"/>
      <c r="N4" s="15"/>
      <c r="O4" s="15"/>
      <c r="P4" s="15"/>
      <c r="Q4" s="15"/>
      <c r="R4" s="15"/>
    </row>
    <row r="5" spans="1:18">
      <c r="A5" s="15">
        <v>3.3490000000000002</v>
      </c>
      <c r="B5" s="15">
        <v>2.6930000000000001</v>
      </c>
      <c r="C5" s="15">
        <f t="shared" si="0"/>
        <v>-0.65600000000000014</v>
      </c>
      <c r="D5" s="15">
        <v>4.8879999999999999</v>
      </c>
      <c r="E5" s="15">
        <v>5.508</v>
      </c>
      <c r="F5" s="15">
        <f t="shared" si="1"/>
        <v>0.62000000000000011</v>
      </c>
      <c r="G5" s="15">
        <v>4.6900000000000004</v>
      </c>
      <c r="H5" s="15">
        <v>4.4000000000000004</v>
      </c>
      <c r="I5" s="15">
        <f t="shared" si="2"/>
        <v>-0.29000000000000004</v>
      </c>
      <c r="J5" s="15">
        <v>2.879</v>
      </c>
      <c r="K5" s="15">
        <v>2.786</v>
      </c>
      <c r="L5" s="15">
        <f t="shared" si="3"/>
        <v>-9.2999999999999972E-2</v>
      </c>
      <c r="M5" s="15"/>
      <c r="N5" s="15"/>
      <c r="O5" s="15"/>
      <c r="P5" s="15"/>
      <c r="Q5" s="15"/>
      <c r="R5" s="15"/>
    </row>
    <row r="6" spans="1:18">
      <c r="A6" s="15">
        <v>3.254</v>
      </c>
      <c r="B6" s="15">
        <v>2.786</v>
      </c>
      <c r="C6" s="15">
        <f t="shared" si="0"/>
        <v>-0.46799999999999997</v>
      </c>
      <c r="D6" s="15">
        <v>0.86199999999999999</v>
      </c>
      <c r="E6" s="15">
        <v>0.86199999999999999</v>
      </c>
      <c r="F6" s="15">
        <f t="shared" si="1"/>
        <v>0</v>
      </c>
      <c r="G6" s="15">
        <v>0.96199999999999997</v>
      </c>
      <c r="H6" s="15">
        <v>1.21</v>
      </c>
      <c r="I6" s="15">
        <f t="shared" si="2"/>
        <v>0.248</v>
      </c>
      <c r="J6" s="15">
        <v>0.38900000000000001</v>
      </c>
      <c r="K6" s="15">
        <v>0.33100000000000002</v>
      </c>
      <c r="L6" s="15">
        <f t="shared" si="3"/>
        <v>-5.7999999999999996E-2</v>
      </c>
      <c r="M6" s="15"/>
      <c r="N6" s="15"/>
      <c r="O6" s="15"/>
      <c r="P6" s="15"/>
      <c r="Q6" s="15"/>
      <c r="R6" s="15"/>
    </row>
    <row r="7" spans="1:18">
      <c r="A7" s="15">
        <v>2.786</v>
      </c>
      <c r="B7" s="15">
        <v>3.0659999999999998</v>
      </c>
      <c r="C7" s="15">
        <f t="shared" si="0"/>
        <v>0.2799999999999998</v>
      </c>
      <c r="D7" s="15">
        <v>0.96199999999999997</v>
      </c>
      <c r="E7" s="15">
        <v>0.76200000000000001</v>
      </c>
      <c r="F7" s="15">
        <f t="shared" si="1"/>
        <v>-0.19999999999999996</v>
      </c>
      <c r="G7" s="15">
        <v>0.91200000000000003</v>
      </c>
      <c r="H7" s="15">
        <v>0.86199999999999999</v>
      </c>
      <c r="I7" s="15">
        <f t="shared" si="2"/>
        <v>-5.0000000000000044E-2</v>
      </c>
      <c r="J7" s="15">
        <v>0.504</v>
      </c>
      <c r="K7" s="15">
        <v>0.33100000000000002</v>
      </c>
      <c r="L7" s="15">
        <f t="shared" si="3"/>
        <v>-0.17299999999999999</v>
      </c>
      <c r="M7" s="15"/>
      <c r="N7" s="15"/>
      <c r="O7" s="15"/>
      <c r="P7" s="15"/>
      <c r="Q7" s="15"/>
      <c r="R7" s="15"/>
    </row>
    <row r="8" spans="1:18">
      <c r="A8" s="15">
        <v>3.5379999999999998</v>
      </c>
      <c r="B8" s="15">
        <v>4.1109999999999998</v>
      </c>
      <c r="C8" s="15">
        <f t="shared" si="0"/>
        <v>0.57299999999999995</v>
      </c>
      <c r="D8" s="15">
        <v>6.3630000000000004</v>
      </c>
      <c r="E8" s="15">
        <v>6.4630000000000001</v>
      </c>
      <c r="F8" s="15">
        <f t="shared" si="1"/>
        <v>9.9999999999999645E-2</v>
      </c>
      <c r="G8" s="15"/>
      <c r="H8" s="15"/>
      <c r="I8" s="15"/>
      <c r="J8" s="15">
        <v>0.67700000000000005</v>
      </c>
      <c r="K8" s="15">
        <v>1.4239999999999999</v>
      </c>
      <c r="L8" s="15">
        <f t="shared" si="3"/>
        <v>0.74699999999999989</v>
      </c>
      <c r="M8" s="15"/>
      <c r="N8" s="15"/>
      <c r="O8" s="15"/>
      <c r="P8" s="15"/>
      <c r="Q8" s="15"/>
      <c r="R8" s="15"/>
    </row>
    <row r="9" spans="1:18">
      <c r="A9" s="15">
        <v>4.4000000000000004</v>
      </c>
      <c r="B9" s="15">
        <v>4.1109999999999998</v>
      </c>
      <c r="C9" s="15">
        <f t="shared" si="0"/>
        <v>-0.28900000000000059</v>
      </c>
      <c r="D9" s="15">
        <v>6.2640000000000002</v>
      </c>
      <c r="E9" s="15">
        <v>6.5620000000000003</v>
      </c>
      <c r="F9" s="15">
        <f t="shared" si="1"/>
        <v>0.29800000000000004</v>
      </c>
      <c r="G9" s="15"/>
      <c r="H9" s="15"/>
      <c r="I9" s="15"/>
      <c r="J9" s="15">
        <v>0.62</v>
      </c>
      <c r="K9" s="15">
        <v>1.252</v>
      </c>
      <c r="L9" s="15">
        <f t="shared" si="3"/>
        <v>0.63200000000000001</v>
      </c>
      <c r="M9" s="15"/>
      <c r="N9" s="15"/>
      <c r="O9" s="15"/>
      <c r="P9" s="15"/>
      <c r="Q9" s="15"/>
      <c r="R9" s="15"/>
    </row>
    <row r="10" spans="1:18">
      <c r="A10" s="15">
        <v>0.96199999999999997</v>
      </c>
      <c r="B10" s="15">
        <v>1.0620000000000001</v>
      </c>
      <c r="C10" s="15">
        <f t="shared" si="0"/>
        <v>0.10000000000000009</v>
      </c>
      <c r="D10" s="15">
        <v>1.1950000000000001</v>
      </c>
      <c r="E10" s="15">
        <v>0.90800000000000003</v>
      </c>
      <c r="F10" s="15">
        <f t="shared" si="1"/>
        <v>-0.28700000000000003</v>
      </c>
      <c r="G10" s="15">
        <v>4.0780000000000003</v>
      </c>
      <c r="H10" s="15">
        <v>4.22</v>
      </c>
      <c r="I10" s="15">
        <f t="shared" si="2"/>
        <v>0.14199999999999946</v>
      </c>
      <c r="J10" s="15"/>
      <c r="K10" s="15"/>
      <c r="L10" s="15"/>
      <c r="M10" s="15"/>
      <c r="N10" s="15"/>
      <c r="O10" s="15"/>
      <c r="P10" s="15"/>
      <c r="Q10" s="15"/>
      <c r="R10" s="15"/>
    </row>
    <row r="11" spans="1:18">
      <c r="A11" s="15">
        <v>0.91200000000000003</v>
      </c>
      <c r="B11" s="15">
        <v>1.0620000000000001</v>
      </c>
      <c r="C11" s="15">
        <f t="shared" si="0"/>
        <v>0.15000000000000002</v>
      </c>
      <c r="D11" s="15">
        <v>1.0229999999999999</v>
      </c>
      <c r="E11" s="15">
        <v>0.90800000000000003</v>
      </c>
      <c r="F11" s="15">
        <f t="shared" si="1"/>
        <v>-0.11499999999999988</v>
      </c>
      <c r="G11" s="15">
        <v>4.5609999999999999</v>
      </c>
      <c r="H11" s="15">
        <v>5.6680000000000001</v>
      </c>
      <c r="I11" s="15">
        <f t="shared" si="2"/>
        <v>1.1070000000000002</v>
      </c>
      <c r="J11" s="15"/>
      <c r="K11" s="15"/>
      <c r="L11" s="15"/>
      <c r="M11" s="15"/>
      <c r="N11" s="15"/>
      <c r="O11" s="15"/>
      <c r="P11" s="15"/>
      <c r="Q11" s="15"/>
      <c r="R11" s="15"/>
    </row>
    <row r="12" spans="1:18">
      <c r="A12" s="15">
        <v>5.9660000000000002</v>
      </c>
      <c r="B12" s="15">
        <v>6.9630000000000001</v>
      </c>
      <c r="C12" s="15">
        <f t="shared" si="0"/>
        <v>0.99699999999999989</v>
      </c>
      <c r="D12" s="15">
        <v>2.8530000000000002</v>
      </c>
      <c r="E12" s="15">
        <v>3.85</v>
      </c>
      <c r="F12" s="15">
        <f t="shared" si="1"/>
        <v>0.99699999999999989</v>
      </c>
      <c r="G12" s="15">
        <v>1.603</v>
      </c>
      <c r="H12" s="15">
        <v>2</v>
      </c>
      <c r="I12" s="15">
        <f t="shared" si="2"/>
        <v>0.39700000000000002</v>
      </c>
      <c r="J12" s="15">
        <v>3.5779999999999998</v>
      </c>
      <c r="K12" s="15">
        <v>2.6589999999999998</v>
      </c>
      <c r="L12" s="15">
        <f t="shared" si="3"/>
        <v>-0.91900000000000004</v>
      </c>
      <c r="M12" s="15"/>
      <c r="N12" s="15"/>
      <c r="O12" s="15"/>
      <c r="P12" s="15"/>
      <c r="Q12" s="15"/>
      <c r="R12" s="15"/>
    </row>
    <row r="13" spans="1:18">
      <c r="A13" s="15">
        <v>6.1150000000000002</v>
      </c>
      <c r="B13" s="15">
        <v>6.4630000000000001</v>
      </c>
      <c r="C13" s="15">
        <f t="shared" si="0"/>
        <v>0.34799999999999986</v>
      </c>
      <c r="D13" s="15">
        <v>2.3969999999999998</v>
      </c>
      <c r="E13" s="15">
        <v>3.6509999999999998</v>
      </c>
      <c r="F13" s="15">
        <f t="shared" si="1"/>
        <v>1.254</v>
      </c>
      <c r="G13" s="15">
        <v>1.5589999999999999</v>
      </c>
      <c r="H13" s="15">
        <v>2.5270000000000001</v>
      </c>
      <c r="I13" s="15">
        <f t="shared" si="2"/>
        <v>0.96800000000000019</v>
      </c>
      <c r="J13" s="15">
        <v>4.2770000000000001</v>
      </c>
      <c r="K13" s="15">
        <v>3.0529999999999999</v>
      </c>
      <c r="L13" s="15">
        <f t="shared" si="3"/>
        <v>-1.2240000000000002</v>
      </c>
      <c r="M13" s="15"/>
      <c r="N13" s="15"/>
      <c r="O13" s="15"/>
      <c r="P13" s="15"/>
      <c r="Q13" s="15"/>
      <c r="R13" s="15"/>
    </row>
    <row r="14" spans="1:18">
      <c r="A14" s="15">
        <v>2.6379999999999999</v>
      </c>
      <c r="B14" s="15">
        <v>3.4249999999999998</v>
      </c>
      <c r="C14" s="15">
        <f t="shared" si="0"/>
        <v>0.78699999999999992</v>
      </c>
      <c r="D14" s="15">
        <v>1.9890000000000001</v>
      </c>
      <c r="E14" s="15">
        <v>1.341</v>
      </c>
      <c r="F14" s="15">
        <f t="shared" si="1"/>
        <v>-0.64800000000000013</v>
      </c>
      <c r="G14" s="15">
        <v>2.823</v>
      </c>
      <c r="H14" s="15">
        <v>2.823</v>
      </c>
      <c r="I14" s="15">
        <f t="shared" si="2"/>
        <v>0</v>
      </c>
      <c r="J14" s="15">
        <v>2.4540000000000002</v>
      </c>
      <c r="K14" s="15">
        <v>1.94</v>
      </c>
      <c r="L14" s="15">
        <f t="shared" si="3"/>
        <v>-0.51400000000000023</v>
      </c>
      <c r="M14" s="15"/>
      <c r="N14" s="15"/>
      <c r="O14" s="15"/>
      <c r="P14" s="15"/>
      <c r="Q14" s="15"/>
      <c r="R14" s="15"/>
    </row>
    <row r="15" spans="1:18">
      <c r="A15" s="15">
        <v>2.823</v>
      </c>
      <c r="B15" s="15">
        <v>3.7490000000000001</v>
      </c>
      <c r="C15" s="15">
        <f t="shared" si="0"/>
        <v>0.92600000000000016</v>
      </c>
      <c r="D15" s="15">
        <v>1.804</v>
      </c>
      <c r="E15" s="15">
        <v>1.155</v>
      </c>
      <c r="F15" s="15">
        <f t="shared" si="1"/>
        <v>-0.64900000000000002</v>
      </c>
      <c r="G15" s="15">
        <v>2.92</v>
      </c>
      <c r="H15" s="15">
        <v>2.7749999999999999</v>
      </c>
      <c r="I15" s="15">
        <f t="shared" si="2"/>
        <v>-0.14500000000000002</v>
      </c>
      <c r="J15" s="15">
        <v>1.8540000000000001</v>
      </c>
      <c r="K15" s="15">
        <v>2.0539999999999998</v>
      </c>
      <c r="L15" s="15">
        <f t="shared" si="3"/>
        <v>0.19999999999999973</v>
      </c>
      <c r="M15" s="15"/>
      <c r="N15" s="15"/>
      <c r="O15" s="15"/>
      <c r="P15" s="15"/>
      <c r="Q15" s="15"/>
      <c r="R15" s="15"/>
    </row>
    <row r="16" spans="1:18">
      <c r="A16" s="15">
        <v>2.4390000000000001</v>
      </c>
      <c r="B16" s="15">
        <v>2.7029999999999998</v>
      </c>
      <c r="C16" s="15">
        <f t="shared" si="0"/>
        <v>0.26399999999999979</v>
      </c>
      <c r="D16" s="15">
        <v>1.161</v>
      </c>
      <c r="E16" s="15">
        <v>1.117</v>
      </c>
      <c r="F16" s="15">
        <f t="shared" si="1"/>
        <v>-4.4000000000000039E-2</v>
      </c>
      <c r="G16" s="15">
        <v>2.278</v>
      </c>
      <c r="H16" s="15">
        <v>1.78</v>
      </c>
      <c r="I16" s="15">
        <f t="shared" si="2"/>
        <v>-0.498</v>
      </c>
      <c r="J16" s="15">
        <v>1.1659999999999999</v>
      </c>
      <c r="K16" s="15">
        <v>1.0229999999999999</v>
      </c>
      <c r="L16" s="15">
        <f t="shared" si="3"/>
        <v>-0.14300000000000002</v>
      </c>
      <c r="M16" s="15"/>
      <c r="N16" s="15"/>
      <c r="O16" s="15"/>
      <c r="P16" s="15"/>
      <c r="Q16" s="15"/>
      <c r="R16" s="15"/>
    </row>
    <row r="17" spans="1:18">
      <c r="A17" s="15">
        <v>2.7029999999999998</v>
      </c>
      <c r="B17" s="15">
        <v>2.5710000000000002</v>
      </c>
      <c r="C17" s="15">
        <f t="shared" si="0"/>
        <v>-0.13199999999999967</v>
      </c>
      <c r="D17" s="15">
        <v>1.2050000000000001</v>
      </c>
      <c r="E17" s="15">
        <v>1.2050000000000001</v>
      </c>
      <c r="F17" s="15">
        <f t="shared" si="1"/>
        <v>0</v>
      </c>
      <c r="G17" s="15">
        <v>1.78</v>
      </c>
      <c r="H17" s="15">
        <v>1.78</v>
      </c>
      <c r="I17" s="15">
        <f t="shared" si="2"/>
        <v>0</v>
      </c>
      <c r="J17" s="15">
        <v>1.482</v>
      </c>
      <c r="K17" s="15">
        <v>0.85</v>
      </c>
      <c r="L17" s="15">
        <f t="shared" si="3"/>
        <v>-0.63200000000000001</v>
      </c>
      <c r="M17" s="15"/>
      <c r="N17" s="15"/>
      <c r="O17" s="15"/>
      <c r="P17" s="15"/>
      <c r="Q17" s="15"/>
      <c r="R17" s="15"/>
    </row>
    <row r="18" spans="1:18">
      <c r="A18" s="15"/>
      <c r="B18" s="15"/>
      <c r="C18" s="15"/>
      <c r="D18" s="15">
        <v>1.028</v>
      </c>
      <c r="E18" s="15">
        <v>1.028</v>
      </c>
      <c r="F18" s="15">
        <f t="shared" si="1"/>
        <v>0</v>
      </c>
      <c r="G18" s="15">
        <v>5.931</v>
      </c>
      <c r="H18" s="15">
        <v>6.0179999999999998</v>
      </c>
      <c r="I18" s="15">
        <f t="shared" si="2"/>
        <v>8.6999999999999744E-2</v>
      </c>
      <c r="J18" s="15">
        <v>1.0620000000000001</v>
      </c>
      <c r="K18" s="15">
        <v>1.556</v>
      </c>
      <c r="L18" s="15">
        <f t="shared" si="3"/>
        <v>0.49399999999999999</v>
      </c>
      <c r="M18" s="15"/>
      <c r="N18" s="15"/>
      <c r="O18" s="15"/>
      <c r="P18" s="15"/>
      <c r="Q18" s="15"/>
      <c r="R18" s="15"/>
    </row>
    <row r="19" spans="1:18">
      <c r="A19" s="15"/>
      <c r="B19" s="15"/>
      <c r="C19" s="15"/>
      <c r="D19" s="15">
        <v>0.85099999999999998</v>
      </c>
      <c r="E19" s="15">
        <v>1.028</v>
      </c>
      <c r="F19" s="15">
        <f t="shared" si="1"/>
        <v>0.17700000000000005</v>
      </c>
      <c r="G19" s="15">
        <v>5.8440000000000003</v>
      </c>
      <c r="H19" s="15">
        <v>5.5830000000000002</v>
      </c>
      <c r="I19" s="15">
        <f t="shared" si="2"/>
        <v>-0.26100000000000012</v>
      </c>
      <c r="J19" s="15">
        <v>1.26</v>
      </c>
      <c r="K19" s="15">
        <v>1.4570000000000001</v>
      </c>
      <c r="L19" s="15">
        <f t="shared" si="3"/>
        <v>0.19700000000000006</v>
      </c>
      <c r="M19" s="15"/>
      <c r="N19" s="15"/>
      <c r="O19" s="15"/>
      <c r="P19" s="15"/>
      <c r="Q19" s="15"/>
      <c r="R19" s="15"/>
    </row>
    <row r="20" spans="1:18">
      <c r="A20" s="15">
        <v>5.867</v>
      </c>
      <c r="B20" s="15">
        <v>4.0149999999999997</v>
      </c>
      <c r="C20" s="15">
        <f t="shared" si="0"/>
        <v>-1.8520000000000003</v>
      </c>
      <c r="D20" s="15">
        <v>4.6500000000000004</v>
      </c>
      <c r="E20" s="15">
        <v>6.1740000000000004</v>
      </c>
      <c r="F20" s="15">
        <f t="shared" si="1"/>
        <v>1.524</v>
      </c>
      <c r="G20" s="15">
        <v>2.0539999999999998</v>
      </c>
      <c r="H20" s="15">
        <v>2.5680000000000001</v>
      </c>
      <c r="I20" s="15">
        <f t="shared" si="2"/>
        <v>0.51400000000000023</v>
      </c>
      <c r="J20" s="15"/>
      <c r="K20" s="15"/>
      <c r="L20" s="15"/>
      <c r="M20" s="15"/>
      <c r="N20" s="15"/>
      <c r="O20" s="15"/>
      <c r="P20" s="15"/>
      <c r="Q20" s="15"/>
      <c r="R20" s="15"/>
    </row>
    <row r="21" spans="1:18">
      <c r="A21" s="15">
        <v>5.9160000000000004</v>
      </c>
      <c r="B21" s="15">
        <v>5.1779999999999999</v>
      </c>
      <c r="C21" s="15">
        <f t="shared" si="0"/>
        <v>-0.73800000000000043</v>
      </c>
      <c r="D21" s="15">
        <v>3.7869999999999999</v>
      </c>
      <c r="E21" s="15">
        <v>5.9359999999999999</v>
      </c>
      <c r="F21" s="15">
        <f t="shared" si="1"/>
        <v>2.149</v>
      </c>
      <c r="G21" s="15">
        <v>1.6539999999999999</v>
      </c>
      <c r="H21" s="15">
        <v>2.2829999999999999</v>
      </c>
      <c r="I21" s="15">
        <f t="shared" si="2"/>
        <v>0.629</v>
      </c>
      <c r="J21" s="15"/>
      <c r="K21" s="15"/>
      <c r="L21" s="15"/>
      <c r="M21" s="15"/>
      <c r="N21" s="15"/>
      <c r="O21" s="15"/>
      <c r="P21" s="15"/>
      <c r="Q21" s="15"/>
      <c r="R21" s="15"/>
    </row>
    <row r="22" spans="1:18">
      <c r="A22" s="15">
        <v>0.56200000000000006</v>
      </c>
      <c r="B22" s="15">
        <v>0.67700000000000005</v>
      </c>
      <c r="C22" s="15">
        <f t="shared" si="0"/>
        <v>0.11499999999999999</v>
      </c>
      <c r="D22" s="15">
        <v>2.5110000000000001</v>
      </c>
      <c r="E22" s="15">
        <v>2.3109999999999999</v>
      </c>
      <c r="F22" s="15">
        <f t="shared" si="1"/>
        <v>-0.20000000000000018</v>
      </c>
      <c r="G22" s="15">
        <v>3.1949999999999998</v>
      </c>
      <c r="H22" s="15">
        <v>3.423</v>
      </c>
      <c r="I22" s="15">
        <f t="shared" si="2"/>
        <v>0.2280000000000002</v>
      </c>
      <c r="J22" s="15">
        <v>1.3819999999999999</v>
      </c>
      <c r="K22" s="15">
        <v>1.028</v>
      </c>
      <c r="L22" s="15">
        <f t="shared" si="3"/>
        <v>-0.35399999999999987</v>
      </c>
      <c r="M22" s="15"/>
      <c r="N22" s="15"/>
      <c r="O22" s="15"/>
      <c r="P22" s="15"/>
      <c r="Q22" s="15"/>
      <c r="R22" s="15"/>
    </row>
    <row r="23" spans="1:18">
      <c r="A23" s="15">
        <v>0.62</v>
      </c>
      <c r="B23" s="15">
        <v>0.67700000000000005</v>
      </c>
      <c r="C23" s="15">
        <f t="shared" si="0"/>
        <v>5.7000000000000051E-2</v>
      </c>
      <c r="D23" s="15">
        <v>2.3969999999999998</v>
      </c>
      <c r="E23" s="15">
        <v>2.3969999999999998</v>
      </c>
      <c r="F23" s="15">
        <f t="shared" si="1"/>
        <v>0</v>
      </c>
      <c r="G23" s="15">
        <v>2.7959999999999998</v>
      </c>
      <c r="H23" s="15">
        <v>4.1059999999999999</v>
      </c>
      <c r="I23" s="15">
        <f t="shared" si="2"/>
        <v>1.31</v>
      </c>
      <c r="J23" s="15">
        <v>1.2050000000000001</v>
      </c>
      <c r="K23" s="15">
        <v>1.117</v>
      </c>
      <c r="L23" s="15">
        <f t="shared" si="3"/>
        <v>-8.8000000000000078E-2</v>
      </c>
      <c r="M23" s="15"/>
      <c r="N23" s="15"/>
      <c r="O23" s="15"/>
      <c r="P23" s="15"/>
      <c r="Q23" s="15"/>
      <c r="R23" s="15"/>
    </row>
    <row r="24" spans="1:18">
      <c r="A24" s="15"/>
      <c r="B24" s="15"/>
      <c r="C24" s="15"/>
      <c r="D24" s="15">
        <v>2.6589999999999998</v>
      </c>
      <c r="E24" s="15">
        <v>2.3079999999999998</v>
      </c>
      <c r="F24" s="15">
        <f t="shared" si="1"/>
        <v>-0.35099999999999998</v>
      </c>
      <c r="G24" s="15">
        <v>1.7350000000000001</v>
      </c>
      <c r="H24" s="15">
        <v>1.5129999999999999</v>
      </c>
      <c r="I24" s="15">
        <f t="shared" si="2"/>
        <v>-0.2220000000000002</v>
      </c>
      <c r="J24" s="15">
        <v>2.3969999999999998</v>
      </c>
      <c r="K24" s="15">
        <v>3.4910000000000001</v>
      </c>
      <c r="L24" s="15">
        <f t="shared" si="3"/>
        <v>1.0940000000000003</v>
      </c>
      <c r="M24" s="15"/>
      <c r="N24" s="15"/>
      <c r="O24" s="15"/>
      <c r="P24" s="15"/>
      <c r="Q24" s="15"/>
      <c r="R24" s="15"/>
    </row>
    <row r="25" spans="1:18">
      <c r="A25" s="15"/>
      <c r="B25" s="15"/>
      <c r="C25" s="15"/>
      <c r="D25" s="15">
        <v>2.1760000000000002</v>
      </c>
      <c r="E25" s="15">
        <v>2.4830000000000001</v>
      </c>
      <c r="F25" s="15">
        <f t="shared" si="1"/>
        <v>0.30699999999999994</v>
      </c>
      <c r="G25" s="15">
        <v>1.87</v>
      </c>
      <c r="H25" s="15">
        <v>1.5129999999999999</v>
      </c>
      <c r="I25" s="15">
        <f t="shared" si="2"/>
        <v>-0.35700000000000021</v>
      </c>
      <c r="J25" s="15">
        <v>2.2829999999999999</v>
      </c>
      <c r="K25" s="15">
        <v>3.633</v>
      </c>
      <c r="L25" s="15">
        <f t="shared" si="3"/>
        <v>1.35</v>
      </c>
      <c r="M25" s="15"/>
      <c r="N25" s="15"/>
      <c r="O25" s="15"/>
      <c r="P25" s="15"/>
      <c r="Q25" s="15"/>
      <c r="R25" s="15"/>
    </row>
    <row r="26" spans="1:18">
      <c r="A26" s="15"/>
      <c r="B26" s="15"/>
      <c r="C26" s="15"/>
      <c r="D26" s="15">
        <v>2.9670000000000001</v>
      </c>
      <c r="E26" s="15">
        <v>3.1949999999999998</v>
      </c>
      <c r="F26" s="15">
        <f t="shared" si="1"/>
        <v>0.22799999999999976</v>
      </c>
      <c r="G26" s="15">
        <v>1.26</v>
      </c>
      <c r="H26" s="15">
        <v>1.948</v>
      </c>
      <c r="I26" s="15">
        <f t="shared" si="2"/>
        <v>0.68799999999999994</v>
      </c>
      <c r="J26" s="15">
        <v>2.92</v>
      </c>
      <c r="K26" s="15">
        <v>2.726</v>
      </c>
      <c r="L26" s="15">
        <f t="shared" si="3"/>
        <v>-0.19399999999999995</v>
      </c>
      <c r="M26" s="15"/>
      <c r="N26" s="15"/>
      <c r="O26" s="15"/>
      <c r="P26" s="15"/>
      <c r="Q26" s="15"/>
      <c r="R26" s="15"/>
    </row>
    <row r="27" spans="1:18">
      <c r="A27" s="15"/>
      <c r="B27" s="15"/>
      <c r="C27" s="15"/>
      <c r="D27" s="15">
        <v>2.6819999999999999</v>
      </c>
      <c r="E27" s="15">
        <v>3.2519999999999998</v>
      </c>
      <c r="F27" s="15">
        <f t="shared" si="1"/>
        <v>0.56999999999999984</v>
      </c>
      <c r="G27" s="15">
        <v>2.4350000000000001</v>
      </c>
      <c r="H27" s="15">
        <v>1.359</v>
      </c>
      <c r="I27" s="15">
        <f t="shared" si="2"/>
        <v>-1.0760000000000001</v>
      </c>
      <c r="J27" s="15">
        <v>2.387</v>
      </c>
      <c r="K27" s="15">
        <v>2.92</v>
      </c>
      <c r="L27" s="15">
        <f t="shared" si="3"/>
        <v>0.53299999999999992</v>
      </c>
      <c r="M27" s="15"/>
      <c r="N27" s="15"/>
      <c r="O27" s="15"/>
      <c r="P27" s="15"/>
      <c r="Q27" s="15"/>
      <c r="R27" s="15"/>
    </row>
    <row r="28" spans="1:18">
      <c r="A28" s="15">
        <v>2.2669999999999999</v>
      </c>
      <c r="B28" s="15">
        <v>2.0819999999999999</v>
      </c>
      <c r="C28" s="15">
        <f t="shared" si="0"/>
        <v>-0.18500000000000005</v>
      </c>
      <c r="D28" s="15">
        <v>6.2679999999999998</v>
      </c>
      <c r="E28" s="15">
        <v>6.5529999999999999</v>
      </c>
      <c r="F28" s="15">
        <f t="shared" si="1"/>
        <v>0.28500000000000014</v>
      </c>
      <c r="G28" s="15">
        <v>0.96499999999999997</v>
      </c>
      <c r="H28" s="15">
        <v>1.5960000000000001</v>
      </c>
      <c r="I28" s="15">
        <f t="shared" si="2"/>
        <v>0.63100000000000012</v>
      </c>
      <c r="J28" s="15">
        <v>1.7110000000000001</v>
      </c>
      <c r="K28" s="15">
        <v>1.7110000000000001</v>
      </c>
      <c r="L28" s="15">
        <f t="shared" si="3"/>
        <v>0</v>
      </c>
      <c r="M28" s="15"/>
      <c r="N28" s="15"/>
      <c r="O28" s="15"/>
      <c r="P28" s="15"/>
      <c r="Q28" s="15"/>
      <c r="R28" s="15"/>
    </row>
    <row r="29" spans="1:18">
      <c r="A29" s="15">
        <v>2.4990000000000001</v>
      </c>
      <c r="B29" s="15">
        <v>1.9890000000000001</v>
      </c>
      <c r="C29" s="15">
        <f t="shared" si="0"/>
        <v>-0.51</v>
      </c>
      <c r="D29" s="15">
        <v>5.1269999999999998</v>
      </c>
      <c r="E29" s="15">
        <v>8.7270000000000003</v>
      </c>
      <c r="F29" s="15">
        <f t="shared" si="1"/>
        <v>3.6000000000000005</v>
      </c>
      <c r="G29" s="15">
        <v>1.31</v>
      </c>
      <c r="H29" s="15">
        <v>1.825</v>
      </c>
      <c r="I29" s="15">
        <f t="shared" si="2"/>
        <v>0.5149999999999999</v>
      </c>
      <c r="J29" s="15">
        <v>1.825</v>
      </c>
      <c r="K29" s="15">
        <v>1.911</v>
      </c>
      <c r="L29" s="15">
        <f t="shared" si="3"/>
        <v>8.6000000000000076E-2</v>
      </c>
      <c r="M29" s="15"/>
      <c r="N29" s="15"/>
      <c r="O29" s="15"/>
      <c r="P29" s="15"/>
      <c r="Q29" s="15"/>
      <c r="R29" s="15"/>
    </row>
    <row r="30" spans="1:18">
      <c r="A30" s="15">
        <v>3.681</v>
      </c>
      <c r="B30" s="15">
        <v>3.919</v>
      </c>
      <c r="C30" s="15">
        <f t="shared" si="0"/>
        <v>0.23799999999999999</v>
      </c>
      <c r="D30" s="15"/>
      <c r="E30" s="15"/>
      <c r="F30" s="15"/>
      <c r="G30" s="15">
        <v>2.508</v>
      </c>
      <c r="H30" s="15">
        <v>1.87</v>
      </c>
      <c r="I30" s="15">
        <f t="shared" si="2"/>
        <v>-0.6379999999999999</v>
      </c>
      <c r="J30" s="15">
        <v>1.137</v>
      </c>
      <c r="K30" s="15">
        <v>0.96499999999999997</v>
      </c>
      <c r="L30" s="15">
        <f t="shared" si="3"/>
        <v>-0.17200000000000004</v>
      </c>
      <c r="M30" s="15"/>
      <c r="N30" s="15"/>
      <c r="O30" s="15"/>
      <c r="P30" s="15"/>
      <c r="Q30" s="15"/>
      <c r="R30" s="15"/>
    </row>
    <row r="31" spans="1:18">
      <c r="A31" s="15">
        <v>3.254</v>
      </c>
      <c r="B31" s="15">
        <v>4.4969999999999999</v>
      </c>
      <c r="C31" s="15">
        <f t="shared" si="0"/>
        <v>1.2429999999999999</v>
      </c>
      <c r="D31" s="15">
        <v>6.5620000000000003</v>
      </c>
      <c r="E31" s="15">
        <v>10.849</v>
      </c>
      <c r="F31" s="15">
        <f t="shared" si="1"/>
        <v>4.2869999999999999</v>
      </c>
      <c r="G31" s="15">
        <v>2.601</v>
      </c>
      <c r="H31" s="15">
        <v>2.4159999999999999</v>
      </c>
      <c r="I31" s="15">
        <f t="shared" si="2"/>
        <v>-0.18500000000000005</v>
      </c>
      <c r="J31" s="15">
        <v>1.0229999999999999</v>
      </c>
      <c r="K31" s="15">
        <v>1.0229999999999999</v>
      </c>
      <c r="L31" s="15">
        <f t="shared" si="3"/>
        <v>0</v>
      </c>
      <c r="M31" s="15"/>
      <c r="N31" s="15"/>
      <c r="O31" s="15"/>
      <c r="P31" s="15"/>
      <c r="Q31" s="15"/>
      <c r="R31" s="15"/>
    </row>
    <row r="32" spans="1:18">
      <c r="A32" s="15"/>
      <c r="B32" s="15"/>
      <c r="C32" s="15"/>
      <c r="D32" s="15">
        <v>4.9359999999999999</v>
      </c>
      <c r="E32" s="15">
        <v>4.9359999999999999</v>
      </c>
      <c r="F32" s="15">
        <f t="shared" si="1"/>
        <v>0</v>
      </c>
      <c r="G32" s="15"/>
      <c r="H32" s="15"/>
      <c r="I32" s="15"/>
      <c r="J32" s="15">
        <v>2.8780000000000001</v>
      </c>
      <c r="K32" s="15">
        <v>2.9660000000000002</v>
      </c>
      <c r="L32" s="15">
        <f t="shared" si="3"/>
        <v>8.8000000000000078E-2</v>
      </c>
      <c r="M32" s="15"/>
      <c r="N32" s="15"/>
      <c r="O32" s="15"/>
      <c r="P32" s="15"/>
      <c r="Q32" s="15"/>
      <c r="R32" s="15"/>
    </row>
    <row r="33" spans="1:18">
      <c r="A33" s="15"/>
      <c r="B33" s="15"/>
      <c r="C33" s="15"/>
      <c r="D33" s="15">
        <v>5.032</v>
      </c>
      <c r="E33" s="15">
        <v>4.6500000000000004</v>
      </c>
      <c r="F33" s="15">
        <f t="shared" si="1"/>
        <v>-0.38199999999999967</v>
      </c>
      <c r="G33" s="15"/>
      <c r="H33" s="15"/>
      <c r="I33" s="15"/>
      <c r="J33" s="15">
        <v>2.6589999999999998</v>
      </c>
      <c r="K33" s="15">
        <v>0</v>
      </c>
      <c r="L33" s="15">
        <f t="shared" si="3"/>
        <v>-2.6589999999999998</v>
      </c>
      <c r="M33" s="15"/>
      <c r="N33" s="15"/>
      <c r="O33" s="15"/>
      <c r="P33" s="15"/>
      <c r="Q33" s="15"/>
      <c r="R33" s="15"/>
    </row>
    <row r="34" spans="1:18">
      <c r="A34" s="15">
        <v>1.5720000000000001</v>
      </c>
      <c r="B34" s="15">
        <v>1.341</v>
      </c>
      <c r="C34" s="15">
        <f t="shared" si="0"/>
        <v>-0.23100000000000009</v>
      </c>
      <c r="D34" s="15">
        <v>4.8869999999999996</v>
      </c>
      <c r="E34" s="15">
        <v>7.5789999999999997</v>
      </c>
      <c r="F34" s="15">
        <f t="shared" si="1"/>
        <v>2.6920000000000002</v>
      </c>
      <c r="G34" s="15">
        <v>1.1619999999999999</v>
      </c>
      <c r="H34" s="15">
        <v>1.5129999999999999</v>
      </c>
      <c r="I34" s="15">
        <f t="shared" si="2"/>
        <v>0.35099999999999998</v>
      </c>
      <c r="J34" s="15">
        <v>0.76200000000000001</v>
      </c>
      <c r="K34" s="15">
        <v>0.76200000000000001</v>
      </c>
      <c r="L34" s="15">
        <f t="shared" si="3"/>
        <v>0</v>
      </c>
      <c r="M34" s="15"/>
      <c r="N34" s="15"/>
      <c r="O34" s="15"/>
      <c r="P34" s="15"/>
      <c r="Q34" s="15"/>
      <c r="R34" s="15"/>
    </row>
    <row r="35" spans="1:18">
      <c r="A35" s="15">
        <v>1.4330000000000001</v>
      </c>
      <c r="B35" s="15">
        <v>1.341</v>
      </c>
      <c r="C35" s="15">
        <f t="shared" si="0"/>
        <v>-9.2000000000000082E-2</v>
      </c>
      <c r="D35" s="15">
        <v>8.0120000000000005</v>
      </c>
      <c r="E35" s="15">
        <v>6.0179999999999998</v>
      </c>
      <c r="F35" s="15">
        <f t="shared" si="1"/>
        <v>-1.9940000000000007</v>
      </c>
      <c r="G35" s="15">
        <v>1.1619999999999999</v>
      </c>
      <c r="H35" s="15">
        <v>1.468</v>
      </c>
      <c r="I35" s="15">
        <f t="shared" si="2"/>
        <v>0.30600000000000005</v>
      </c>
      <c r="J35" s="15">
        <v>0.98399999999999999</v>
      </c>
      <c r="K35" s="15">
        <v>0.76200000000000001</v>
      </c>
      <c r="L35" s="15">
        <f t="shared" si="3"/>
        <v>-0.22199999999999998</v>
      </c>
      <c r="M35" s="15"/>
      <c r="N35" s="15"/>
      <c r="O35" s="15"/>
      <c r="P35" s="15"/>
      <c r="Q35" s="15"/>
      <c r="R35" s="15"/>
    </row>
    <row r="36" spans="1:18">
      <c r="A36" s="15">
        <v>1.2050000000000001</v>
      </c>
      <c r="B36" s="15">
        <v>1.117</v>
      </c>
      <c r="C36" s="15">
        <f t="shared" si="0"/>
        <v>-8.8000000000000078E-2</v>
      </c>
      <c r="D36" s="15">
        <v>6.0640000000000001</v>
      </c>
      <c r="E36" s="15">
        <v>4.444</v>
      </c>
      <c r="F36" s="15">
        <f t="shared" si="1"/>
        <v>-1.62</v>
      </c>
      <c r="G36" s="15">
        <v>9.4830000000000005</v>
      </c>
      <c r="H36" s="15">
        <v>7.319</v>
      </c>
      <c r="I36" s="15">
        <f t="shared" si="2"/>
        <v>-2.1640000000000006</v>
      </c>
      <c r="J36" s="15">
        <v>6.0179999999999998</v>
      </c>
      <c r="K36" s="15">
        <v>5.0609999999999999</v>
      </c>
      <c r="L36" s="15">
        <f t="shared" si="3"/>
        <v>-0.95699999999999985</v>
      </c>
      <c r="M36" s="15"/>
      <c r="N36" s="15"/>
      <c r="O36" s="15"/>
      <c r="P36" s="15"/>
      <c r="Q36" s="15"/>
      <c r="R36" s="15"/>
    </row>
    <row r="37" spans="1:18">
      <c r="A37" s="15">
        <v>1.2050000000000001</v>
      </c>
      <c r="B37" s="15">
        <v>1.3380000000000001</v>
      </c>
      <c r="C37" s="15">
        <f t="shared" si="0"/>
        <v>0.13300000000000001</v>
      </c>
      <c r="D37" s="15">
        <v>4.5830000000000002</v>
      </c>
      <c r="E37" s="15">
        <v>4.3049999999999997</v>
      </c>
      <c r="F37" s="15">
        <f t="shared" si="1"/>
        <v>-0.27800000000000047</v>
      </c>
      <c r="G37" s="15">
        <v>7.7960000000000003</v>
      </c>
      <c r="H37" s="15">
        <v>7.7089999999999996</v>
      </c>
      <c r="I37" s="15">
        <f t="shared" si="2"/>
        <v>-8.7000000000000632E-2</v>
      </c>
      <c r="J37" s="15">
        <v>3.7530000000000001</v>
      </c>
      <c r="K37" s="15">
        <v>3.6659999999999999</v>
      </c>
      <c r="L37" s="15">
        <f t="shared" si="3"/>
        <v>-8.7000000000000188E-2</v>
      </c>
      <c r="M37" s="15"/>
      <c r="N37" s="15"/>
      <c r="O37" s="15"/>
      <c r="P37" s="15"/>
      <c r="Q37" s="15"/>
      <c r="R37" s="15"/>
    </row>
    <row r="38" spans="1:18">
      <c r="A38" s="15">
        <v>6.7990000000000004</v>
      </c>
      <c r="B38" s="15">
        <v>6.452</v>
      </c>
      <c r="C38" s="15">
        <f t="shared" si="0"/>
        <v>-0.34700000000000042</v>
      </c>
      <c r="D38" s="15">
        <v>3.9790000000000001</v>
      </c>
      <c r="E38" s="15">
        <v>3.113</v>
      </c>
      <c r="F38" s="15">
        <f t="shared" si="1"/>
        <v>-0.8660000000000001</v>
      </c>
      <c r="G38" s="15">
        <v>1.2490000000000001</v>
      </c>
      <c r="H38" s="15">
        <v>2.2330000000000001</v>
      </c>
      <c r="I38" s="15">
        <f t="shared" si="2"/>
        <v>0.98399999999999999</v>
      </c>
      <c r="J38" s="15">
        <v>6.8620000000000001</v>
      </c>
      <c r="K38" s="15">
        <v>4.9829999999999997</v>
      </c>
      <c r="L38" s="15">
        <f t="shared" si="3"/>
        <v>-1.8790000000000004</v>
      </c>
      <c r="M38" s="15"/>
      <c r="N38" s="15"/>
      <c r="O38" s="15"/>
      <c r="P38" s="15"/>
      <c r="Q38" s="15"/>
      <c r="R38" s="15"/>
    </row>
    <row r="39" spans="1:18">
      <c r="A39" s="15">
        <v>7.4059999999999997</v>
      </c>
      <c r="B39" s="15">
        <v>6.8860000000000001</v>
      </c>
      <c r="C39" s="15">
        <f t="shared" si="0"/>
        <v>-0.51999999999999957</v>
      </c>
      <c r="D39" s="15">
        <v>3.7869999999999999</v>
      </c>
      <c r="E39" s="15">
        <v>3.21</v>
      </c>
      <c r="F39" s="15">
        <f t="shared" si="1"/>
        <v>-0.57699999999999996</v>
      </c>
      <c r="G39" s="15">
        <v>1.337</v>
      </c>
      <c r="H39" s="15">
        <v>2.0960000000000001</v>
      </c>
      <c r="I39" s="15">
        <f t="shared" si="2"/>
        <v>0.75900000000000012</v>
      </c>
      <c r="J39" s="15">
        <v>8.5310000000000006</v>
      </c>
      <c r="K39" s="15">
        <v>4.2069999999999999</v>
      </c>
      <c r="L39" s="15">
        <f t="shared" si="3"/>
        <v>-4.3240000000000007</v>
      </c>
      <c r="M39" s="15"/>
      <c r="N39" s="15"/>
      <c r="O39" s="15"/>
      <c r="P39" s="15"/>
      <c r="Q39" s="15"/>
      <c r="R39" s="15"/>
    </row>
    <row r="40" spans="1:18">
      <c r="A40" s="15"/>
      <c r="B40" s="15"/>
      <c r="C40" s="15"/>
      <c r="D40" s="15">
        <v>1.78</v>
      </c>
      <c r="E40" s="15">
        <v>2.3239999999999998</v>
      </c>
      <c r="F40" s="15">
        <f t="shared" si="1"/>
        <v>0.54399999999999982</v>
      </c>
      <c r="G40" s="15">
        <v>2.4820000000000002</v>
      </c>
      <c r="H40" s="15">
        <v>1.3380000000000001</v>
      </c>
      <c r="I40" s="15">
        <f t="shared" si="2"/>
        <v>-1.1440000000000001</v>
      </c>
      <c r="J40" s="15">
        <v>3.403</v>
      </c>
      <c r="K40" s="15">
        <v>4.0750000000000002</v>
      </c>
      <c r="L40" s="15">
        <f t="shared" si="3"/>
        <v>0.67200000000000015</v>
      </c>
      <c r="M40" s="15"/>
      <c r="N40" s="15"/>
      <c r="O40" s="15"/>
      <c r="P40" s="15"/>
      <c r="Q40" s="15"/>
      <c r="R40" s="15"/>
    </row>
    <row r="41" spans="1:18">
      <c r="A41" s="15"/>
      <c r="B41" s="15"/>
      <c r="C41" s="15"/>
      <c r="D41" s="15">
        <v>1.337</v>
      </c>
      <c r="E41" s="15">
        <v>1.96</v>
      </c>
      <c r="F41" s="15">
        <f t="shared" si="1"/>
        <v>0.623</v>
      </c>
      <c r="G41" s="15">
        <v>2.6819999999999999</v>
      </c>
      <c r="H41" s="15">
        <v>1.31</v>
      </c>
      <c r="I41" s="15">
        <f t="shared" si="2"/>
        <v>-1.3719999999999999</v>
      </c>
      <c r="J41" s="15">
        <v>3.4990000000000001</v>
      </c>
      <c r="K41" s="15">
        <v>4.1710000000000003</v>
      </c>
      <c r="L41" s="15">
        <f t="shared" si="3"/>
        <v>0.67200000000000015</v>
      </c>
      <c r="M41" s="15"/>
      <c r="N41" s="15"/>
      <c r="O41" s="15"/>
      <c r="P41" s="15"/>
      <c r="Q41" s="15"/>
      <c r="R41" s="15"/>
    </row>
    <row r="42" spans="1:18">
      <c r="A42" s="15">
        <v>3.5939999999999999</v>
      </c>
      <c r="B42" s="15">
        <v>4.2770000000000001</v>
      </c>
      <c r="C42" s="15">
        <f t="shared" si="0"/>
        <v>0.68300000000000027</v>
      </c>
      <c r="D42" s="15">
        <v>1.2929999999999999</v>
      </c>
      <c r="E42" s="15">
        <v>0.82099999999999995</v>
      </c>
      <c r="F42" s="15">
        <f t="shared" si="1"/>
        <v>-0.47199999999999998</v>
      </c>
      <c r="G42" s="15">
        <v>0.66100000000000003</v>
      </c>
      <c r="H42" s="15">
        <v>0.35599999999999998</v>
      </c>
      <c r="I42" s="15">
        <f t="shared" si="2"/>
        <v>-0.30500000000000005</v>
      </c>
      <c r="J42" s="15">
        <v>2</v>
      </c>
      <c r="K42" s="15">
        <v>2.5270000000000001</v>
      </c>
      <c r="L42" s="15">
        <f t="shared" si="3"/>
        <v>0.52700000000000014</v>
      </c>
      <c r="M42" s="15"/>
      <c r="N42" s="15"/>
      <c r="O42" s="15"/>
      <c r="P42" s="15"/>
      <c r="Q42" s="15"/>
      <c r="R42" s="15"/>
    </row>
    <row r="43" spans="1:18">
      <c r="A43" s="15">
        <v>4.0780000000000003</v>
      </c>
      <c r="B43" s="15">
        <v>3.3380000000000001</v>
      </c>
      <c r="C43" s="15">
        <f t="shared" si="0"/>
        <v>-0.74000000000000021</v>
      </c>
      <c r="D43" s="15">
        <v>1.4239999999999999</v>
      </c>
      <c r="E43" s="15">
        <v>1.1619999999999999</v>
      </c>
      <c r="F43" s="15">
        <f t="shared" si="1"/>
        <v>-0.26200000000000001</v>
      </c>
      <c r="G43" s="15">
        <v>0.56000000000000005</v>
      </c>
      <c r="H43" s="15">
        <v>0.66100000000000003</v>
      </c>
      <c r="I43" s="15">
        <f t="shared" si="2"/>
        <v>0.10099999999999998</v>
      </c>
      <c r="J43" s="15">
        <v>1.8240000000000001</v>
      </c>
      <c r="K43" s="15">
        <v>2.2200000000000002</v>
      </c>
      <c r="L43" s="15">
        <f t="shared" si="3"/>
        <v>0.39600000000000013</v>
      </c>
      <c r="M43" s="15"/>
      <c r="N43" s="15"/>
      <c r="O43" s="15"/>
      <c r="P43" s="15"/>
      <c r="Q43" s="15"/>
      <c r="R43" s="15"/>
    </row>
    <row r="44" spans="1:18">
      <c r="A44" s="15">
        <v>8.0670000000000002</v>
      </c>
      <c r="B44" s="15">
        <v>9.1980000000000004</v>
      </c>
      <c r="C44" s="15">
        <f t="shared" si="0"/>
        <v>1.1310000000000002</v>
      </c>
      <c r="D44" s="15">
        <v>2.0539999999999998</v>
      </c>
      <c r="E44" s="15">
        <v>0.38900000000000001</v>
      </c>
      <c r="F44" s="15">
        <f t="shared" si="1"/>
        <v>-1.6649999999999998</v>
      </c>
      <c r="G44" s="15"/>
      <c r="H44" s="15"/>
      <c r="I44" s="15"/>
      <c r="J44" s="15">
        <v>0.56000000000000005</v>
      </c>
      <c r="K44" s="15">
        <v>0.56000000000000005</v>
      </c>
      <c r="L44" s="15">
        <f t="shared" si="3"/>
        <v>0</v>
      </c>
      <c r="M44" s="15"/>
      <c r="N44" s="15"/>
      <c r="O44" s="15"/>
      <c r="P44" s="15"/>
      <c r="Q44" s="15"/>
      <c r="R44" s="15"/>
    </row>
    <row r="45" spans="1:18">
      <c r="A45" s="15"/>
      <c r="B45" s="15"/>
      <c r="C45" s="15"/>
      <c r="D45" s="15">
        <v>2.2250000000000001</v>
      </c>
      <c r="E45" s="15">
        <v>0.44600000000000001</v>
      </c>
      <c r="F45" s="15">
        <f t="shared" si="1"/>
        <v>-1.7790000000000001</v>
      </c>
      <c r="G45" s="15"/>
      <c r="H45" s="15"/>
      <c r="I45" s="15"/>
      <c r="J45" s="15">
        <v>0.56000000000000005</v>
      </c>
      <c r="K45" s="15">
        <v>0.56000000000000005</v>
      </c>
      <c r="L45" s="15">
        <f t="shared" si="3"/>
        <v>0</v>
      </c>
      <c r="M45" s="15"/>
      <c r="N45" s="15"/>
      <c r="O45" s="15"/>
      <c r="P45" s="15"/>
      <c r="Q45" s="15"/>
      <c r="R45" s="15"/>
    </row>
    <row r="46" spans="1:18">
      <c r="A46" s="15">
        <v>2.92</v>
      </c>
      <c r="B46" s="15">
        <v>2.92</v>
      </c>
      <c r="C46" s="15">
        <f t="shared" si="0"/>
        <v>0</v>
      </c>
      <c r="D46" s="15">
        <v>2.4620000000000002</v>
      </c>
      <c r="E46" s="15">
        <v>3.16</v>
      </c>
      <c r="F46" s="15">
        <f t="shared" si="1"/>
        <v>0.69799999999999995</v>
      </c>
      <c r="G46" s="15"/>
      <c r="H46" s="15"/>
      <c r="I46" s="15"/>
      <c r="J46" s="15">
        <v>1.736</v>
      </c>
      <c r="K46" s="15">
        <v>1.5589999999999999</v>
      </c>
      <c r="L46" s="15">
        <f t="shared" si="3"/>
        <v>-0.17700000000000005</v>
      </c>
      <c r="M46" s="15"/>
      <c r="N46" s="15"/>
      <c r="O46" s="15"/>
      <c r="P46" s="15"/>
      <c r="Q46" s="15"/>
      <c r="R46" s="15"/>
    </row>
    <row r="47" spans="1:18">
      <c r="A47" s="15">
        <v>2.63</v>
      </c>
      <c r="B47" s="15">
        <v>2.387</v>
      </c>
      <c r="C47" s="15">
        <f t="shared" si="0"/>
        <v>-0.24299999999999988</v>
      </c>
      <c r="D47" s="15">
        <v>3.16</v>
      </c>
      <c r="E47" s="15">
        <v>2.786</v>
      </c>
      <c r="F47" s="15">
        <f t="shared" si="1"/>
        <v>-0.37400000000000011</v>
      </c>
      <c r="G47" s="15"/>
      <c r="H47" s="15"/>
      <c r="I47" s="15"/>
      <c r="J47" s="15">
        <v>1.4710000000000001</v>
      </c>
      <c r="K47" s="15">
        <v>1.161</v>
      </c>
      <c r="L47" s="15">
        <f t="shared" si="3"/>
        <v>-0.31000000000000005</v>
      </c>
      <c r="M47" s="15"/>
      <c r="N47" s="15"/>
      <c r="O47" s="15"/>
      <c r="P47" s="15"/>
      <c r="Q47" s="15"/>
      <c r="R47" s="15"/>
    </row>
    <row r="48" spans="1:18">
      <c r="A48" s="15">
        <v>1.526</v>
      </c>
      <c r="B48" s="15">
        <v>1.248</v>
      </c>
      <c r="C48" s="15">
        <f t="shared" si="0"/>
        <v>-0.27800000000000002</v>
      </c>
      <c r="D48" s="15">
        <v>3.306</v>
      </c>
      <c r="E48" s="15">
        <v>1.3089999999999999</v>
      </c>
      <c r="F48" s="15">
        <f t="shared" si="1"/>
        <v>-1.9970000000000001</v>
      </c>
      <c r="G48" s="15"/>
      <c r="H48" s="15"/>
      <c r="I48" s="15"/>
      <c r="J48" s="15"/>
      <c r="K48" s="15"/>
      <c r="L48" s="15"/>
      <c r="M48" s="15"/>
      <c r="N48" s="15"/>
      <c r="O48" s="15"/>
      <c r="P48" s="15"/>
      <c r="Q48" s="15"/>
      <c r="R48" s="15"/>
    </row>
    <row r="49" spans="1:18">
      <c r="A49" s="15">
        <v>1.526</v>
      </c>
      <c r="B49" s="15">
        <v>1.155</v>
      </c>
      <c r="C49" s="15">
        <f t="shared" si="0"/>
        <v>-0.371</v>
      </c>
      <c r="D49" s="15">
        <v>2.726</v>
      </c>
      <c r="E49" s="15">
        <v>2.63</v>
      </c>
      <c r="F49" s="15">
        <f t="shared" si="1"/>
        <v>-9.6000000000000085E-2</v>
      </c>
      <c r="G49" s="15"/>
      <c r="H49" s="15"/>
      <c r="I49" s="15"/>
      <c r="J49" s="15"/>
      <c r="K49" s="15"/>
      <c r="L49" s="15"/>
      <c r="M49" s="15"/>
      <c r="N49" s="15"/>
      <c r="O49" s="15"/>
      <c r="P49" s="15"/>
      <c r="Q49" s="15"/>
      <c r="R49" s="15"/>
    </row>
    <row r="50" spans="1:18">
      <c r="A50" s="15">
        <v>5.8170000000000002</v>
      </c>
      <c r="B50" s="15">
        <v>5.867</v>
      </c>
      <c r="C50" s="15">
        <f t="shared" si="0"/>
        <v>4.9999999999999822E-2</v>
      </c>
      <c r="D50" s="15">
        <v>3.7490000000000001</v>
      </c>
      <c r="E50" s="15">
        <v>5.1379999999999999</v>
      </c>
      <c r="F50" s="15">
        <f t="shared" si="1"/>
        <v>1.3889999999999998</v>
      </c>
      <c r="G50" s="15"/>
      <c r="H50" s="15"/>
      <c r="I50" s="15"/>
      <c r="J50" s="15"/>
      <c r="K50" s="15"/>
      <c r="L50" s="15"/>
      <c r="M50" s="15"/>
      <c r="N50" s="15"/>
      <c r="O50" s="15"/>
      <c r="P50" s="15"/>
      <c r="Q50" s="15"/>
      <c r="R50" s="15"/>
    </row>
    <row r="51" spans="1:18">
      <c r="A51" s="15">
        <v>4.6900000000000004</v>
      </c>
      <c r="B51" s="15">
        <v>7.1630000000000003</v>
      </c>
      <c r="C51" s="15">
        <f t="shared" si="0"/>
        <v>2.4729999999999999</v>
      </c>
      <c r="D51" s="15">
        <v>3.379</v>
      </c>
      <c r="E51" s="15">
        <v>4.5830000000000002</v>
      </c>
      <c r="F51" s="15">
        <f t="shared" si="1"/>
        <v>1.2040000000000002</v>
      </c>
      <c r="G51" s="15"/>
      <c r="H51" s="15"/>
      <c r="I51" s="15"/>
      <c r="J51" s="15"/>
      <c r="K51" s="15"/>
      <c r="L51" s="15"/>
      <c r="M51" s="15"/>
      <c r="N51" s="15"/>
      <c r="O51" s="15"/>
      <c r="P51" s="15"/>
      <c r="Q51" s="15"/>
      <c r="R51" s="15"/>
    </row>
    <row r="52" spans="1:18">
      <c r="A52" s="15"/>
      <c r="B52" s="15"/>
      <c r="C52" s="15"/>
      <c r="D52" s="15"/>
      <c r="E52" s="15"/>
      <c r="F52" s="15"/>
      <c r="G52" s="15"/>
      <c r="H52" s="15"/>
      <c r="I52" s="15"/>
      <c r="J52" s="15"/>
      <c r="K52" s="15"/>
      <c r="L52" s="15"/>
      <c r="M52" s="15"/>
      <c r="N52" s="15"/>
      <c r="O52" s="15"/>
      <c r="P52" s="15"/>
      <c r="Q52" s="15"/>
      <c r="R52" s="15"/>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377"/>
  <sheetViews>
    <sheetView topLeftCell="A82" workbookViewId="0">
      <selection activeCell="L28" sqref="L28"/>
    </sheetView>
  </sheetViews>
  <sheetFormatPr defaultColWidth="11.5" defaultRowHeight="15.6"/>
  <cols>
    <col min="1" max="1" width="10.69921875" customWidth="1"/>
    <col min="2" max="13" width="10.69921875"/>
  </cols>
  <sheetData>
    <row r="1" spans="1:13" ht="18">
      <c r="A1" s="1" t="s">
        <v>0</v>
      </c>
      <c r="B1" s="1" t="s">
        <v>1</v>
      </c>
      <c r="C1" s="1" t="s">
        <v>2</v>
      </c>
      <c r="D1" s="1" t="s">
        <v>3</v>
      </c>
      <c r="E1" s="2" t="s">
        <v>4</v>
      </c>
      <c r="F1" s="1" t="s">
        <v>5</v>
      </c>
      <c r="G1" s="1" t="s">
        <v>6</v>
      </c>
      <c r="H1" s="1" t="s">
        <v>7</v>
      </c>
      <c r="I1" s="1" t="s">
        <v>8</v>
      </c>
      <c r="J1" s="1" t="s">
        <v>9</v>
      </c>
      <c r="K1" s="1" t="s">
        <v>10</v>
      </c>
      <c r="L1" s="1" t="s">
        <v>11</v>
      </c>
      <c r="M1" s="1" t="s">
        <v>12</v>
      </c>
    </row>
    <row r="2" spans="1:13">
      <c r="A2" s="3" t="s">
        <v>26</v>
      </c>
      <c r="B2" s="3">
        <v>8</v>
      </c>
      <c r="C2" s="3">
        <v>22</v>
      </c>
      <c r="D2" s="4">
        <v>27.61</v>
      </c>
      <c r="E2" s="5" t="s">
        <v>13</v>
      </c>
      <c r="F2" s="6" t="s">
        <v>14</v>
      </c>
      <c r="G2" s="7" t="s">
        <v>15</v>
      </c>
      <c r="H2" s="3">
        <v>1.4239999999999999</v>
      </c>
      <c r="I2" s="3">
        <v>0.91700000000000004</v>
      </c>
      <c r="J2" s="3">
        <v>3.7999999999999999E-2</v>
      </c>
      <c r="K2" s="9">
        <v>0</v>
      </c>
      <c r="L2" s="3">
        <v>2.552</v>
      </c>
      <c r="M2" s="3">
        <v>2.8069999999999999</v>
      </c>
    </row>
    <row r="3" spans="1:13">
      <c r="A3" s="3" t="s">
        <v>26</v>
      </c>
      <c r="B3" s="3">
        <v>8</v>
      </c>
      <c r="C3" s="3">
        <v>22</v>
      </c>
      <c r="D3" s="4">
        <v>27.61</v>
      </c>
      <c r="E3" s="5" t="s">
        <v>13</v>
      </c>
      <c r="F3" s="5" t="s">
        <v>14</v>
      </c>
      <c r="G3" s="8" t="s">
        <v>15</v>
      </c>
      <c r="H3" s="3">
        <v>1.252</v>
      </c>
      <c r="I3" s="3">
        <v>1.0209999999999999</v>
      </c>
      <c r="J3" s="3">
        <v>5.6000000000000001E-2</v>
      </c>
      <c r="K3" s="9">
        <v>0</v>
      </c>
      <c r="L3" s="3">
        <v>2.4870000000000001</v>
      </c>
      <c r="M3" s="3">
        <v>2.831</v>
      </c>
    </row>
    <row r="4" spans="1:13">
      <c r="A4" s="3" t="s">
        <v>27</v>
      </c>
      <c r="B4" s="3">
        <v>8</v>
      </c>
      <c r="C4" s="3">
        <v>18</v>
      </c>
      <c r="D4" s="4">
        <v>21.5</v>
      </c>
      <c r="E4" s="5" t="s">
        <v>17</v>
      </c>
      <c r="F4" s="6" t="s">
        <v>18</v>
      </c>
      <c r="G4" s="7" t="s">
        <v>15</v>
      </c>
      <c r="H4" s="3">
        <v>3.1949999999999998</v>
      </c>
      <c r="I4" s="3">
        <v>3.11</v>
      </c>
      <c r="J4" s="3">
        <v>0.154</v>
      </c>
      <c r="K4" s="3">
        <v>1.331</v>
      </c>
      <c r="L4" s="3">
        <v>1.542</v>
      </c>
      <c r="M4" s="3">
        <v>1.5249999999999999</v>
      </c>
    </row>
    <row r="5" spans="1:13">
      <c r="A5" s="3" t="s">
        <v>27</v>
      </c>
      <c r="B5" s="3">
        <v>8</v>
      </c>
      <c r="C5" s="3">
        <v>18</v>
      </c>
      <c r="D5" s="4">
        <v>21.5</v>
      </c>
      <c r="E5" s="5" t="s">
        <v>17</v>
      </c>
      <c r="F5" s="5" t="s">
        <v>18</v>
      </c>
      <c r="G5" s="8" t="s">
        <v>15</v>
      </c>
      <c r="H5" s="3">
        <v>3.2519999999999998</v>
      </c>
      <c r="I5" s="3">
        <v>3.214</v>
      </c>
      <c r="J5" s="3">
        <v>0.159</v>
      </c>
      <c r="K5" s="3">
        <v>1.351</v>
      </c>
      <c r="L5" s="3">
        <v>1.542</v>
      </c>
      <c r="M5" s="3">
        <v>1.655</v>
      </c>
    </row>
    <row r="6" spans="1:13">
      <c r="A6" s="3" t="s">
        <v>28</v>
      </c>
      <c r="B6" s="3">
        <v>8</v>
      </c>
      <c r="C6" s="3">
        <v>32</v>
      </c>
      <c r="D6" s="4">
        <v>32.56</v>
      </c>
      <c r="E6" s="5" t="s">
        <v>13</v>
      </c>
      <c r="F6" s="6" t="s">
        <v>14</v>
      </c>
      <c r="G6" s="7" t="s">
        <v>19</v>
      </c>
      <c r="H6" s="3">
        <v>1.5960000000000001</v>
      </c>
      <c r="I6" s="3">
        <v>3.843</v>
      </c>
      <c r="J6" s="3">
        <v>0.44700000000000001</v>
      </c>
      <c r="K6" s="3">
        <v>5.9560000000000004</v>
      </c>
      <c r="L6" s="3">
        <v>8.4469999999999992</v>
      </c>
      <c r="M6" s="3">
        <v>1.915</v>
      </c>
    </row>
    <row r="7" spans="1:13">
      <c r="A7" s="3" t="s">
        <v>28</v>
      </c>
      <c r="B7" s="3">
        <v>8</v>
      </c>
      <c r="C7" s="3">
        <v>32</v>
      </c>
      <c r="D7" s="4">
        <v>32.56</v>
      </c>
      <c r="E7" s="5" t="s">
        <v>13</v>
      </c>
      <c r="F7" s="5" t="s">
        <v>14</v>
      </c>
      <c r="G7" s="8" t="s">
        <v>19</v>
      </c>
      <c r="H7" s="3">
        <v>1.825</v>
      </c>
      <c r="I7" s="3">
        <v>4.0519999999999996</v>
      </c>
      <c r="J7" s="3">
        <v>0.46800000000000003</v>
      </c>
      <c r="K7" s="3">
        <v>7.577</v>
      </c>
      <c r="L7" s="3">
        <v>10.617000000000001</v>
      </c>
      <c r="M7" s="3">
        <v>2.0609999999999999</v>
      </c>
    </row>
    <row r="8" spans="1:13">
      <c r="A8" s="3" t="s">
        <v>120</v>
      </c>
      <c r="B8" s="3">
        <v>8</v>
      </c>
      <c r="C8" s="3">
        <v>22</v>
      </c>
      <c r="D8" s="4">
        <v>30.51</v>
      </c>
      <c r="E8" s="5" t="s">
        <v>13</v>
      </c>
      <c r="F8" s="6" t="s">
        <v>14</v>
      </c>
      <c r="G8" s="7" t="s">
        <v>19</v>
      </c>
      <c r="H8" s="3">
        <v>2.5680000000000001</v>
      </c>
      <c r="I8" s="3">
        <v>1.5429999999999999</v>
      </c>
      <c r="J8" s="3">
        <v>9.1999999999999998E-2</v>
      </c>
      <c r="K8" s="3">
        <v>2.0489999999999999</v>
      </c>
      <c r="L8" s="3">
        <v>4.5419999999999998</v>
      </c>
      <c r="M8" s="3">
        <v>1.4930000000000001</v>
      </c>
    </row>
    <row r="9" spans="1:13">
      <c r="A9" s="3" t="s">
        <v>120</v>
      </c>
      <c r="B9" s="3">
        <v>8</v>
      </c>
      <c r="C9" s="3">
        <v>22</v>
      </c>
      <c r="D9" s="4">
        <v>30.51</v>
      </c>
      <c r="E9" s="5" t="s">
        <v>13</v>
      </c>
      <c r="F9" s="5" t="s">
        <v>14</v>
      </c>
      <c r="G9" s="8" t="s">
        <v>19</v>
      </c>
      <c r="H9" s="3">
        <v>2.2829999999999999</v>
      </c>
      <c r="I9" s="3">
        <v>1.3340000000000001</v>
      </c>
      <c r="J9" s="3">
        <v>5.6000000000000001E-2</v>
      </c>
      <c r="K9" s="3">
        <v>2.31</v>
      </c>
      <c r="L9" s="3">
        <v>4.7249999999999996</v>
      </c>
      <c r="M9" s="3">
        <v>1.704</v>
      </c>
    </row>
    <row r="10" spans="1:13">
      <c r="A10" s="3" t="s">
        <v>30</v>
      </c>
      <c r="B10" s="3">
        <v>8</v>
      </c>
      <c r="C10" s="3">
        <v>24</v>
      </c>
      <c r="D10" s="4">
        <v>28.89</v>
      </c>
      <c r="E10" s="5" t="s">
        <v>17</v>
      </c>
      <c r="F10" s="6" t="s">
        <v>14</v>
      </c>
      <c r="G10" s="7" t="s">
        <v>15</v>
      </c>
      <c r="H10" s="3">
        <v>1.0229999999999999</v>
      </c>
      <c r="I10" s="3">
        <v>3.0569999999999999</v>
      </c>
      <c r="J10" s="3">
        <v>2.2650000000000001</v>
      </c>
      <c r="K10" s="3">
        <v>2.79</v>
      </c>
      <c r="L10" s="3">
        <v>3.9750000000000001</v>
      </c>
      <c r="M10" s="3">
        <v>2.1579999999999999</v>
      </c>
    </row>
    <row r="11" spans="1:13">
      <c r="A11" s="3" t="s">
        <v>30</v>
      </c>
      <c r="B11" s="3">
        <v>8</v>
      </c>
      <c r="C11" s="3">
        <v>24</v>
      </c>
      <c r="D11" s="4">
        <v>28.89</v>
      </c>
      <c r="E11" s="5" t="s">
        <v>17</v>
      </c>
      <c r="F11" s="5" t="s">
        <v>14</v>
      </c>
      <c r="G11" s="8" t="s">
        <v>15</v>
      </c>
      <c r="H11" s="3">
        <v>0.85</v>
      </c>
      <c r="I11" s="3">
        <v>3.0049999999999999</v>
      </c>
      <c r="J11" s="3">
        <v>1.7869999999999999</v>
      </c>
      <c r="K11" s="3">
        <v>2.79</v>
      </c>
      <c r="L11" s="3">
        <v>4.133</v>
      </c>
      <c r="M11" s="3">
        <v>2.125</v>
      </c>
    </row>
    <row r="12" spans="1:13">
      <c r="A12" s="3" t="s">
        <v>31</v>
      </c>
      <c r="B12" s="3">
        <v>8</v>
      </c>
      <c r="C12" s="3">
        <v>31</v>
      </c>
      <c r="D12" s="4">
        <v>30.68</v>
      </c>
      <c r="E12" s="5" t="s">
        <v>17</v>
      </c>
      <c r="F12" s="6" t="s">
        <v>14</v>
      </c>
      <c r="G12" s="7" t="s">
        <v>19</v>
      </c>
      <c r="H12" s="3">
        <v>3.423</v>
      </c>
      <c r="I12" s="3">
        <v>45.012999999999998</v>
      </c>
      <c r="J12" s="3">
        <v>0.25900000000000001</v>
      </c>
      <c r="K12" s="3">
        <v>6.7130000000000001</v>
      </c>
      <c r="L12" s="3">
        <v>4.2240000000000002</v>
      </c>
      <c r="M12" s="3">
        <v>1.2010000000000001</v>
      </c>
    </row>
    <row r="13" spans="1:13">
      <c r="A13" s="3" t="s">
        <v>31</v>
      </c>
      <c r="B13" s="3">
        <v>8</v>
      </c>
      <c r="C13" s="3">
        <v>31</v>
      </c>
      <c r="D13" s="4">
        <v>30.68</v>
      </c>
      <c r="E13" s="5" t="s">
        <v>17</v>
      </c>
      <c r="F13" s="5" t="s">
        <v>14</v>
      </c>
      <c r="G13" s="8" t="s">
        <v>19</v>
      </c>
      <c r="H13" s="3">
        <v>4.1059999999999999</v>
      </c>
      <c r="I13" s="3">
        <v>40.85</v>
      </c>
      <c r="J13" s="3">
        <v>0.32</v>
      </c>
      <c r="K13" s="3">
        <v>6.335</v>
      </c>
      <c r="L13" s="3">
        <v>4.4050000000000002</v>
      </c>
      <c r="M13" s="3">
        <v>1.2410000000000001</v>
      </c>
    </row>
    <row r="14" spans="1:13">
      <c r="A14" s="3" t="s">
        <v>32</v>
      </c>
      <c r="B14" s="3">
        <v>8</v>
      </c>
      <c r="C14" s="3">
        <v>22</v>
      </c>
      <c r="D14" s="4">
        <v>28.45</v>
      </c>
      <c r="E14" s="5" t="s">
        <v>13</v>
      </c>
      <c r="F14" s="6" t="s">
        <v>14</v>
      </c>
      <c r="G14" s="7" t="s">
        <v>19</v>
      </c>
      <c r="H14" s="3">
        <v>4.22</v>
      </c>
      <c r="I14" s="3">
        <v>19.879000000000001</v>
      </c>
      <c r="J14" s="3">
        <v>0.33100000000000002</v>
      </c>
      <c r="K14" s="3">
        <v>5.9039999999999999</v>
      </c>
      <c r="L14" s="3">
        <v>4.5419999999999998</v>
      </c>
      <c r="M14" s="3">
        <v>4.9989999999999997</v>
      </c>
    </row>
    <row r="15" spans="1:13">
      <c r="A15" s="3" t="s">
        <v>32</v>
      </c>
      <c r="B15" s="3">
        <v>8</v>
      </c>
      <c r="C15" s="3">
        <v>22</v>
      </c>
      <c r="D15" s="4">
        <v>28.45</v>
      </c>
      <c r="E15" s="5" t="s">
        <v>13</v>
      </c>
      <c r="F15" s="5" t="s">
        <v>14</v>
      </c>
      <c r="G15" s="8" t="s">
        <v>19</v>
      </c>
      <c r="H15" s="3">
        <v>5.6680000000000001</v>
      </c>
      <c r="I15" s="3">
        <v>20.199000000000002</v>
      </c>
      <c r="J15" s="3">
        <v>0.39400000000000002</v>
      </c>
      <c r="K15" s="3">
        <v>4.5069999999999997</v>
      </c>
      <c r="L15" s="3">
        <v>4.4960000000000004</v>
      </c>
      <c r="M15" s="3">
        <v>5.5839999999999996</v>
      </c>
    </row>
    <row r="16" spans="1:13">
      <c r="A16" s="3" t="s">
        <v>33</v>
      </c>
      <c r="B16" s="3">
        <v>8</v>
      </c>
      <c r="C16" s="3">
        <v>26</v>
      </c>
      <c r="D16" s="4">
        <v>27.43</v>
      </c>
      <c r="E16" s="5" t="s">
        <v>17</v>
      </c>
      <c r="F16" s="6" t="s">
        <v>14</v>
      </c>
      <c r="G16" s="7" t="s">
        <v>15</v>
      </c>
      <c r="H16" s="3">
        <v>0.33100000000000002</v>
      </c>
      <c r="I16" s="3">
        <v>2.3780000000000001</v>
      </c>
      <c r="J16" s="3">
        <v>6.5000000000000002E-2</v>
      </c>
      <c r="K16" s="3">
        <v>0.30599999999999999</v>
      </c>
      <c r="L16" s="3">
        <v>2.7930000000000001</v>
      </c>
      <c r="M16" s="3">
        <v>1.915</v>
      </c>
    </row>
    <row r="17" spans="1:13">
      <c r="A17" s="3" t="s">
        <v>33</v>
      </c>
      <c r="B17" s="3">
        <v>8</v>
      </c>
      <c r="C17" s="3">
        <v>26</v>
      </c>
      <c r="D17" s="4">
        <v>27.43</v>
      </c>
      <c r="E17" s="5" t="s">
        <v>17</v>
      </c>
      <c r="F17" s="5" t="s">
        <v>14</v>
      </c>
      <c r="G17" s="8" t="s">
        <v>15</v>
      </c>
      <c r="H17" s="3">
        <v>0.33100000000000002</v>
      </c>
      <c r="I17" s="3">
        <v>2.0640000000000001</v>
      </c>
      <c r="J17" s="3">
        <v>4.7E-2</v>
      </c>
      <c r="K17" s="3">
        <v>0.33700000000000002</v>
      </c>
      <c r="L17" s="3">
        <v>3.0579999999999998</v>
      </c>
      <c r="M17" s="3">
        <v>1.72</v>
      </c>
    </row>
    <row r="18" spans="1:13">
      <c r="A18" s="3" t="s">
        <v>34</v>
      </c>
      <c r="B18" s="3">
        <v>8</v>
      </c>
      <c r="C18" s="3">
        <v>25</v>
      </c>
      <c r="D18" s="4">
        <v>30.95</v>
      </c>
      <c r="E18" s="5" t="s">
        <v>13</v>
      </c>
      <c r="F18" s="6" t="s">
        <v>14</v>
      </c>
      <c r="G18" s="7" t="s">
        <v>15</v>
      </c>
      <c r="H18" s="3">
        <v>0.96499999999999997</v>
      </c>
      <c r="I18" s="3">
        <v>0.81299999999999994</v>
      </c>
      <c r="J18" s="3">
        <v>3.7999999999999999E-2</v>
      </c>
      <c r="K18" s="3">
        <v>0.193</v>
      </c>
      <c r="L18" s="3">
        <v>1.871</v>
      </c>
      <c r="M18" s="3">
        <v>1.639</v>
      </c>
    </row>
    <row r="19" spans="1:13">
      <c r="A19" s="3" t="s">
        <v>34</v>
      </c>
      <c r="B19" s="3">
        <v>8</v>
      </c>
      <c r="C19" s="3">
        <v>25</v>
      </c>
      <c r="D19" s="4">
        <v>30.95</v>
      </c>
      <c r="E19" s="5" t="s">
        <v>13</v>
      </c>
      <c r="F19" s="5" t="s">
        <v>14</v>
      </c>
      <c r="G19" s="8" t="s">
        <v>15</v>
      </c>
      <c r="H19" s="3">
        <v>1.0229999999999999</v>
      </c>
      <c r="I19" s="3">
        <v>0.39700000000000002</v>
      </c>
      <c r="J19" s="3">
        <v>2.1000000000000001E-2</v>
      </c>
      <c r="K19" s="3">
        <v>0.152</v>
      </c>
      <c r="L19" s="3">
        <v>1.7010000000000001</v>
      </c>
      <c r="M19" s="3">
        <v>1.6220000000000001</v>
      </c>
    </row>
    <row r="20" spans="1:13">
      <c r="A20" s="3" t="s">
        <v>35</v>
      </c>
      <c r="B20" s="3">
        <v>8</v>
      </c>
      <c r="C20" s="3">
        <v>28</v>
      </c>
      <c r="D20" s="4">
        <v>19.57</v>
      </c>
      <c r="E20" s="5" t="s">
        <v>13</v>
      </c>
      <c r="F20" s="6" t="s">
        <v>18</v>
      </c>
      <c r="G20" s="7" t="s">
        <v>15</v>
      </c>
      <c r="H20" s="3">
        <v>0.90800000000000003</v>
      </c>
      <c r="I20" s="3">
        <v>1.5429999999999999</v>
      </c>
      <c r="J20" s="3">
        <v>7.3999999999999996E-2</v>
      </c>
      <c r="K20" s="3">
        <v>0.44</v>
      </c>
      <c r="L20" s="3">
        <v>2.399</v>
      </c>
      <c r="M20" s="3">
        <v>1.4930000000000001</v>
      </c>
    </row>
    <row r="21" spans="1:13">
      <c r="A21" s="3" t="s">
        <v>35</v>
      </c>
      <c r="B21" s="3">
        <v>8</v>
      </c>
      <c r="C21" s="3">
        <v>28</v>
      </c>
      <c r="D21" s="4">
        <v>19.57</v>
      </c>
      <c r="E21" s="5" t="s">
        <v>13</v>
      </c>
      <c r="F21" s="5" t="s">
        <v>18</v>
      </c>
      <c r="G21" s="8" t="s">
        <v>15</v>
      </c>
      <c r="H21" s="3">
        <v>0.90800000000000003</v>
      </c>
      <c r="I21" s="3">
        <v>0.60499999999999998</v>
      </c>
      <c r="J21" s="3">
        <v>8.6999999999999994E-2</v>
      </c>
      <c r="K21" s="3">
        <v>0.52200000000000002</v>
      </c>
      <c r="L21" s="3">
        <v>2.226</v>
      </c>
      <c r="M21" s="3">
        <v>1.647</v>
      </c>
    </row>
    <row r="22" spans="1:13">
      <c r="A22" s="3" t="s">
        <v>36</v>
      </c>
      <c r="B22" s="3">
        <v>8</v>
      </c>
      <c r="C22" s="3">
        <v>21</v>
      </c>
      <c r="D22" s="4">
        <v>21.05</v>
      </c>
      <c r="E22" s="5" t="s">
        <v>13</v>
      </c>
      <c r="F22" s="6" t="s">
        <v>18</v>
      </c>
      <c r="G22" s="7" t="s">
        <v>19</v>
      </c>
      <c r="H22" s="3">
        <v>7.4820000000000002</v>
      </c>
      <c r="I22" s="3">
        <v>3.319</v>
      </c>
      <c r="J22" s="3">
        <v>0.25900000000000001</v>
      </c>
      <c r="K22" s="3">
        <v>10.593</v>
      </c>
      <c r="L22" s="3">
        <v>16.567</v>
      </c>
      <c r="M22" s="3">
        <v>1.5409999999999999</v>
      </c>
    </row>
    <row r="23" spans="1:13">
      <c r="A23" s="3" t="s">
        <v>36</v>
      </c>
      <c r="B23" s="3">
        <v>8</v>
      </c>
      <c r="C23" s="3">
        <v>21</v>
      </c>
      <c r="D23" s="4">
        <v>21.05</v>
      </c>
      <c r="E23" s="5" t="s">
        <v>13</v>
      </c>
      <c r="F23" s="5" t="s">
        <v>18</v>
      </c>
      <c r="G23" s="8" t="s">
        <v>19</v>
      </c>
      <c r="H23" s="3">
        <v>6.4050000000000002</v>
      </c>
      <c r="I23" s="3">
        <v>2.7959999999999998</v>
      </c>
      <c r="J23" s="3">
        <v>0.28899999999999998</v>
      </c>
      <c r="K23" s="3">
        <v>10.435</v>
      </c>
      <c r="L23" s="3">
        <v>16.971</v>
      </c>
      <c r="M23" s="3">
        <v>1.4930000000000001</v>
      </c>
    </row>
    <row r="24" spans="1:13">
      <c r="A24" s="3" t="s">
        <v>37</v>
      </c>
      <c r="B24" s="3">
        <v>8</v>
      </c>
      <c r="C24" s="3">
        <v>23</v>
      </c>
      <c r="D24" s="4">
        <v>23.66</v>
      </c>
      <c r="E24" s="5" t="s">
        <v>13</v>
      </c>
      <c r="F24" s="6" t="s">
        <v>18</v>
      </c>
      <c r="G24" s="7" t="s">
        <v>15</v>
      </c>
      <c r="H24" s="3">
        <v>0.38900000000000001</v>
      </c>
      <c r="I24" s="3">
        <v>3.4239999999999999</v>
      </c>
      <c r="J24" s="9">
        <v>0</v>
      </c>
      <c r="K24" s="3">
        <v>0.378</v>
      </c>
      <c r="L24" s="3">
        <v>1.946</v>
      </c>
      <c r="M24" s="3">
        <v>1.5089999999999999</v>
      </c>
    </row>
    <row r="25" spans="1:13">
      <c r="A25" s="3" t="s">
        <v>37</v>
      </c>
      <c r="B25" s="3">
        <v>8</v>
      </c>
      <c r="C25" s="3">
        <v>23</v>
      </c>
      <c r="D25" s="4">
        <v>23.66</v>
      </c>
      <c r="E25" s="5" t="s">
        <v>13</v>
      </c>
      <c r="F25" s="5" t="s">
        <v>18</v>
      </c>
      <c r="G25" s="8" t="s">
        <v>15</v>
      </c>
      <c r="H25" s="3">
        <v>0.44600000000000001</v>
      </c>
      <c r="I25" s="3">
        <v>3.9470000000000001</v>
      </c>
      <c r="J25" s="3">
        <v>3.7999999999999999E-2</v>
      </c>
      <c r="K25" s="3">
        <v>0.57399999999999995</v>
      </c>
      <c r="L25" s="3">
        <v>2.3450000000000002</v>
      </c>
      <c r="M25" s="3">
        <v>1.85</v>
      </c>
    </row>
    <row r="26" spans="1:13">
      <c r="A26" s="3" t="s">
        <v>38</v>
      </c>
      <c r="B26" s="3">
        <v>8</v>
      </c>
      <c r="C26" s="3">
        <v>23</v>
      </c>
      <c r="D26" s="4">
        <v>22.47</v>
      </c>
      <c r="E26" s="5" t="s">
        <v>13</v>
      </c>
      <c r="F26" s="6" t="s">
        <v>18</v>
      </c>
      <c r="G26" s="7" t="s">
        <v>19</v>
      </c>
      <c r="H26" s="3">
        <v>4.2770000000000001</v>
      </c>
      <c r="I26" s="3">
        <v>7.6760000000000002</v>
      </c>
      <c r="J26" s="3">
        <v>0.25900000000000001</v>
      </c>
      <c r="K26" s="3">
        <v>2.8319999999999999</v>
      </c>
      <c r="L26" s="3">
        <v>2.3559999999999999</v>
      </c>
      <c r="M26" s="3">
        <v>2.823</v>
      </c>
    </row>
    <row r="27" spans="1:13">
      <c r="A27" s="3" t="s">
        <v>38</v>
      </c>
      <c r="B27" s="3">
        <v>8</v>
      </c>
      <c r="C27" s="3">
        <v>23</v>
      </c>
      <c r="D27" s="4">
        <v>22.47</v>
      </c>
      <c r="E27" s="5" t="s">
        <v>13</v>
      </c>
      <c r="F27" s="5" t="s">
        <v>18</v>
      </c>
      <c r="G27" s="8" t="s">
        <v>19</v>
      </c>
      <c r="H27" s="3">
        <v>3.3380000000000001</v>
      </c>
      <c r="I27" s="3">
        <v>4.9960000000000004</v>
      </c>
      <c r="J27" s="3">
        <v>0.22800000000000001</v>
      </c>
      <c r="K27" s="3">
        <v>3.8780000000000001</v>
      </c>
      <c r="L27" s="3">
        <v>2.4649999999999999</v>
      </c>
      <c r="M27" s="3">
        <v>2.71</v>
      </c>
    </row>
    <row r="28" spans="1:13">
      <c r="A28" s="3" t="s">
        <v>39</v>
      </c>
      <c r="B28" s="3">
        <v>8</v>
      </c>
      <c r="C28" s="3">
        <v>27</v>
      </c>
      <c r="D28" s="4">
        <v>19.57</v>
      </c>
      <c r="E28" s="5" t="s">
        <v>17</v>
      </c>
      <c r="F28" s="6" t="s">
        <v>18</v>
      </c>
      <c r="G28" s="7" t="s">
        <v>15</v>
      </c>
      <c r="H28" s="3">
        <v>3.85</v>
      </c>
      <c r="I28" s="3">
        <v>4.7859999999999996</v>
      </c>
      <c r="J28" s="3">
        <v>0.26900000000000002</v>
      </c>
      <c r="K28" s="3">
        <v>12.558999999999999</v>
      </c>
      <c r="L28" s="3">
        <v>22.449000000000002</v>
      </c>
      <c r="M28" s="3">
        <v>1.014</v>
      </c>
    </row>
    <row r="29" spans="1:13">
      <c r="A29" s="3" t="s">
        <v>39</v>
      </c>
      <c r="B29" s="3">
        <v>8</v>
      </c>
      <c r="C29" s="3">
        <v>27</v>
      </c>
      <c r="D29" s="4">
        <v>19.57</v>
      </c>
      <c r="E29" s="5" t="s">
        <v>17</v>
      </c>
      <c r="F29" s="5" t="s">
        <v>18</v>
      </c>
      <c r="G29" s="8" t="s">
        <v>15</v>
      </c>
      <c r="H29" s="3">
        <v>3.6509999999999998</v>
      </c>
      <c r="I29" s="3">
        <v>5.2060000000000004</v>
      </c>
      <c r="J29" s="3">
        <v>0.33600000000000002</v>
      </c>
      <c r="K29" s="3">
        <v>12.590999999999999</v>
      </c>
      <c r="L29" s="3">
        <v>23.434999999999999</v>
      </c>
      <c r="M29" s="3">
        <v>1.103</v>
      </c>
    </row>
    <row r="30" spans="1:13">
      <c r="A30" s="3" t="s">
        <v>40</v>
      </c>
      <c r="B30" s="3">
        <v>8</v>
      </c>
      <c r="C30" s="3">
        <v>21</v>
      </c>
      <c r="D30" s="4">
        <v>28.88</v>
      </c>
      <c r="E30" s="5" t="s">
        <v>17</v>
      </c>
      <c r="F30" s="6" t="s">
        <v>14</v>
      </c>
      <c r="G30" s="7" t="s">
        <v>15</v>
      </c>
      <c r="H30" s="3">
        <v>1.94</v>
      </c>
      <c r="I30" s="3">
        <v>4.2619999999999996</v>
      </c>
      <c r="J30" s="3">
        <v>0.35199999999999998</v>
      </c>
      <c r="K30" s="3">
        <v>0.72899999999999998</v>
      </c>
      <c r="L30" s="3">
        <v>2.9249999999999998</v>
      </c>
      <c r="M30" s="3">
        <v>1.9710000000000001</v>
      </c>
    </row>
    <row r="31" spans="1:13">
      <c r="A31" s="3" t="s">
        <v>40</v>
      </c>
      <c r="B31" s="3">
        <v>8</v>
      </c>
      <c r="C31" s="3">
        <v>21</v>
      </c>
      <c r="D31" s="4">
        <v>28.88</v>
      </c>
      <c r="E31" s="5" t="s">
        <v>17</v>
      </c>
      <c r="F31" s="5" t="s">
        <v>14</v>
      </c>
      <c r="G31" s="8" t="s">
        <v>15</v>
      </c>
      <c r="H31" s="3">
        <v>2.0539999999999998</v>
      </c>
      <c r="I31" s="3">
        <v>2.8479999999999999</v>
      </c>
      <c r="J31" s="3">
        <v>0.28899999999999998</v>
      </c>
      <c r="K31" s="3">
        <v>0.44</v>
      </c>
      <c r="L31" s="3">
        <v>1.9670000000000001</v>
      </c>
      <c r="M31" s="3">
        <v>1.071</v>
      </c>
    </row>
    <row r="32" spans="1:13">
      <c r="A32" s="3" t="s">
        <v>41</v>
      </c>
      <c r="B32" s="3">
        <v>8</v>
      </c>
      <c r="C32" s="3">
        <v>29</v>
      </c>
      <c r="D32" s="4">
        <v>30.61</v>
      </c>
      <c r="E32" s="5" t="s">
        <v>17</v>
      </c>
      <c r="F32" s="6" t="s">
        <v>14</v>
      </c>
      <c r="G32" s="7" t="s">
        <v>15</v>
      </c>
      <c r="H32" s="3">
        <v>1.7110000000000001</v>
      </c>
      <c r="I32" s="3">
        <v>2.5870000000000002</v>
      </c>
      <c r="J32" s="3">
        <v>0.248</v>
      </c>
      <c r="K32" s="3">
        <v>0.44</v>
      </c>
      <c r="L32" s="3">
        <v>2.7930000000000001</v>
      </c>
      <c r="M32" s="3">
        <v>1.9790000000000001</v>
      </c>
    </row>
    <row r="33" spans="1:13">
      <c r="A33" s="3" t="s">
        <v>41</v>
      </c>
      <c r="B33" s="3">
        <v>8</v>
      </c>
      <c r="C33" s="3">
        <v>29</v>
      </c>
      <c r="D33" s="4">
        <v>30.61</v>
      </c>
      <c r="E33" s="5" t="s">
        <v>17</v>
      </c>
      <c r="F33" s="5" t="s">
        <v>14</v>
      </c>
      <c r="G33" s="8" t="s">
        <v>15</v>
      </c>
      <c r="H33" s="3">
        <v>1.911</v>
      </c>
      <c r="I33" s="3">
        <v>2.3780000000000001</v>
      </c>
      <c r="J33" s="3">
        <v>0.25900000000000001</v>
      </c>
      <c r="K33" s="3">
        <v>0.60499999999999998</v>
      </c>
      <c r="L33" s="3">
        <v>2.903</v>
      </c>
      <c r="M33" s="3">
        <v>2.2389999999999999</v>
      </c>
    </row>
    <row r="34" spans="1:13">
      <c r="A34" s="3" t="s">
        <v>42</v>
      </c>
      <c r="B34" s="3">
        <v>8</v>
      </c>
      <c r="C34" s="3">
        <v>23</v>
      </c>
      <c r="D34" s="4">
        <v>21.4</v>
      </c>
      <c r="E34" s="5" t="s">
        <v>17</v>
      </c>
      <c r="F34" s="6" t="s">
        <v>18</v>
      </c>
      <c r="G34" s="7" t="s">
        <v>15</v>
      </c>
      <c r="H34" s="3">
        <v>2.3109999999999999</v>
      </c>
      <c r="I34" s="13">
        <v>1.23</v>
      </c>
      <c r="J34" s="3">
        <v>0.125</v>
      </c>
      <c r="K34" s="3">
        <v>0.59499999999999997</v>
      </c>
      <c r="L34" s="3">
        <v>1.333</v>
      </c>
      <c r="M34" s="3">
        <v>2.109</v>
      </c>
    </row>
    <row r="35" spans="1:13">
      <c r="A35" s="3" t="s">
        <v>42</v>
      </c>
      <c r="B35" s="3">
        <v>8</v>
      </c>
      <c r="C35" s="3">
        <v>23</v>
      </c>
      <c r="D35" s="4">
        <v>21.4</v>
      </c>
      <c r="E35" s="5" t="s">
        <v>17</v>
      </c>
      <c r="F35" s="5" t="s">
        <v>18</v>
      </c>
      <c r="G35" s="8" t="s">
        <v>15</v>
      </c>
      <c r="H35" s="3">
        <v>2.3969999999999998</v>
      </c>
      <c r="I35" s="13">
        <v>0.55300000000000005</v>
      </c>
      <c r="J35" s="3">
        <v>0.10100000000000001</v>
      </c>
      <c r="K35" s="3">
        <v>0.46</v>
      </c>
      <c r="L35" s="3">
        <v>1.25</v>
      </c>
      <c r="M35" s="3">
        <v>1.8660000000000001</v>
      </c>
    </row>
    <row r="36" spans="1:13">
      <c r="A36" s="3" t="s">
        <v>43</v>
      </c>
      <c r="B36" s="3">
        <v>8</v>
      </c>
      <c r="C36" s="3">
        <v>31</v>
      </c>
      <c r="D36" s="4">
        <v>20.82</v>
      </c>
      <c r="E36" s="5" t="s">
        <v>17</v>
      </c>
      <c r="F36" s="6" t="s">
        <v>18</v>
      </c>
      <c r="G36" s="7" t="s">
        <v>19</v>
      </c>
      <c r="H36" s="3">
        <v>0.67700000000000005</v>
      </c>
      <c r="I36" s="3">
        <v>1.647</v>
      </c>
      <c r="J36" s="3">
        <v>1.2999999999999999E-2</v>
      </c>
      <c r="K36" s="3">
        <v>0.44</v>
      </c>
      <c r="L36" s="3">
        <v>1.6160000000000001</v>
      </c>
      <c r="M36" s="3">
        <v>2.3279999999999998</v>
      </c>
    </row>
    <row r="37" spans="1:13">
      <c r="A37" s="3" t="s">
        <v>43</v>
      </c>
      <c r="B37" s="3">
        <v>8</v>
      </c>
      <c r="C37" s="3">
        <v>31</v>
      </c>
      <c r="D37" s="4">
        <v>20.82</v>
      </c>
      <c r="E37" s="5" t="s">
        <v>17</v>
      </c>
      <c r="F37" s="5" t="s">
        <v>18</v>
      </c>
      <c r="G37" s="8" t="s">
        <v>19</v>
      </c>
      <c r="H37" s="3">
        <v>0.67700000000000005</v>
      </c>
      <c r="I37" s="3">
        <v>1.4379999999999999</v>
      </c>
      <c r="J37" s="3">
        <v>2.1000000000000001E-2</v>
      </c>
      <c r="K37" s="3">
        <v>0.27500000000000002</v>
      </c>
      <c r="L37" s="3">
        <v>1.5209999999999999</v>
      </c>
      <c r="M37" s="3">
        <v>1.768</v>
      </c>
    </row>
    <row r="38" spans="1:13">
      <c r="A38" s="3" t="s">
        <v>44</v>
      </c>
      <c r="B38" s="3">
        <v>8</v>
      </c>
      <c r="C38" s="3">
        <v>44</v>
      </c>
      <c r="D38" s="4">
        <v>34.979999999999997</v>
      </c>
      <c r="E38" s="5" t="s">
        <v>17</v>
      </c>
      <c r="F38" s="6" t="s">
        <v>14</v>
      </c>
      <c r="G38" s="7" t="s">
        <v>19</v>
      </c>
      <c r="H38" s="3">
        <v>1.3380000000000001</v>
      </c>
      <c r="I38" s="3">
        <v>1.96</v>
      </c>
      <c r="J38" s="3">
        <v>0.17799999999999999</v>
      </c>
      <c r="K38" s="3">
        <v>1.1850000000000001</v>
      </c>
      <c r="L38" s="3">
        <v>5.6219999999999999</v>
      </c>
      <c r="M38" s="3">
        <v>6.0149999999999997</v>
      </c>
    </row>
    <row r="39" spans="1:13">
      <c r="A39" s="3" t="s">
        <v>44</v>
      </c>
      <c r="B39" s="3">
        <v>8</v>
      </c>
      <c r="C39" s="3">
        <v>44</v>
      </c>
      <c r="D39" s="4">
        <v>34.979999999999997</v>
      </c>
      <c r="E39" s="5" t="s">
        <v>17</v>
      </c>
      <c r="F39" s="5" t="s">
        <v>14</v>
      </c>
      <c r="G39" s="8" t="s">
        <v>19</v>
      </c>
      <c r="H39" s="3">
        <v>1.31</v>
      </c>
      <c r="I39" s="3">
        <v>2.2210000000000001</v>
      </c>
      <c r="J39" s="3">
        <v>0.188</v>
      </c>
      <c r="K39" s="3">
        <v>1.2270000000000001</v>
      </c>
      <c r="L39" s="3">
        <v>5.7149999999999999</v>
      </c>
      <c r="M39" s="3">
        <v>6.0720000000000001</v>
      </c>
    </row>
    <row r="40" spans="1:13">
      <c r="A40" s="3" t="s">
        <v>45</v>
      </c>
      <c r="B40" s="3">
        <v>8</v>
      </c>
      <c r="C40" s="3">
        <v>27</v>
      </c>
      <c r="D40" s="4">
        <v>30.15</v>
      </c>
      <c r="E40" s="5" t="s">
        <v>13</v>
      </c>
      <c r="F40" s="6" t="s">
        <v>14</v>
      </c>
      <c r="G40" s="7" t="s">
        <v>15</v>
      </c>
      <c r="H40" s="3">
        <v>3.4910000000000001</v>
      </c>
      <c r="I40" s="3">
        <v>3.927</v>
      </c>
      <c r="J40" s="3">
        <v>0.13100000000000001</v>
      </c>
      <c r="K40" s="3">
        <v>0.86399999999999999</v>
      </c>
      <c r="L40" s="3">
        <v>2.0939999999999999</v>
      </c>
      <c r="M40" s="3">
        <v>1.6759999999999999</v>
      </c>
    </row>
    <row r="41" spans="1:13">
      <c r="A41" s="3" t="s">
        <v>45</v>
      </c>
      <c r="B41" s="3">
        <v>8</v>
      </c>
      <c r="C41" s="3">
        <v>27</v>
      </c>
      <c r="D41" s="4">
        <v>30.15</v>
      </c>
      <c r="E41" s="5" t="s">
        <v>13</v>
      </c>
      <c r="F41" s="5" t="s">
        <v>14</v>
      </c>
      <c r="G41" s="8" t="s">
        <v>15</v>
      </c>
      <c r="H41" s="3">
        <v>3.633</v>
      </c>
      <c r="I41" s="3">
        <v>4.0940000000000003</v>
      </c>
      <c r="J41" s="3">
        <v>9.0999999999999998E-2</v>
      </c>
      <c r="K41" s="3">
        <v>0.873</v>
      </c>
      <c r="L41" s="3">
        <v>2.0840000000000001</v>
      </c>
      <c r="M41" s="3">
        <v>1.804</v>
      </c>
    </row>
    <row r="42" spans="1:13">
      <c r="A42" s="3" t="s">
        <v>46</v>
      </c>
      <c r="B42" s="3">
        <v>8</v>
      </c>
      <c r="C42" s="3">
        <v>47</v>
      </c>
      <c r="D42" s="4">
        <v>22.28</v>
      </c>
      <c r="E42" s="5" t="s">
        <v>17</v>
      </c>
      <c r="F42" s="6" t="s">
        <v>18</v>
      </c>
      <c r="G42" s="7" t="s">
        <v>15</v>
      </c>
      <c r="H42" s="3">
        <v>11.109</v>
      </c>
      <c r="I42" s="3">
        <v>3.0470000000000002</v>
      </c>
      <c r="J42" s="3">
        <v>0.249</v>
      </c>
      <c r="K42" s="3">
        <v>10.824999999999999</v>
      </c>
      <c r="L42" s="3">
        <v>10.81</v>
      </c>
      <c r="M42" s="3">
        <v>2.016</v>
      </c>
    </row>
    <row r="43" spans="1:13">
      <c r="A43" s="3" t="s">
        <v>46</v>
      </c>
      <c r="B43" s="3">
        <v>8</v>
      </c>
      <c r="C43" s="3">
        <v>47</v>
      </c>
      <c r="D43" s="4">
        <v>22.28</v>
      </c>
      <c r="E43" s="5" t="s">
        <v>17</v>
      </c>
      <c r="F43" s="5" t="s">
        <v>18</v>
      </c>
      <c r="G43" s="8" t="s">
        <v>15</v>
      </c>
      <c r="H43" s="3">
        <v>10.849</v>
      </c>
      <c r="I43" s="3">
        <v>2.2949999999999999</v>
      </c>
      <c r="J43" s="3">
        <v>0.249</v>
      </c>
      <c r="K43" s="3">
        <v>8.9009999999999998</v>
      </c>
      <c r="L43" s="3">
        <v>9.4309999999999992</v>
      </c>
      <c r="M43" s="3">
        <v>1.8779999999999999</v>
      </c>
    </row>
    <row r="44" spans="1:13">
      <c r="A44" s="3" t="s">
        <v>47</v>
      </c>
      <c r="B44" s="3">
        <v>8</v>
      </c>
      <c r="C44" s="3">
        <v>19</v>
      </c>
      <c r="D44" s="4">
        <v>24.13</v>
      </c>
      <c r="E44" s="5" t="s">
        <v>13</v>
      </c>
      <c r="F44" s="6" t="s">
        <v>18</v>
      </c>
      <c r="G44" s="7" t="s">
        <v>15</v>
      </c>
      <c r="H44" s="3">
        <v>3.16</v>
      </c>
      <c r="I44" s="3">
        <v>11.305</v>
      </c>
      <c r="J44" s="3">
        <v>0.876</v>
      </c>
      <c r="K44" s="3">
        <v>31.826000000000001</v>
      </c>
      <c r="L44" s="3">
        <v>40.203000000000003</v>
      </c>
      <c r="M44" s="3">
        <v>1.9790000000000001</v>
      </c>
    </row>
    <row r="45" spans="1:13">
      <c r="A45" s="3" t="s">
        <v>47</v>
      </c>
      <c r="B45" s="3">
        <v>8</v>
      </c>
      <c r="C45" s="3">
        <v>19</v>
      </c>
      <c r="D45" s="4">
        <v>24.13</v>
      </c>
      <c r="E45" s="5" t="s">
        <v>13</v>
      </c>
      <c r="F45" s="5" t="s">
        <v>18</v>
      </c>
      <c r="G45" s="8" t="s">
        <v>15</v>
      </c>
      <c r="H45" s="3">
        <v>2.786</v>
      </c>
      <c r="I45" s="3">
        <v>10.396000000000001</v>
      </c>
      <c r="J45" s="3">
        <v>0.876</v>
      </c>
      <c r="K45" s="3">
        <v>29.481999999999999</v>
      </c>
      <c r="L45" s="3">
        <v>38.871000000000002</v>
      </c>
      <c r="M45" s="3">
        <v>1.988</v>
      </c>
    </row>
    <row r="46" spans="1:13">
      <c r="A46" s="3" t="s">
        <v>48</v>
      </c>
      <c r="B46" s="3">
        <v>8</v>
      </c>
      <c r="C46" s="3">
        <v>20</v>
      </c>
      <c r="D46" s="4">
        <v>33.75</v>
      </c>
      <c r="E46" s="5" t="s">
        <v>13</v>
      </c>
      <c r="F46" s="6" t="s">
        <v>14</v>
      </c>
      <c r="G46" s="7" t="s">
        <v>19</v>
      </c>
      <c r="H46" s="3">
        <v>2.2330000000000001</v>
      </c>
      <c r="I46" s="3">
        <v>1.7190000000000001</v>
      </c>
      <c r="J46" s="3">
        <v>0.14399999999999999</v>
      </c>
      <c r="K46" s="3">
        <v>0.70099999999999996</v>
      </c>
      <c r="L46" s="3">
        <v>2.0750000000000002</v>
      </c>
      <c r="M46" s="3">
        <v>2.2090000000000001</v>
      </c>
    </row>
    <row r="47" spans="1:13">
      <c r="A47" s="3" t="s">
        <v>48</v>
      </c>
      <c r="B47" s="3">
        <v>8</v>
      </c>
      <c r="C47" s="3">
        <v>20</v>
      </c>
      <c r="D47" s="4">
        <v>33.75</v>
      </c>
      <c r="E47" s="5" t="s">
        <v>13</v>
      </c>
      <c r="F47" s="5" t="s">
        <v>14</v>
      </c>
      <c r="G47" s="8" t="s">
        <v>19</v>
      </c>
      <c r="H47" s="3">
        <v>2.0960000000000001</v>
      </c>
      <c r="I47" s="3">
        <v>2.137</v>
      </c>
      <c r="J47" s="3">
        <v>0.19600000000000001</v>
      </c>
      <c r="K47" s="3">
        <v>0.72099999999999997</v>
      </c>
      <c r="L47" s="3">
        <v>1.982</v>
      </c>
      <c r="M47" s="3">
        <v>2.319</v>
      </c>
    </row>
    <row r="48" spans="1:13">
      <c r="A48" s="3" t="s">
        <v>49</v>
      </c>
      <c r="B48" s="3">
        <v>8</v>
      </c>
      <c r="C48" s="3">
        <v>21</v>
      </c>
      <c r="D48" s="4">
        <v>20.09</v>
      </c>
      <c r="E48" s="5" t="s">
        <v>17</v>
      </c>
      <c r="F48" s="6" t="s">
        <v>18</v>
      </c>
      <c r="G48" s="7" t="s">
        <v>19</v>
      </c>
      <c r="H48" s="3">
        <v>6.9630000000000001</v>
      </c>
      <c r="I48" s="3">
        <v>7.5350000000000001</v>
      </c>
      <c r="J48" s="3">
        <v>0.20899999999999999</v>
      </c>
      <c r="K48" s="3">
        <v>1.0589999999999999</v>
      </c>
      <c r="L48" s="3">
        <v>2.41</v>
      </c>
      <c r="M48" s="3">
        <v>1.8140000000000001</v>
      </c>
    </row>
    <row r="49" spans="1:13">
      <c r="A49" s="3" t="s">
        <v>49</v>
      </c>
      <c r="B49" s="3">
        <v>8</v>
      </c>
      <c r="C49" s="3">
        <v>21</v>
      </c>
      <c r="D49" s="4">
        <v>20.09</v>
      </c>
      <c r="E49" s="5" t="s">
        <v>17</v>
      </c>
      <c r="F49" s="5" t="s">
        <v>18</v>
      </c>
      <c r="G49" s="8" t="s">
        <v>19</v>
      </c>
      <c r="H49" s="3">
        <v>6.4630000000000001</v>
      </c>
      <c r="I49" s="3">
        <v>6.8339999999999996</v>
      </c>
      <c r="J49" s="3">
        <v>0.183</v>
      </c>
      <c r="K49" s="3">
        <v>1.151</v>
      </c>
      <c r="L49" s="3">
        <v>2.2610000000000001</v>
      </c>
      <c r="M49" s="3">
        <v>2.2639999999999998</v>
      </c>
    </row>
    <row r="50" spans="1:13">
      <c r="A50" s="3" t="s">
        <v>50</v>
      </c>
      <c r="B50" s="3">
        <v>8</v>
      </c>
      <c r="C50" s="3">
        <v>29</v>
      </c>
      <c r="D50" s="4">
        <v>21.41</v>
      </c>
      <c r="E50" s="5" t="s">
        <v>13</v>
      </c>
      <c r="F50" s="6" t="s">
        <v>18</v>
      </c>
      <c r="G50" s="7" t="s">
        <v>19</v>
      </c>
      <c r="H50" s="3">
        <v>3.919</v>
      </c>
      <c r="I50" s="3">
        <v>2.831</v>
      </c>
      <c r="J50" s="3">
        <v>0.20899999999999999</v>
      </c>
      <c r="K50" s="3">
        <v>0.68200000000000005</v>
      </c>
      <c r="L50" s="3">
        <v>2.867</v>
      </c>
      <c r="M50" s="3">
        <v>2.3740000000000001</v>
      </c>
    </row>
    <row r="51" spans="1:13">
      <c r="A51" s="3" t="s">
        <v>50</v>
      </c>
      <c r="B51" s="3">
        <v>8</v>
      </c>
      <c r="C51" s="3">
        <v>29</v>
      </c>
      <c r="D51" s="4">
        <v>21.41</v>
      </c>
      <c r="E51" s="5" t="s">
        <v>13</v>
      </c>
      <c r="F51" s="5" t="s">
        <v>18</v>
      </c>
      <c r="G51" s="8" t="s">
        <v>19</v>
      </c>
      <c r="H51" s="3">
        <v>4.4969999999999999</v>
      </c>
      <c r="I51" s="3">
        <v>3.1019999999999999</v>
      </c>
      <c r="J51" s="3">
        <v>0.20300000000000001</v>
      </c>
      <c r="K51" s="3">
        <v>0.68200000000000005</v>
      </c>
      <c r="L51" s="3">
        <v>2.97</v>
      </c>
      <c r="M51" s="3">
        <v>2.5030000000000001</v>
      </c>
    </row>
    <row r="52" spans="1:13">
      <c r="A52" s="3" t="s">
        <v>51</v>
      </c>
      <c r="B52" s="3">
        <v>8</v>
      </c>
      <c r="C52" s="3">
        <v>21</v>
      </c>
      <c r="D52" s="4">
        <v>33.119999999999997</v>
      </c>
      <c r="E52" s="5" t="s">
        <v>13</v>
      </c>
      <c r="F52" s="6" t="s">
        <v>14</v>
      </c>
      <c r="G52" s="7" t="s">
        <v>19</v>
      </c>
      <c r="H52" s="3">
        <v>1.5129999999999999</v>
      </c>
      <c r="I52" s="3">
        <v>1.2090000000000001</v>
      </c>
      <c r="J52" s="3">
        <v>7.6999999999999999E-2</v>
      </c>
      <c r="K52" s="3">
        <v>2.456</v>
      </c>
      <c r="L52" s="3">
        <v>4.6779999999999999</v>
      </c>
      <c r="M52" s="3">
        <v>2.2000000000000002</v>
      </c>
    </row>
    <row r="53" spans="1:13">
      <c r="A53" s="3" t="s">
        <v>51</v>
      </c>
      <c r="B53" s="3">
        <v>8</v>
      </c>
      <c r="C53" s="3">
        <v>21</v>
      </c>
      <c r="D53" s="4">
        <v>33.119999999999997</v>
      </c>
      <c r="E53" s="5" t="s">
        <v>13</v>
      </c>
      <c r="F53" s="5" t="s">
        <v>14</v>
      </c>
      <c r="G53" s="8" t="s">
        <v>19</v>
      </c>
      <c r="H53" s="3">
        <v>1.468</v>
      </c>
      <c r="I53" s="3">
        <v>1.0089999999999999</v>
      </c>
      <c r="J53" s="3">
        <v>9.0999999999999998E-2</v>
      </c>
      <c r="K53" s="3">
        <v>2.3860000000000001</v>
      </c>
      <c r="L53" s="3">
        <v>4.0839999999999996</v>
      </c>
      <c r="M53" s="3">
        <v>2.548</v>
      </c>
    </row>
    <row r="54" spans="1:13">
      <c r="A54" s="3" t="s">
        <v>52</v>
      </c>
      <c r="B54" s="3">
        <v>8</v>
      </c>
      <c r="C54" s="3">
        <v>39</v>
      </c>
      <c r="D54" s="4">
        <v>32.880000000000003</v>
      </c>
      <c r="E54" s="5" t="s">
        <v>17</v>
      </c>
      <c r="F54" s="6" t="s">
        <v>14</v>
      </c>
      <c r="G54" s="7" t="s">
        <v>19</v>
      </c>
      <c r="H54" s="3">
        <v>1.87</v>
      </c>
      <c r="I54" s="3">
        <v>2.8849999999999998</v>
      </c>
      <c r="J54" s="3">
        <v>0.23599999999999999</v>
      </c>
      <c r="K54" s="3">
        <v>0.94799999999999995</v>
      </c>
      <c r="L54" s="3">
        <v>1.4390000000000001</v>
      </c>
      <c r="M54" s="3">
        <v>1.5649999999999999</v>
      </c>
    </row>
    <row r="55" spans="1:13">
      <c r="A55" s="3" t="s">
        <v>52</v>
      </c>
      <c r="B55" s="3">
        <v>8</v>
      </c>
      <c r="C55" s="3">
        <v>39</v>
      </c>
      <c r="D55" s="4">
        <v>32.880000000000003</v>
      </c>
      <c r="E55" s="5" t="s">
        <v>17</v>
      </c>
      <c r="F55" s="5" t="s">
        <v>14</v>
      </c>
      <c r="G55" s="8" t="s">
        <v>19</v>
      </c>
      <c r="H55" s="3">
        <v>2.4159999999999999</v>
      </c>
      <c r="I55" s="3">
        <v>3.9820000000000002</v>
      </c>
      <c r="J55" s="3">
        <v>0.36499999999999999</v>
      </c>
      <c r="K55" s="3">
        <v>1.51</v>
      </c>
      <c r="L55" s="3">
        <v>2.149</v>
      </c>
      <c r="M55" s="3">
        <v>2.246</v>
      </c>
    </row>
    <row r="56" spans="1:13">
      <c r="A56" s="3" t="s">
        <v>53</v>
      </c>
      <c r="B56" s="3">
        <v>8</v>
      </c>
      <c r="C56" s="3">
        <v>24</v>
      </c>
      <c r="D56" s="4">
        <v>23.06</v>
      </c>
      <c r="E56" s="5" t="s">
        <v>13</v>
      </c>
      <c r="F56" s="6" t="s">
        <v>18</v>
      </c>
      <c r="G56" s="7" t="s">
        <v>15</v>
      </c>
      <c r="H56" s="3">
        <v>0.82099999999999995</v>
      </c>
      <c r="I56" s="3">
        <v>1.2589999999999999</v>
      </c>
      <c r="J56" s="3">
        <v>3.5999999999999997E-2</v>
      </c>
      <c r="K56" s="3">
        <v>0.307</v>
      </c>
      <c r="L56" s="3">
        <v>2.69</v>
      </c>
      <c r="M56" s="3">
        <v>1.5009999999999999</v>
      </c>
    </row>
    <row r="57" spans="1:13">
      <c r="A57" s="3" t="s">
        <v>53</v>
      </c>
      <c r="B57" s="3">
        <v>8</v>
      </c>
      <c r="C57" s="3">
        <v>24</v>
      </c>
      <c r="D57" s="4">
        <v>23.06</v>
      </c>
      <c r="E57" s="5" t="s">
        <v>13</v>
      </c>
      <c r="F57" s="5" t="s">
        <v>18</v>
      </c>
      <c r="G57" s="8" t="s">
        <v>15</v>
      </c>
      <c r="H57" s="3">
        <v>1.1619999999999999</v>
      </c>
      <c r="I57" s="3">
        <v>1.6160000000000001</v>
      </c>
      <c r="J57" s="3">
        <v>0.104</v>
      </c>
      <c r="K57" s="3">
        <v>0.35199999999999998</v>
      </c>
      <c r="L57" s="3">
        <v>2.746</v>
      </c>
      <c r="M57" s="3">
        <v>1.758</v>
      </c>
    </row>
    <row r="58" spans="1:13">
      <c r="A58" s="3" t="s">
        <v>54</v>
      </c>
      <c r="B58" s="3">
        <v>8</v>
      </c>
      <c r="C58" s="3">
        <v>21</v>
      </c>
      <c r="D58" s="4">
        <v>18.690000000000001</v>
      </c>
      <c r="E58" s="5" t="s">
        <v>17</v>
      </c>
      <c r="F58" s="6" t="s">
        <v>18</v>
      </c>
      <c r="G58" s="7" t="s">
        <v>19</v>
      </c>
      <c r="H58" s="3">
        <v>2.786</v>
      </c>
      <c r="I58" s="3">
        <v>1.5129999999999999</v>
      </c>
      <c r="J58" s="3">
        <v>0.14399999999999999</v>
      </c>
      <c r="K58" s="3">
        <v>3.4769999999999999</v>
      </c>
      <c r="L58" s="3">
        <v>4.8319999999999999</v>
      </c>
      <c r="M58" s="3">
        <v>1.9239999999999999</v>
      </c>
    </row>
    <row r="59" spans="1:13">
      <c r="A59" s="3" t="s">
        <v>54</v>
      </c>
      <c r="B59" s="3">
        <v>8</v>
      </c>
      <c r="C59" s="3">
        <v>21</v>
      </c>
      <c r="D59" s="4">
        <v>18.690000000000001</v>
      </c>
      <c r="E59" s="5" t="s">
        <v>17</v>
      </c>
      <c r="F59" s="5" t="s">
        <v>18</v>
      </c>
      <c r="G59" s="8" t="s">
        <v>19</v>
      </c>
      <c r="H59" s="3">
        <v>3.0659999999999998</v>
      </c>
      <c r="I59" s="3">
        <v>1.3089999999999999</v>
      </c>
      <c r="J59" s="3">
        <v>0.17699999999999999</v>
      </c>
      <c r="K59" s="3">
        <v>3.4769999999999999</v>
      </c>
      <c r="L59" s="3">
        <v>5.4939999999999998</v>
      </c>
      <c r="M59" s="3">
        <v>1.694</v>
      </c>
    </row>
    <row r="60" spans="1:13">
      <c r="A60" s="3" t="s">
        <v>55</v>
      </c>
      <c r="B60" s="3">
        <v>8</v>
      </c>
      <c r="C60" s="3">
        <v>18</v>
      </c>
      <c r="D60" s="4">
        <v>18.64</v>
      </c>
      <c r="E60" s="5" t="s">
        <v>17</v>
      </c>
      <c r="F60" s="6" t="s">
        <v>18</v>
      </c>
      <c r="G60" s="7" t="s">
        <v>19</v>
      </c>
      <c r="H60" s="3">
        <v>3.0659999999999998</v>
      </c>
      <c r="I60" s="3">
        <v>4.3170000000000002</v>
      </c>
      <c r="J60" s="3">
        <v>0.27500000000000002</v>
      </c>
      <c r="K60" s="3">
        <v>0.96699999999999997</v>
      </c>
      <c r="L60" s="3">
        <v>1.9630000000000001</v>
      </c>
      <c r="M60" s="3">
        <v>1.6759999999999999</v>
      </c>
    </row>
    <row r="61" spans="1:13">
      <c r="A61" s="3" t="s">
        <v>55</v>
      </c>
      <c r="B61" s="3">
        <v>8</v>
      </c>
      <c r="C61" s="3">
        <v>18</v>
      </c>
      <c r="D61" s="4">
        <v>18.64</v>
      </c>
      <c r="E61" s="5" t="s">
        <v>17</v>
      </c>
      <c r="F61" s="5" t="s">
        <v>18</v>
      </c>
      <c r="G61" s="8" t="s">
        <v>19</v>
      </c>
      <c r="H61" s="3">
        <v>2.6930000000000001</v>
      </c>
      <c r="I61" s="3">
        <v>3.5950000000000002</v>
      </c>
      <c r="J61" s="3">
        <v>0.19600000000000001</v>
      </c>
      <c r="K61" s="3">
        <v>0.92900000000000005</v>
      </c>
      <c r="L61" s="3">
        <v>2.1680000000000001</v>
      </c>
      <c r="M61" s="3">
        <v>1.657</v>
      </c>
    </row>
    <row r="62" spans="1:13">
      <c r="A62" s="3" t="s">
        <v>56</v>
      </c>
      <c r="B62" s="3">
        <v>8</v>
      </c>
      <c r="C62" s="3">
        <v>21</v>
      </c>
      <c r="D62" s="4">
        <v>22.82</v>
      </c>
      <c r="E62" s="5" t="s">
        <v>17</v>
      </c>
      <c r="F62" s="6" t="s">
        <v>18</v>
      </c>
      <c r="G62" s="7" t="s">
        <v>15</v>
      </c>
      <c r="H62" s="3">
        <v>2.3239999999999998</v>
      </c>
      <c r="I62" s="3">
        <v>1.7190000000000001</v>
      </c>
      <c r="J62" s="3">
        <v>0.36499999999999999</v>
      </c>
      <c r="K62" s="3">
        <v>16.242000000000001</v>
      </c>
      <c r="L62" s="3">
        <v>22.626999999999999</v>
      </c>
      <c r="M62" s="3">
        <v>4.5359999999999996</v>
      </c>
    </row>
    <row r="63" spans="1:13">
      <c r="A63" s="3" t="s">
        <v>56</v>
      </c>
      <c r="B63" s="3">
        <v>8</v>
      </c>
      <c r="C63" s="3">
        <v>21</v>
      </c>
      <c r="D63" s="4">
        <v>22.82</v>
      </c>
      <c r="E63" s="5" t="s">
        <v>17</v>
      </c>
      <c r="F63" s="5" t="s">
        <v>18</v>
      </c>
      <c r="G63" s="8" t="s">
        <v>15</v>
      </c>
      <c r="H63" s="3">
        <v>1.96</v>
      </c>
      <c r="I63" s="3">
        <v>1.6160000000000001</v>
      </c>
      <c r="J63" s="3">
        <v>0.314</v>
      </c>
      <c r="K63" s="3">
        <v>15.273</v>
      </c>
      <c r="L63" s="3">
        <v>20.152000000000001</v>
      </c>
      <c r="M63" s="3">
        <v>4.28</v>
      </c>
    </row>
    <row r="64" spans="1:13">
      <c r="A64" s="3" t="s">
        <v>57</v>
      </c>
      <c r="B64" s="3">
        <v>8</v>
      </c>
      <c r="C64" s="3">
        <v>22</v>
      </c>
      <c r="D64" s="4">
        <v>29.17</v>
      </c>
      <c r="E64" s="5" t="s">
        <v>17</v>
      </c>
      <c r="F64" s="6" t="s">
        <v>14</v>
      </c>
      <c r="G64" s="7" t="s">
        <v>19</v>
      </c>
      <c r="H64" s="3">
        <v>1.78</v>
      </c>
      <c r="I64" s="3">
        <v>3.2109999999999999</v>
      </c>
      <c r="J64" s="3">
        <v>0.23599999999999999</v>
      </c>
      <c r="K64" s="3">
        <v>1.51</v>
      </c>
      <c r="L64" s="3">
        <v>2.9510000000000001</v>
      </c>
      <c r="M64" s="3">
        <v>2.08</v>
      </c>
    </row>
    <row r="65" spans="1:13">
      <c r="A65" s="3" t="s">
        <v>57</v>
      </c>
      <c r="B65" s="3">
        <v>8</v>
      </c>
      <c r="C65" s="3">
        <v>22</v>
      </c>
      <c r="D65" s="4">
        <v>29.17</v>
      </c>
      <c r="E65" s="5" t="s">
        <v>17</v>
      </c>
      <c r="F65" s="5" t="s">
        <v>14</v>
      </c>
      <c r="G65" s="8" t="s">
        <v>19</v>
      </c>
      <c r="H65" s="3">
        <v>1.78</v>
      </c>
      <c r="I65" s="3">
        <v>3.32</v>
      </c>
      <c r="J65" s="3">
        <v>0.249</v>
      </c>
      <c r="K65" s="3">
        <v>1.6339999999999999</v>
      </c>
      <c r="L65" s="3">
        <v>3.0259999999999998</v>
      </c>
      <c r="M65" s="3">
        <v>2.0619999999999998</v>
      </c>
    </row>
    <row r="66" spans="1:13">
      <c r="A66" s="3" t="s">
        <v>58</v>
      </c>
      <c r="B66" s="3">
        <v>8</v>
      </c>
      <c r="C66" s="3">
        <v>36</v>
      </c>
      <c r="D66" s="4">
        <v>30.86</v>
      </c>
      <c r="E66" s="5" t="s">
        <v>17</v>
      </c>
      <c r="F66" s="6" t="s">
        <v>14</v>
      </c>
      <c r="G66" s="7" t="s">
        <v>19</v>
      </c>
      <c r="H66" s="3">
        <v>1.5129999999999999</v>
      </c>
      <c r="I66" s="3">
        <v>0.254</v>
      </c>
      <c r="J66" s="3">
        <v>0.11700000000000001</v>
      </c>
      <c r="K66" s="3">
        <v>0.48099999999999998</v>
      </c>
      <c r="L66" s="3">
        <v>2.5779999999999998</v>
      </c>
      <c r="M66" s="3">
        <v>3.7669999999999999</v>
      </c>
    </row>
    <row r="67" spans="1:13">
      <c r="A67" s="3" t="s">
        <v>58</v>
      </c>
      <c r="B67" s="3">
        <v>8</v>
      </c>
      <c r="C67" s="3">
        <v>36</v>
      </c>
      <c r="D67" s="4">
        <v>30.86</v>
      </c>
      <c r="E67" s="5" t="s">
        <v>17</v>
      </c>
      <c r="F67" s="5" t="s">
        <v>14</v>
      </c>
      <c r="G67" s="8" t="s">
        <v>19</v>
      </c>
      <c r="H67" s="3">
        <v>1.5129999999999999</v>
      </c>
      <c r="I67" s="3">
        <v>0.34399999999999997</v>
      </c>
      <c r="J67" s="3">
        <v>9.0999999999999998E-2</v>
      </c>
      <c r="K67" s="3">
        <v>0.41799999999999998</v>
      </c>
      <c r="L67" s="3">
        <v>2.4849999999999999</v>
      </c>
      <c r="M67" s="3">
        <v>3.5110000000000001</v>
      </c>
    </row>
    <row r="68" spans="1:13">
      <c r="A68" s="3" t="s">
        <v>59</v>
      </c>
      <c r="B68" s="3">
        <v>8</v>
      </c>
      <c r="C68" s="3">
        <v>26</v>
      </c>
      <c r="D68" s="4">
        <v>33.700000000000003</v>
      </c>
      <c r="E68" s="5" t="s">
        <v>17</v>
      </c>
      <c r="F68" s="6" t="s">
        <v>14</v>
      </c>
      <c r="G68" s="7" t="s">
        <v>15</v>
      </c>
      <c r="H68" s="3">
        <v>4.9829999999999997</v>
      </c>
      <c r="I68" s="3">
        <v>0.38900000000000001</v>
      </c>
      <c r="J68" s="3">
        <v>5.7000000000000002E-2</v>
      </c>
      <c r="K68" s="3">
        <v>0.89200000000000002</v>
      </c>
      <c r="L68" s="3">
        <v>2.2799999999999998</v>
      </c>
      <c r="M68" s="3">
        <v>2.7959999999999998</v>
      </c>
    </row>
    <row r="69" spans="1:13">
      <c r="A69" s="3" t="s">
        <v>59</v>
      </c>
      <c r="B69" s="3">
        <v>8</v>
      </c>
      <c r="C69" s="3">
        <v>26</v>
      </c>
      <c r="D69" s="4">
        <v>33.700000000000003</v>
      </c>
      <c r="E69" s="5" t="s">
        <v>17</v>
      </c>
      <c r="F69" s="5" t="s">
        <v>14</v>
      </c>
      <c r="G69" s="8" t="s">
        <v>15</v>
      </c>
      <c r="H69" s="3">
        <v>4.2069999999999999</v>
      </c>
      <c r="I69" s="3">
        <v>0.34399999999999997</v>
      </c>
      <c r="J69" s="3">
        <v>4.2999999999999997E-2</v>
      </c>
      <c r="K69" s="3">
        <v>0.94799999999999995</v>
      </c>
      <c r="L69" s="3">
        <v>2.1309999999999998</v>
      </c>
      <c r="M69" s="3">
        <v>2.7589999999999999</v>
      </c>
    </row>
    <row r="70" spans="1:13">
      <c r="A70" s="3" t="s">
        <v>60</v>
      </c>
      <c r="B70" s="3">
        <v>8</v>
      </c>
      <c r="C70" s="3">
        <v>47</v>
      </c>
      <c r="D70" s="4">
        <v>27.1</v>
      </c>
      <c r="E70" s="5" t="s">
        <v>13</v>
      </c>
      <c r="F70" s="6" t="s">
        <v>14</v>
      </c>
      <c r="G70" s="7" t="s">
        <v>19</v>
      </c>
      <c r="H70" s="3">
        <v>3.633</v>
      </c>
      <c r="I70" s="3">
        <v>1.7190000000000001</v>
      </c>
      <c r="J70" s="3">
        <v>6.4000000000000001E-2</v>
      </c>
      <c r="K70" s="3">
        <v>1.05</v>
      </c>
      <c r="L70" s="3">
        <v>2.6150000000000002</v>
      </c>
      <c r="M70" s="3">
        <v>2.1629999999999998</v>
      </c>
    </row>
    <row r="71" spans="1:13">
      <c r="A71" s="3" t="s">
        <v>60</v>
      </c>
      <c r="B71" s="3">
        <v>8</v>
      </c>
      <c r="C71" s="3">
        <v>47</v>
      </c>
      <c r="D71" s="4">
        <v>27.1</v>
      </c>
      <c r="E71" s="5" t="s">
        <v>13</v>
      </c>
      <c r="F71" s="5" t="s">
        <v>14</v>
      </c>
      <c r="G71" s="8" t="s">
        <v>19</v>
      </c>
      <c r="H71" s="3">
        <v>4.4000000000000004</v>
      </c>
      <c r="I71" s="3">
        <v>1.7190000000000001</v>
      </c>
      <c r="J71" s="3">
        <v>1.6E-2</v>
      </c>
      <c r="K71" s="3">
        <v>1.1140000000000001</v>
      </c>
      <c r="L71" s="3">
        <v>2.8759999999999999</v>
      </c>
      <c r="M71" s="3">
        <v>2.19</v>
      </c>
    </row>
    <row r="72" spans="1:13">
      <c r="A72" s="3" t="s">
        <v>61</v>
      </c>
      <c r="B72" s="3">
        <v>8</v>
      </c>
      <c r="C72" s="3">
        <v>20</v>
      </c>
      <c r="D72" s="4">
        <v>27.7</v>
      </c>
      <c r="E72" s="5" t="s">
        <v>17</v>
      </c>
      <c r="F72" s="6" t="s">
        <v>14</v>
      </c>
      <c r="G72" s="7" t="s">
        <v>15</v>
      </c>
      <c r="H72" s="3">
        <v>3.3490000000000002</v>
      </c>
      <c r="I72" s="3">
        <v>2.9929999999999999</v>
      </c>
      <c r="J72" s="3">
        <v>0.19600000000000001</v>
      </c>
      <c r="K72" s="3">
        <v>4.1520000000000001</v>
      </c>
      <c r="L72" s="3">
        <v>6.1740000000000004</v>
      </c>
      <c r="M72" s="3">
        <v>3.5840000000000001</v>
      </c>
    </row>
    <row r="73" spans="1:13">
      <c r="A73" s="3" t="s">
        <v>61</v>
      </c>
      <c r="B73" s="3">
        <v>8</v>
      </c>
      <c r="C73" s="3">
        <v>20</v>
      </c>
      <c r="D73" s="4">
        <v>27.7</v>
      </c>
      <c r="E73" s="5" t="s">
        <v>17</v>
      </c>
      <c r="F73" s="5" t="s">
        <v>14</v>
      </c>
      <c r="G73" s="8" t="s">
        <v>15</v>
      </c>
      <c r="H73" s="3">
        <v>3.0659999999999998</v>
      </c>
      <c r="I73" s="3">
        <v>2.7770000000000001</v>
      </c>
      <c r="J73" s="3">
        <v>0.23599999999999999</v>
      </c>
      <c r="K73" s="3">
        <v>4.3170000000000002</v>
      </c>
      <c r="L73" s="3">
        <v>6.1239999999999997</v>
      </c>
      <c r="M73" s="3">
        <v>3.621</v>
      </c>
    </row>
    <row r="74" spans="1:13">
      <c r="A74" s="3" t="s">
        <v>62</v>
      </c>
      <c r="B74" s="3">
        <v>8</v>
      </c>
      <c r="C74" s="3">
        <v>20</v>
      </c>
      <c r="D74" s="4">
        <v>19.21</v>
      </c>
      <c r="E74" s="5" t="s">
        <v>17</v>
      </c>
      <c r="F74" s="6" t="s">
        <v>18</v>
      </c>
      <c r="G74" s="7" t="s">
        <v>15</v>
      </c>
      <c r="H74" s="3">
        <v>6.4630000000000001</v>
      </c>
      <c r="I74" s="3">
        <v>2.5619999999999998</v>
      </c>
      <c r="J74" s="3">
        <v>0.29399999999999998</v>
      </c>
      <c r="K74" s="3">
        <v>0.66200000000000003</v>
      </c>
      <c r="L74" s="3">
        <v>1.972</v>
      </c>
      <c r="M74" s="3">
        <v>1.768</v>
      </c>
    </row>
    <row r="75" spans="1:13">
      <c r="A75" s="3" t="s">
        <v>62</v>
      </c>
      <c r="B75" s="3">
        <v>8</v>
      </c>
      <c r="C75" s="3">
        <v>20</v>
      </c>
      <c r="D75" s="4">
        <v>19.21</v>
      </c>
      <c r="E75" s="5" t="s">
        <v>17</v>
      </c>
      <c r="F75" s="5" t="s">
        <v>18</v>
      </c>
      <c r="G75" s="8" t="s">
        <v>15</v>
      </c>
      <c r="H75" s="3">
        <v>6.5620000000000003</v>
      </c>
      <c r="I75" s="3">
        <v>2.508</v>
      </c>
      <c r="J75" s="3">
        <v>0.23599999999999999</v>
      </c>
      <c r="K75" s="3">
        <v>0.60299999999999998</v>
      </c>
      <c r="L75" s="3">
        <v>1.9259999999999999</v>
      </c>
      <c r="M75" s="3">
        <v>1.694</v>
      </c>
    </row>
    <row r="76" spans="1:13">
      <c r="A76" s="3" t="s">
        <v>63</v>
      </c>
      <c r="B76" s="3">
        <v>8</v>
      </c>
      <c r="C76" s="3">
        <v>20</v>
      </c>
      <c r="D76" s="4">
        <v>18.690000000000001</v>
      </c>
      <c r="E76" s="5" t="s">
        <v>17</v>
      </c>
      <c r="F76" s="6" t="s">
        <v>18</v>
      </c>
      <c r="G76" s="7" t="s">
        <v>19</v>
      </c>
      <c r="H76" s="3">
        <v>4.1109999999999998</v>
      </c>
      <c r="I76" s="3">
        <v>3.4849999999999999</v>
      </c>
      <c r="J76" s="3">
        <v>0.05</v>
      </c>
      <c r="K76" s="3">
        <v>1.0680000000000001</v>
      </c>
      <c r="L76" s="3">
        <v>2.9889999999999999</v>
      </c>
      <c r="M76" s="3">
        <v>2.3559999999999999</v>
      </c>
    </row>
    <row r="77" spans="1:13">
      <c r="A77" s="3" t="s">
        <v>63</v>
      </c>
      <c r="B77" s="3">
        <v>8</v>
      </c>
      <c r="C77" s="3">
        <v>20</v>
      </c>
      <c r="D77" s="4">
        <v>18.690000000000001</v>
      </c>
      <c r="E77" s="5" t="s">
        <v>17</v>
      </c>
      <c r="F77" s="5" t="s">
        <v>18</v>
      </c>
      <c r="G77" s="8" t="s">
        <v>19</v>
      </c>
      <c r="H77" s="3">
        <v>4.1109999999999998</v>
      </c>
      <c r="I77" s="3">
        <v>3.65</v>
      </c>
      <c r="J77" s="3">
        <v>7.6999999999999999E-2</v>
      </c>
      <c r="K77" s="3">
        <v>1.0960000000000001</v>
      </c>
      <c r="L77" s="3">
        <v>2.8580000000000001</v>
      </c>
      <c r="M77" s="3">
        <v>2.6309999999999998</v>
      </c>
    </row>
    <row r="78" spans="1:13">
      <c r="A78" s="3" t="s">
        <v>64</v>
      </c>
      <c r="B78" s="3">
        <v>8</v>
      </c>
      <c r="C78" s="3">
        <v>34</v>
      </c>
      <c r="D78" s="4">
        <v>26.88</v>
      </c>
      <c r="E78" s="5" t="s">
        <v>17</v>
      </c>
      <c r="F78" s="6" t="s">
        <v>14</v>
      </c>
      <c r="G78" s="7" t="s">
        <v>15</v>
      </c>
      <c r="H78" s="3">
        <v>3.0659999999999998</v>
      </c>
      <c r="I78" s="3">
        <v>1.0089999999999999</v>
      </c>
      <c r="J78" s="3">
        <v>0.19600000000000001</v>
      </c>
      <c r="K78" s="3">
        <v>3.6669999999999998</v>
      </c>
      <c r="L78" s="3">
        <v>1.4770000000000001</v>
      </c>
      <c r="M78" s="3">
        <v>2.1539999999999999</v>
      </c>
    </row>
    <row r="79" spans="1:13">
      <c r="A79" s="3" t="s">
        <v>64</v>
      </c>
      <c r="B79" s="3">
        <v>8</v>
      </c>
      <c r="C79" s="3">
        <v>34</v>
      </c>
      <c r="D79" s="4">
        <v>26.88</v>
      </c>
      <c r="E79" s="5" t="s">
        <v>17</v>
      </c>
      <c r="F79" s="5" t="s">
        <v>14</v>
      </c>
      <c r="G79" s="8" t="s">
        <v>15</v>
      </c>
      <c r="H79" s="3">
        <v>2.786</v>
      </c>
      <c r="I79" s="3">
        <v>1.0089999999999999</v>
      </c>
      <c r="J79" s="3">
        <v>0.11700000000000001</v>
      </c>
      <c r="K79" s="3">
        <v>3.7709999999999999</v>
      </c>
      <c r="L79" s="3">
        <v>1.496</v>
      </c>
      <c r="M79" s="3">
        <v>2.2269999999999999</v>
      </c>
    </row>
    <row r="80" spans="1:13">
      <c r="A80" s="3" t="s">
        <v>65</v>
      </c>
      <c r="B80" s="3">
        <v>8</v>
      </c>
      <c r="C80" s="3">
        <v>27</v>
      </c>
      <c r="D80" s="4">
        <v>20.8</v>
      </c>
      <c r="E80" s="5" t="s">
        <v>13</v>
      </c>
      <c r="F80" s="6" t="s">
        <v>18</v>
      </c>
      <c r="G80" s="7" t="s">
        <v>19</v>
      </c>
      <c r="H80" s="3">
        <v>4.0149999999999997</v>
      </c>
      <c r="I80" s="3">
        <v>1.7190000000000001</v>
      </c>
      <c r="J80" s="3">
        <v>0.17</v>
      </c>
      <c r="K80" s="3">
        <v>0.64300000000000002</v>
      </c>
      <c r="L80" s="3">
        <v>1.345</v>
      </c>
      <c r="M80" s="3">
        <v>1.399</v>
      </c>
    </row>
    <row r="81" spans="1:13">
      <c r="A81" s="3" t="s">
        <v>65</v>
      </c>
      <c r="B81" s="3">
        <v>8</v>
      </c>
      <c r="C81" s="3">
        <v>27</v>
      </c>
      <c r="D81" s="4">
        <v>20.8</v>
      </c>
      <c r="E81" s="5" t="s">
        <v>13</v>
      </c>
      <c r="F81" s="5" t="s">
        <v>18</v>
      </c>
      <c r="G81" s="8" t="s">
        <v>19</v>
      </c>
      <c r="H81" s="3">
        <v>5.1779999999999999</v>
      </c>
      <c r="I81" s="3">
        <v>1.7709999999999999</v>
      </c>
      <c r="J81" s="3">
        <v>0.249</v>
      </c>
      <c r="K81" s="3">
        <v>0.75900000000000001</v>
      </c>
      <c r="L81" s="3">
        <v>1.627</v>
      </c>
      <c r="M81" s="3">
        <v>1.712</v>
      </c>
    </row>
    <row r="82" spans="1:13">
      <c r="A82" s="3" t="s">
        <v>66</v>
      </c>
      <c r="B82" s="3">
        <v>8</v>
      </c>
      <c r="C82" s="3">
        <v>21</v>
      </c>
      <c r="D82" s="4">
        <v>24.8</v>
      </c>
      <c r="E82" s="5" t="s">
        <v>13</v>
      </c>
      <c r="F82" s="6" t="s">
        <v>18</v>
      </c>
      <c r="G82" s="7" t="s">
        <v>19</v>
      </c>
      <c r="H82" s="3">
        <v>5.867</v>
      </c>
      <c r="I82" s="3">
        <v>3.2109999999999999</v>
      </c>
      <c r="J82" s="3">
        <v>6.4000000000000001E-2</v>
      </c>
      <c r="K82" s="3">
        <v>1.4570000000000001</v>
      </c>
      <c r="L82" s="3">
        <v>2.6619999999999999</v>
      </c>
      <c r="M82" s="3">
        <v>2.7040000000000002</v>
      </c>
    </row>
    <row r="83" spans="1:13">
      <c r="A83" s="3" t="s">
        <v>66</v>
      </c>
      <c r="B83" s="3">
        <v>8</v>
      </c>
      <c r="C83" s="3">
        <v>21</v>
      </c>
      <c r="D83" s="4">
        <v>24.8</v>
      </c>
      <c r="E83" s="5" t="s">
        <v>13</v>
      </c>
      <c r="F83" s="5" t="s">
        <v>18</v>
      </c>
      <c r="G83" s="8" t="s">
        <v>19</v>
      </c>
      <c r="H83" s="3">
        <v>7.1630000000000003</v>
      </c>
      <c r="I83" s="3">
        <v>3.65</v>
      </c>
      <c r="J83" s="3">
        <v>0.111</v>
      </c>
      <c r="K83" s="3">
        <v>1.7749999999999999</v>
      </c>
      <c r="L83" s="3">
        <v>3.1949999999999998</v>
      </c>
      <c r="M83" s="3">
        <v>2.7589999999999999</v>
      </c>
    </row>
    <row r="84" spans="1:13">
      <c r="A84" s="3" t="s">
        <v>67</v>
      </c>
      <c r="B84" s="3">
        <v>8</v>
      </c>
      <c r="C84" s="3">
        <v>22</v>
      </c>
      <c r="D84" s="4">
        <v>21.27</v>
      </c>
      <c r="E84" s="5" t="s">
        <v>17</v>
      </c>
      <c r="F84" s="6" t="s">
        <v>18</v>
      </c>
      <c r="G84" s="7" t="s">
        <v>15</v>
      </c>
      <c r="H84" s="3">
        <v>6.1740000000000004</v>
      </c>
      <c r="I84" s="3">
        <v>4.1269999999999998</v>
      </c>
      <c r="J84" s="3">
        <v>0.72599999999999998</v>
      </c>
      <c r="K84" s="3">
        <v>1.754</v>
      </c>
      <c r="L84" s="3">
        <v>2.5960000000000001</v>
      </c>
      <c r="M84" s="3">
        <v>2.7320000000000002</v>
      </c>
    </row>
    <row r="85" spans="1:13">
      <c r="A85" s="3" t="s">
        <v>67</v>
      </c>
      <c r="B85" s="3">
        <v>8</v>
      </c>
      <c r="C85" s="3">
        <v>22</v>
      </c>
      <c r="D85" s="4">
        <v>21.27</v>
      </c>
      <c r="E85" s="5" t="s">
        <v>17</v>
      </c>
      <c r="F85" s="5" t="s">
        <v>18</v>
      </c>
      <c r="G85" s="8" t="s">
        <v>15</v>
      </c>
      <c r="H85" s="3">
        <v>5.9359999999999999</v>
      </c>
      <c r="I85" s="3">
        <v>4.1269999999999998</v>
      </c>
      <c r="J85" s="3">
        <v>0.67300000000000004</v>
      </c>
      <c r="K85" s="3">
        <v>1.609</v>
      </c>
      <c r="L85" s="3">
        <v>2.4849999999999999</v>
      </c>
      <c r="M85" s="3">
        <v>2.6640000000000001</v>
      </c>
    </row>
    <row r="86" spans="1:13">
      <c r="A86" s="3" t="s">
        <v>68</v>
      </c>
      <c r="B86" s="3">
        <v>8</v>
      </c>
      <c r="C86" s="3">
        <v>19</v>
      </c>
      <c r="D86" s="4">
        <v>17.920000000000002</v>
      </c>
      <c r="E86" s="5" t="s">
        <v>17</v>
      </c>
      <c r="F86" s="6" t="s">
        <v>18</v>
      </c>
      <c r="G86" s="7" t="s">
        <v>15</v>
      </c>
      <c r="H86" s="3">
        <v>4.9359999999999999</v>
      </c>
      <c r="I86" s="3">
        <v>5.3220000000000001</v>
      </c>
      <c r="J86" s="3">
        <v>0.14799999999999999</v>
      </c>
      <c r="K86" s="3">
        <v>0.752</v>
      </c>
      <c r="L86" s="3">
        <v>3.7639999999999998</v>
      </c>
      <c r="M86" s="3">
        <v>2.778</v>
      </c>
    </row>
    <row r="87" spans="1:13">
      <c r="A87" s="3" t="s">
        <v>68</v>
      </c>
      <c r="B87" s="3">
        <v>8</v>
      </c>
      <c r="C87" s="3">
        <v>19</v>
      </c>
      <c r="D87" s="4">
        <v>17.920000000000002</v>
      </c>
      <c r="E87" s="5" t="s">
        <v>17</v>
      </c>
      <c r="F87" s="5" t="s">
        <v>18</v>
      </c>
      <c r="G87" s="8" t="s">
        <v>15</v>
      </c>
      <c r="H87" s="3">
        <v>5.508</v>
      </c>
      <c r="I87" s="3">
        <v>4.8550000000000004</v>
      </c>
      <c r="J87" s="3">
        <v>0.14799999999999999</v>
      </c>
      <c r="K87" s="3">
        <v>0.64400000000000002</v>
      </c>
      <c r="L87" s="3">
        <v>3.7890000000000001</v>
      </c>
      <c r="M87" s="3">
        <v>2.8690000000000002</v>
      </c>
    </row>
    <row r="88" spans="1:13">
      <c r="A88" s="3" t="s">
        <v>69</v>
      </c>
      <c r="B88" s="3">
        <v>8</v>
      </c>
      <c r="C88" s="3">
        <v>24</v>
      </c>
      <c r="D88" s="4">
        <v>23.76</v>
      </c>
      <c r="E88" s="5" t="s">
        <v>13</v>
      </c>
      <c r="F88" s="6" t="s">
        <v>18</v>
      </c>
      <c r="G88" s="7" t="s">
        <v>19</v>
      </c>
      <c r="H88" s="3">
        <v>2.92</v>
      </c>
      <c r="I88" s="3">
        <v>3.7610000000000001</v>
      </c>
      <c r="J88" s="3">
        <v>0.22500000000000001</v>
      </c>
      <c r="K88" s="3">
        <v>13.458</v>
      </c>
      <c r="L88" s="3">
        <v>26.117999999999999</v>
      </c>
      <c r="M88" s="3">
        <v>2.14</v>
      </c>
    </row>
    <row r="89" spans="1:13">
      <c r="A89" s="3" t="s">
        <v>69</v>
      </c>
      <c r="B89" s="3">
        <v>8</v>
      </c>
      <c r="C89" s="3">
        <v>24</v>
      </c>
      <c r="D89" s="4">
        <v>23.76</v>
      </c>
      <c r="E89" s="5" t="s">
        <v>13</v>
      </c>
      <c r="F89" s="5" t="s">
        <v>18</v>
      </c>
      <c r="G89" s="8" t="s">
        <v>19</v>
      </c>
      <c r="H89" s="3">
        <v>2.387</v>
      </c>
      <c r="I89" s="3">
        <v>4.0220000000000002</v>
      </c>
      <c r="J89" s="3">
        <v>0.23300000000000001</v>
      </c>
      <c r="K89" s="3">
        <v>9.9570000000000007</v>
      </c>
      <c r="L89" s="3">
        <v>20.731000000000002</v>
      </c>
      <c r="M89" s="3">
        <v>2.0489999999999999</v>
      </c>
    </row>
    <row r="90" spans="1:13">
      <c r="A90" s="3" t="s">
        <v>70</v>
      </c>
      <c r="B90" s="3">
        <v>8</v>
      </c>
      <c r="C90" s="3">
        <v>22</v>
      </c>
      <c r="D90" s="4">
        <v>32.39</v>
      </c>
      <c r="E90" s="5" t="s">
        <v>17</v>
      </c>
      <c r="F90" s="6" t="s">
        <v>14</v>
      </c>
      <c r="G90" s="7" t="s">
        <v>19</v>
      </c>
      <c r="H90" s="3">
        <v>1.948</v>
      </c>
      <c r="I90" s="3">
        <v>0.41399999999999998</v>
      </c>
      <c r="J90" s="3">
        <v>0.17899999999999999</v>
      </c>
      <c r="K90" s="3">
        <v>0.74</v>
      </c>
      <c r="L90" s="3">
        <v>3.6120000000000001</v>
      </c>
      <c r="M90" s="3">
        <v>1.9930000000000001</v>
      </c>
    </row>
    <row r="91" spans="1:13">
      <c r="A91" s="3" t="s">
        <v>70</v>
      </c>
      <c r="B91" s="3">
        <v>8</v>
      </c>
      <c r="C91" s="3">
        <v>22</v>
      </c>
      <c r="D91" s="4">
        <v>32.39</v>
      </c>
      <c r="E91" s="5" t="s">
        <v>17</v>
      </c>
      <c r="F91" s="5" t="s">
        <v>14</v>
      </c>
      <c r="G91" s="8" t="s">
        <v>19</v>
      </c>
      <c r="H91" s="3">
        <v>1.359</v>
      </c>
      <c r="I91" s="3">
        <v>0.14399999999999999</v>
      </c>
      <c r="J91" s="9">
        <v>0</v>
      </c>
      <c r="K91" s="3">
        <v>0.57199999999999995</v>
      </c>
      <c r="L91" s="3">
        <v>2.758</v>
      </c>
      <c r="M91" s="3">
        <v>1.5489999999999999</v>
      </c>
    </row>
    <row r="92" spans="1:13">
      <c r="A92" s="3" t="s">
        <v>71</v>
      </c>
      <c r="B92" s="3">
        <v>8</v>
      </c>
      <c r="C92" s="3">
        <v>52</v>
      </c>
      <c r="D92" s="4">
        <v>33.11</v>
      </c>
      <c r="E92" s="5" t="s">
        <v>17</v>
      </c>
      <c r="F92" s="6" t="s">
        <v>14</v>
      </c>
      <c r="G92" s="7" t="s">
        <v>19</v>
      </c>
      <c r="H92" s="3">
        <v>18.277999999999999</v>
      </c>
      <c r="I92" s="3">
        <v>1.7929999999999999</v>
      </c>
      <c r="J92" s="3">
        <v>0.58199999999999996</v>
      </c>
      <c r="K92" s="3">
        <v>3.7970000000000002</v>
      </c>
      <c r="L92" s="3">
        <v>4.2990000000000004</v>
      </c>
      <c r="M92" s="3">
        <v>3.5310000000000001</v>
      </c>
    </row>
    <row r="93" spans="1:13">
      <c r="A93" s="3" t="s">
        <v>71</v>
      </c>
      <c r="B93" s="3">
        <v>8</v>
      </c>
      <c r="C93" s="3">
        <v>52</v>
      </c>
      <c r="D93" s="4">
        <v>33.11</v>
      </c>
      <c r="E93" s="5" t="s">
        <v>17</v>
      </c>
      <c r="F93" s="5" t="s">
        <v>14</v>
      </c>
      <c r="G93" s="8" t="s">
        <v>19</v>
      </c>
      <c r="H93" s="3">
        <v>21.167000000000002</v>
      </c>
      <c r="I93" s="3">
        <v>2.1190000000000002</v>
      </c>
      <c r="J93" s="3">
        <v>0.60599999999999998</v>
      </c>
      <c r="K93" s="3">
        <v>4.2869999999999999</v>
      </c>
      <c r="L93" s="3">
        <v>5.5389999999999997</v>
      </c>
      <c r="M93" s="3">
        <v>4.274</v>
      </c>
    </row>
    <row r="94" spans="1:13">
      <c r="A94" s="3" t="s">
        <v>72</v>
      </c>
      <c r="B94" s="3">
        <v>8</v>
      </c>
      <c r="C94" s="3">
        <v>25</v>
      </c>
      <c r="D94" s="4">
        <v>24.48</v>
      </c>
      <c r="E94" s="5" t="s">
        <v>17</v>
      </c>
      <c r="F94" s="6" t="s">
        <v>18</v>
      </c>
      <c r="G94" s="7" t="s">
        <v>15</v>
      </c>
      <c r="H94" s="3">
        <v>1.3089999999999999</v>
      </c>
      <c r="I94" s="3">
        <v>0.78</v>
      </c>
      <c r="J94" s="3">
        <v>0.17899999999999999</v>
      </c>
      <c r="K94" s="3">
        <v>1.222</v>
      </c>
      <c r="L94" s="3">
        <v>2.6709999999999998</v>
      </c>
      <c r="M94" s="3">
        <v>1.708</v>
      </c>
    </row>
    <row r="95" spans="1:13">
      <c r="A95" s="3" t="s">
        <v>72</v>
      </c>
      <c r="B95" s="3">
        <v>8</v>
      </c>
      <c r="C95" s="3">
        <v>25</v>
      </c>
      <c r="D95" s="4">
        <v>24.48</v>
      </c>
      <c r="E95" s="5" t="s">
        <v>17</v>
      </c>
      <c r="F95" s="5" t="s">
        <v>18</v>
      </c>
      <c r="G95" s="8" t="s">
        <v>15</v>
      </c>
      <c r="H95" s="3">
        <v>2.63</v>
      </c>
      <c r="I95" s="3">
        <v>2.387</v>
      </c>
      <c r="J95" s="3">
        <v>0.64300000000000002</v>
      </c>
      <c r="K95" s="3">
        <v>0.53600000000000003</v>
      </c>
      <c r="L95" s="3">
        <v>2.4849999999999999</v>
      </c>
      <c r="M95" s="3">
        <v>1.139</v>
      </c>
    </row>
    <row r="96" spans="1:13">
      <c r="A96" s="3" t="s">
        <v>73</v>
      </c>
      <c r="B96" s="3">
        <v>8</v>
      </c>
      <c r="C96" s="3">
        <v>48</v>
      </c>
      <c r="D96" s="4">
        <v>33.979999999999997</v>
      </c>
      <c r="E96" s="5" t="s">
        <v>17</v>
      </c>
      <c r="F96" s="6" t="s">
        <v>14</v>
      </c>
      <c r="G96" s="7" t="s">
        <v>15</v>
      </c>
      <c r="H96" s="3">
        <v>4.0750000000000002</v>
      </c>
      <c r="I96" s="3">
        <v>3.1829999999999998</v>
      </c>
      <c r="J96" s="3">
        <v>0.35699999999999998</v>
      </c>
      <c r="K96" s="3">
        <v>1.077</v>
      </c>
      <c r="L96" s="3">
        <v>1.677</v>
      </c>
      <c r="M96" s="3">
        <v>1.5720000000000001</v>
      </c>
    </row>
    <row r="97" spans="1:13">
      <c r="A97" s="3" t="s">
        <v>73</v>
      </c>
      <c r="B97" s="3">
        <v>8</v>
      </c>
      <c r="C97" s="3">
        <v>48</v>
      </c>
      <c r="D97" s="4">
        <v>33.979999999999997</v>
      </c>
      <c r="E97" s="5" t="s">
        <v>17</v>
      </c>
      <c r="F97" s="5" t="s">
        <v>14</v>
      </c>
      <c r="G97" s="8" t="s">
        <v>15</v>
      </c>
      <c r="H97" s="3">
        <v>4.1710000000000003</v>
      </c>
      <c r="I97" s="3">
        <v>3.2890000000000001</v>
      </c>
      <c r="J97" s="3">
        <v>0.25</v>
      </c>
      <c r="K97" s="3">
        <v>1.1020000000000001</v>
      </c>
      <c r="L97" s="3">
        <v>1.7010000000000001</v>
      </c>
      <c r="M97" s="3">
        <v>1.651</v>
      </c>
    </row>
    <row r="98" spans="1:13">
      <c r="A98" s="3" t="s">
        <v>74</v>
      </c>
      <c r="B98" s="3">
        <v>8</v>
      </c>
      <c r="C98" s="3">
        <v>18</v>
      </c>
      <c r="D98" s="4">
        <v>27.56</v>
      </c>
      <c r="E98" s="5" t="s">
        <v>17</v>
      </c>
      <c r="F98" s="6" t="s">
        <v>14</v>
      </c>
      <c r="G98" s="7" t="s">
        <v>19</v>
      </c>
      <c r="H98" s="3">
        <v>1.21</v>
      </c>
      <c r="I98" s="3">
        <v>1.012</v>
      </c>
      <c r="J98" s="3">
        <v>0.158</v>
      </c>
      <c r="K98" s="3">
        <v>0.35599999999999998</v>
      </c>
      <c r="L98" s="13">
        <v>1.9319999999999999</v>
      </c>
      <c r="M98" s="3">
        <v>2.7669999999999999</v>
      </c>
    </row>
    <row r="99" spans="1:13">
      <c r="A99" s="3" t="s">
        <v>74</v>
      </c>
      <c r="B99" s="3">
        <v>8</v>
      </c>
      <c r="C99" s="3">
        <v>18</v>
      </c>
      <c r="D99" s="4">
        <v>27.56</v>
      </c>
      <c r="E99" s="5" t="s">
        <v>17</v>
      </c>
      <c r="F99" s="5" t="s">
        <v>14</v>
      </c>
      <c r="G99" s="8" t="s">
        <v>19</v>
      </c>
      <c r="H99" s="3">
        <v>0.86199999999999999</v>
      </c>
      <c r="I99" s="3">
        <v>1.8480000000000001</v>
      </c>
      <c r="J99" s="3">
        <v>8.5000000000000006E-2</v>
      </c>
      <c r="K99" s="3">
        <v>0.47599999999999998</v>
      </c>
      <c r="L99" s="13">
        <v>0.54300000000000004</v>
      </c>
      <c r="M99" s="3">
        <v>1.958</v>
      </c>
    </row>
    <row r="100" spans="1:13">
      <c r="A100" s="3" t="s">
        <v>75</v>
      </c>
      <c r="B100" s="3">
        <v>8</v>
      </c>
      <c r="C100" s="3">
        <v>28</v>
      </c>
      <c r="D100" s="4">
        <v>29.18</v>
      </c>
      <c r="E100" s="5" t="s">
        <v>17</v>
      </c>
      <c r="F100" s="6" t="s">
        <v>14</v>
      </c>
      <c r="G100" s="7" t="s">
        <v>15</v>
      </c>
      <c r="H100" s="3">
        <v>1.556</v>
      </c>
      <c r="I100" s="3">
        <v>0.216</v>
      </c>
      <c r="J100" s="3">
        <v>8.5000000000000006E-2</v>
      </c>
      <c r="K100" s="3">
        <v>0.23599999999999999</v>
      </c>
      <c r="L100" s="3">
        <v>2.6579999999999999</v>
      </c>
      <c r="M100" s="3">
        <v>2.1859999999999999</v>
      </c>
    </row>
    <row r="101" spans="1:13">
      <c r="A101" s="3" t="s">
        <v>75</v>
      </c>
      <c r="B101" s="3">
        <v>8</v>
      </c>
      <c r="C101" s="3">
        <v>28</v>
      </c>
      <c r="D101" s="4">
        <v>29.18</v>
      </c>
      <c r="E101" s="5" t="s">
        <v>17</v>
      </c>
      <c r="F101" s="5" t="s">
        <v>14</v>
      </c>
      <c r="G101" s="8" t="s">
        <v>15</v>
      </c>
      <c r="H101" s="3">
        <v>1.4570000000000001</v>
      </c>
      <c r="I101" s="3">
        <v>0.28399999999999997</v>
      </c>
      <c r="J101" s="3">
        <v>0.28199999999999997</v>
      </c>
      <c r="K101" s="3">
        <v>0.21199999999999999</v>
      </c>
      <c r="L101" s="3">
        <v>2.4350000000000001</v>
      </c>
      <c r="M101" s="3">
        <v>1.9239999999999999</v>
      </c>
    </row>
    <row r="102" spans="1:13">
      <c r="A102" s="3" t="s">
        <v>76</v>
      </c>
      <c r="B102" s="3">
        <v>8</v>
      </c>
      <c r="C102" s="3">
        <v>19</v>
      </c>
      <c r="D102" s="4">
        <v>19.13</v>
      </c>
      <c r="E102" s="5" t="s">
        <v>17</v>
      </c>
      <c r="F102" s="6" t="s">
        <v>18</v>
      </c>
      <c r="G102" s="7" t="s">
        <v>15</v>
      </c>
      <c r="H102" s="3">
        <v>0.86199999999999999</v>
      </c>
      <c r="I102" s="13">
        <v>0.28399999999999997</v>
      </c>
      <c r="J102" s="3">
        <v>0.26700000000000002</v>
      </c>
      <c r="K102" s="3">
        <v>0.16400000000000001</v>
      </c>
      <c r="L102" s="3">
        <v>2.46</v>
      </c>
      <c r="M102" s="3">
        <v>2.8919999999999999</v>
      </c>
    </row>
    <row r="103" spans="1:13">
      <c r="A103" s="3" t="s">
        <v>76</v>
      </c>
      <c r="B103" s="3">
        <v>8</v>
      </c>
      <c r="C103" s="3">
        <v>19</v>
      </c>
      <c r="D103" s="4">
        <v>19.13</v>
      </c>
      <c r="E103" s="5" t="s">
        <v>17</v>
      </c>
      <c r="F103" s="5" t="s">
        <v>18</v>
      </c>
      <c r="G103" s="8" t="s">
        <v>15</v>
      </c>
      <c r="H103" s="3">
        <v>0.76200000000000001</v>
      </c>
      <c r="I103" s="9">
        <v>0</v>
      </c>
      <c r="J103" s="3">
        <v>0.16900000000000001</v>
      </c>
      <c r="K103" s="3">
        <v>9.1999999999999998E-2</v>
      </c>
      <c r="L103" s="3">
        <v>1.968</v>
      </c>
      <c r="M103" s="3">
        <v>2.88</v>
      </c>
    </row>
    <row r="104" spans="1:13">
      <c r="A104" s="3" t="s">
        <v>77</v>
      </c>
      <c r="B104" s="3">
        <v>8</v>
      </c>
      <c r="C104" s="3">
        <v>19</v>
      </c>
      <c r="D104" s="4">
        <v>22.59</v>
      </c>
      <c r="E104" s="5" t="s">
        <v>13</v>
      </c>
      <c r="F104" s="6" t="s">
        <v>18</v>
      </c>
      <c r="G104" s="7" t="s">
        <v>19</v>
      </c>
      <c r="H104" s="3">
        <v>9.1980000000000004</v>
      </c>
      <c r="I104" s="3">
        <v>3.9180000000000001</v>
      </c>
      <c r="J104" s="3">
        <v>0.16900000000000001</v>
      </c>
      <c r="K104" s="3">
        <v>3.895</v>
      </c>
      <c r="L104" s="3">
        <v>3.133</v>
      </c>
      <c r="M104" s="3">
        <v>2.903</v>
      </c>
    </row>
    <row r="105" spans="1:13">
      <c r="A105" s="3" t="s">
        <v>77</v>
      </c>
      <c r="B105" s="3">
        <v>8</v>
      </c>
      <c r="C105" s="3">
        <v>19</v>
      </c>
      <c r="D105" s="4">
        <v>22.59</v>
      </c>
      <c r="E105" s="5" t="s">
        <v>13</v>
      </c>
      <c r="F105" s="5" t="s">
        <v>18</v>
      </c>
      <c r="G105" s="8" t="s">
        <v>19</v>
      </c>
      <c r="H105" s="3">
        <v>11.875999999999999</v>
      </c>
      <c r="I105" s="3">
        <v>3.4990000000000001</v>
      </c>
      <c r="J105" s="3">
        <v>0.372</v>
      </c>
      <c r="K105" s="3">
        <v>4.7519999999999998</v>
      </c>
      <c r="L105" s="3">
        <v>3.8279999999999998</v>
      </c>
      <c r="M105" s="3">
        <v>3.1880000000000002</v>
      </c>
    </row>
    <row r="106" spans="1:13">
      <c r="A106" s="3" t="s">
        <v>78</v>
      </c>
      <c r="B106" s="3">
        <v>8</v>
      </c>
      <c r="C106" s="3">
        <v>21</v>
      </c>
      <c r="D106" s="4">
        <v>27.6</v>
      </c>
      <c r="E106" s="5" t="s">
        <v>13</v>
      </c>
      <c r="F106" s="6" t="s">
        <v>14</v>
      </c>
      <c r="G106" s="7" t="s">
        <v>19</v>
      </c>
      <c r="H106" s="3">
        <v>16.132000000000001</v>
      </c>
      <c r="I106" s="3">
        <v>7.0279999999999996</v>
      </c>
      <c r="J106" s="3">
        <v>0.77300000000000002</v>
      </c>
      <c r="K106" s="3">
        <v>6.0190000000000001</v>
      </c>
      <c r="L106" s="3">
        <v>7.2489999999999997</v>
      </c>
      <c r="M106" s="3">
        <v>3.097</v>
      </c>
    </row>
    <row r="107" spans="1:13">
      <c r="A107" s="3" t="s">
        <v>78</v>
      </c>
      <c r="B107" s="3">
        <v>8</v>
      </c>
      <c r="C107" s="3">
        <v>21</v>
      </c>
      <c r="D107" s="4">
        <v>27.6</v>
      </c>
      <c r="E107" s="5" t="s">
        <v>13</v>
      </c>
      <c r="F107" s="5" t="s">
        <v>14</v>
      </c>
      <c r="G107" s="8" t="s">
        <v>19</v>
      </c>
      <c r="H107" s="3">
        <v>18.138000000000002</v>
      </c>
      <c r="I107" s="3">
        <v>6.6150000000000002</v>
      </c>
      <c r="J107" s="3">
        <v>0.84799999999999998</v>
      </c>
      <c r="K107" s="3">
        <v>6.5869999999999997</v>
      </c>
      <c r="L107" s="3">
        <v>7.702</v>
      </c>
      <c r="M107" s="3">
        <v>3.097</v>
      </c>
    </row>
    <row r="108" spans="1:13">
      <c r="A108" s="3" t="s">
        <v>79</v>
      </c>
      <c r="B108" s="3">
        <v>8</v>
      </c>
      <c r="C108" s="3">
        <v>55</v>
      </c>
      <c r="D108" s="4">
        <v>22.76</v>
      </c>
      <c r="E108" s="5" t="s">
        <v>17</v>
      </c>
      <c r="F108" s="6" t="s">
        <v>18</v>
      </c>
      <c r="G108" s="7" t="s">
        <v>15</v>
      </c>
      <c r="H108" s="3">
        <v>3.113</v>
      </c>
      <c r="I108" s="3">
        <v>5.1139999999999999</v>
      </c>
      <c r="J108" s="3">
        <v>0.313</v>
      </c>
      <c r="K108" s="3">
        <v>13.61</v>
      </c>
      <c r="L108" s="3">
        <v>18.603000000000002</v>
      </c>
      <c r="M108" s="3">
        <v>2.2770000000000001</v>
      </c>
    </row>
    <row r="109" spans="1:13">
      <c r="A109" s="3" t="s">
        <v>79</v>
      </c>
      <c r="B109" s="3">
        <v>8</v>
      </c>
      <c r="C109" s="3">
        <v>55</v>
      </c>
      <c r="D109" s="4">
        <v>22.76</v>
      </c>
      <c r="E109" s="5" t="s">
        <v>17</v>
      </c>
      <c r="F109" s="5" t="s">
        <v>18</v>
      </c>
      <c r="G109" s="8" t="s">
        <v>15</v>
      </c>
      <c r="H109" s="3">
        <v>3.21</v>
      </c>
      <c r="I109" s="3">
        <v>4.335</v>
      </c>
      <c r="J109" s="3">
        <v>0.313</v>
      </c>
      <c r="K109" s="3">
        <v>13.737</v>
      </c>
      <c r="L109" s="3">
        <v>17.707999999999998</v>
      </c>
      <c r="M109" s="3">
        <v>2.3450000000000002</v>
      </c>
    </row>
    <row r="110" spans="1:13">
      <c r="A110" s="3" t="s">
        <v>80</v>
      </c>
      <c r="B110" s="3">
        <v>8</v>
      </c>
      <c r="C110" s="3">
        <v>19</v>
      </c>
      <c r="D110" s="4">
        <v>19.54</v>
      </c>
      <c r="E110" s="5" t="s">
        <v>17</v>
      </c>
      <c r="F110" s="6" t="s">
        <v>18</v>
      </c>
      <c r="G110" s="7" t="s">
        <v>19</v>
      </c>
      <c r="H110" s="3">
        <v>1.0620000000000001</v>
      </c>
      <c r="I110" s="3">
        <v>3.2890000000000001</v>
      </c>
      <c r="J110" s="3">
        <v>0.19800000000000001</v>
      </c>
      <c r="K110" s="3">
        <v>0.16400000000000001</v>
      </c>
      <c r="L110" s="3">
        <v>3.7639999999999998</v>
      </c>
      <c r="M110" s="3">
        <v>2.4929999999999999</v>
      </c>
    </row>
    <row r="111" spans="1:13">
      <c r="A111" s="3" t="s">
        <v>80</v>
      </c>
      <c r="B111" s="3">
        <v>8</v>
      </c>
      <c r="C111" s="3">
        <v>19</v>
      </c>
      <c r="D111" s="4">
        <v>19.54</v>
      </c>
      <c r="E111" s="5" t="s">
        <v>17</v>
      </c>
      <c r="F111" s="5" t="s">
        <v>18</v>
      </c>
      <c r="G111" s="8" t="s">
        <v>19</v>
      </c>
      <c r="H111" s="3">
        <v>1.0620000000000001</v>
      </c>
      <c r="I111" s="3">
        <v>3.2360000000000002</v>
      </c>
      <c r="J111" s="3">
        <v>0.113</v>
      </c>
      <c r="K111" s="3">
        <v>0.188</v>
      </c>
      <c r="L111" s="3">
        <v>3.6880000000000002</v>
      </c>
      <c r="M111" s="3">
        <v>2.4359999999999999</v>
      </c>
    </row>
    <row r="112" spans="1:13">
      <c r="A112" s="3" t="s">
        <v>81</v>
      </c>
      <c r="B112" s="3">
        <v>8</v>
      </c>
      <c r="C112" s="3">
        <v>21</v>
      </c>
      <c r="D112" s="4">
        <v>29.28</v>
      </c>
      <c r="E112" s="5" t="s">
        <v>13</v>
      </c>
      <c r="F112" s="6" t="s">
        <v>14</v>
      </c>
      <c r="G112" s="7" t="s">
        <v>15</v>
      </c>
      <c r="H112" s="3">
        <v>18.837</v>
      </c>
      <c r="I112" s="3">
        <v>5.9939999999999998</v>
      </c>
      <c r="J112" s="3">
        <v>0.96099999999999997</v>
      </c>
      <c r="K112" s="3">
        <v>20.344999999999999</v>
      </c>
      <c r="L112" s="3">
        <v>19.3</v>
      </c>
      <c r="M112" s="3">
        <v>4.3319999999999999</v>
      </c>
    </row>
    <row r="113" spans="1:13">
      <c r="A113" s="3" t="s">
        <v>81</v>
      </c>
      <c r="B113" s="3">
        <v>8</v>
      </c>
      <c r="C113" s="3">
        <v>21</v>
      </c>
      <c r="D113" s="4">
        <v>29.28</v>
      </c>
      <c r="E113" s="5" t="s">
        <v>13</v>
      </c>
      <c r="F113" s="5" t="s">
        <v>14</v>
      </c>
      <c r="G113" s="8" t="s">
        <v>15</v>
      </c>
      <c r="H113" s="3">
        <v>19.582999999999998</v>
      </c>
      <c r="I113" s="3">
        <v>5.1660000000000004</v>
      </c>
      <c r="J113" s="3">
        <v>1.165</v>
      </c>
      <c r="K113" s="3">
        <v>23.266999999999999</v>
      </c>
      <c r="L113" s="3">
        <v>22.07</v>
      </c>
      <c r="M113" s="3">
        <v>4.1139999999999999</v>
      </c>
    </row>
    <row r="114" spans="1:13">
      <c r="A114" s="3" t="s">
        <v>82</v>
      </c>
      <c r="B114" s="3">
        <v>8</v>
      </c>
      <c r="C114" s="3">
        <v>22</v>
      </c>
      <c r="D114" s="4">
        <v>22.26</v>
      </c>
      <c r="E114" s="5" t="s">
        <v>13</v>
      </c>
      <c r="F114" s="6" t="s">
        <v>18</v>
      </c>
      <c r="G114" s="7" t="s">
        <v>15</v>
      </c>
      <c r="H114" s="3">
        <v>6.5529999999999999</v>
      </c>
      <c r="I114" s="3">
        <v>14.401</v>
      </c>
      <c r="J114" s="3">
        <v>0.216</v>
      </c>
      <c r="K114" s="3">
        <v>1.996</v>
      </c>
      <c r="L114" s="3">
        <v>2.2130000000000001</v>
      </c>
      <c r="M114" s="3">
        <v>2.5499999999999998</v>
      </c>
    </row>
    <row r="115" spans="1:13">
      <c r="A115" s="3" t="s">
        <v>82</v>
      </c>
      <c r="B115" s="3">
        <v>8</v>
      </c>
      <c r="C115" s="3">
        <v>22</v>
      </c>
      <c r="D115" s="4">
        <v>22.26</v>
      </c>
      <c r="E115" s="5" t="s">
        <v>13</v>
      </c>
      <c r="F115" s="5" t="s">
        <v>18</v>
      </c>
      <c r="G115" s="8" t="s">
        <v>15</v>
      </c>
      <c r="H115" s="3">
        <v>8.7270000000000003</v>
      </c>
      <c r="I115" s="3">
        <v>14.506</v>
      </c>
      <c r="J115" s="3">
        <v>0.46100000000000002</v>
      </c>
      <c r="K115" s="3">
        <v>2.4569999999999999</v>
      </c>
      <c r="L115" s="3">
        <v>2.411</v>
      </c>
      <c r="M115" s="3">
        <v>2.8460000000000001</v>
      </c>
    </row>
    <row r="116" spans="1:13">
      <c r="A116" s="3" t="s">
        <v>83</v>
      </c>
      <c r="B116" s="3">
        <v>8</v>
      </c>
      <c r="C116" s="3">
        <v>53</v>
      </c>
      <c r="D116" s="4">
        <v>34.380000000000003</v>
      </c>
      <c r="E116" s="5" t="s">
        <v>13</v>
      </c>
      <c r="F116" s="6" t="s">
        <v>14</v>
      </c>
      <c r="G116" s="7" t="s">
        <v>15</v>
      </c>
      <c r="H116" s="3">
        <v>0.56000000000000005</v>
      </c>
      <c r="I116" s="3">
        <v>0.53900000000000003</v>
      </c>
      <c r="J116" s="3">
        <v>4.7E-2</v>
      </c>
      <c r="K116" s="3">
        <v>0.128</v>
      </c>
      <c r="L116" s="3">
        <v>3.1080000000000001</v>
      </c>
      <c r="M116" s="3">
        <v>2.254</v>
      </c>
    </row>
    <row r="117" spans="1:13">
      <c r="A117" s="3" t="s">
        <v>83</v>
      </c>
      <c r="B117" s="3">
        <v>8</v>
      </c>
      <c r="C117" s="3">
        <v>53</v>
      </c>
      <c r="D117" s="4">
        <v>34.380000000000003</v>
      </c>
      <c r="E117" s="5" t="s">
        <v>13</v>
      </c>
      <c r="F117" s="5" t="s">
        <v>14</v>
      </c>
      <c r="G117" s="8" t="s">
        <v>15</v>
      </c>
      <c r="H117" s="3">
        <v>0.56000000000000005</v>
      </c>
      <c r="I117" s="3">
        <v>0.53900000000000003</v>
      </c>
      <c r="J117" s="9">
        <v>0</v>
      </c>
      <c r="K117" s="3">
        <v>0.14000000000000001</v>
      </c>
      <c r="L117" s="3">
        <v>2.8580000000000001</v>
      </c>
      <c r="M117" s="3">
        <v>2.3679999999999999</v>
      </c>
    </row>
    <row r="118" spans="1:13">
      <c r="A118" s="3" t="s">
        <v>84</v>
      </c>
      <c r="B118" s="3">
        <v>8</v>
      </c>
      <c r="C118" s="3">
        <v>26</v>
      </c>
      <c r="D118" s="4">
        <v>22.37</v>
      </c>
      <c r="E118" s="5" t="s">
        <v>13</v>
      </c>
      <c r="F118" s="6" t="s">
        <v>18</v>
      </c>
      <c r="G118" s="7" t="s">
        <v>15</v>
      </c>
      <c r="H118" s="3">
        <v>4.9359999999999999</v>
      </c>
      <c r="I118" s="3">
        <v>2.919</v>
      </c>
      <c r="J118" s="3">
        <v>0.216</v>
      </c>
      <c r="K118" s="3">
        <v>1.246</v>
      </c>
      <c r="L118" s="3">
        <v>2.3119999999999998</v>
      </c>
      <c r="M118" s="3">
        <v>2.5499999999999998</v>
      </c>
    </row>
    <row r="119" spans="1:13">
      <c r="A119" s="3" t="s">
        <v>84</v>
      </c>
      <c r="B119" s="3">
        <v>8</v>
      </c>
      <c r="C119" s="3">
        <v>26</v>
      </c>
      <c r="D119" s="4">
        <v>22.37</v>
      </c>
      <c r="E119" s="5" t="s">
        <v>13</v>
      </c>
      <c r="F119" s="5" t="s">
        <v>18</v>
      </c>
      <c r="G119" s="8" t="s">
        <v>15</v>
      </c>
      <c r="H119" s="3">
        <v>4.6500000000000004</v>
      </c>
      <c r="I119" s="3">
        <v>2.4409999999999998</v>
      </c>
      <c r="J119" s="3">
        <v>0.26700000000000002</v>
      </c>
      <c r="K119" s="3">
        <v>1.1499999999999999</v>
      </c>
      <c r="L119" s="3">
        <v>2.4350000000000001</v>
      </c>
      <c r="M119" s="3">
        <v>2.4700000000000002</v>
      </c>
    </row>
    <row r="120" spans="1:13">
      <c r="A120" s="3" t="s">
        <v>85</v>
      </c>
      <c r="B120" s="3">
        <v>8</v>
      </c>
      <c r="C120" s="3">
        <v>21</v>
      </c>
      <c r="D120" s="4">
        <v>29.05</v>
      </c>
      <c r="E120" s="5" t="s">
        <v>17</v>
      </c>
      <c r="F120" s="6" t="s">
        <v>14</v>
      </c>
      <c r="G120" s="7" t="s">
        <v>19</v>
      </c>
      <c r="H120" s="3">
        <v>2.823</v>
      </c>
      <c r="I120" s="3">
        <v>1.24</v>
      </c>
      <c r="J120" s="3">
        <v>0.13700000000000001</v>
      </c>
      <c r="K120" s="3">
        <v>4.9489999999999998</v>
      </c>
      <c r="L120" s="3">
        <v>10.595000000000001</v>
      </c>
      <c r="M120" s="3">
        <v>1.879</v>
      </c>
    </row>
    <row r="121" spans="1:13">
      <c r="A121" s="3" t="s">
        <v>85</v>
      </c>
      <c r="B121" s="3">
        <v>8</v>
      </c>
      <c r="C121" s="3">
        <v>21</v>
      </c>
      <c r="D121" s="4">
        <v>29.05</v>
      </c>
      <c r="E121" s="5" t="s">
        <v>17</v>
      </c>
      <c r="F121" s="5" t="s">
        <v>14</v>
      </c>
      <c r="G121" s="8" t="s">
        <v>19</v>
      </c>
      <c r="H121" s="3">
        <v>2.7749999999999999</v>
      </c>
      <c r="I121" s="3">
        <v>1.5740000000000001</v>
      </c>
      <c r="J121" s="3">
        <v>0.28199999999999997</v>
      </c>
      <c r="K121" s="3">
        <v>4.8010000000000002</v>
      </c>
      <c r="L121" s="3">
        <v>11.323</v>
      </c>
      <c r="M121" s="3">
        <v>2.0379999999999998</v>
      </c>
    </row>
    <row r="122" spans="1:13">
      <c r="A122" s="3" t="s">
        <v>86</v>
      </c>
      <c r="B122" s="3">
        <v>8</v>
      </c>
      <c r="C122" s="3">
        <v>62</v>
      </c>
      <c r="D122" s="4">
        <v>30.39</v>
      </c>
      <c r="E122" s="5" t="s">
        <v>13</v>
      </c>
      <c r="F122" s="6" t="s">
        <v>14</v>
      </c>
      <c r="G122" s="7" t="s">
        <v>15</v>
      </c>
      <c r="H122" s="3">
        <v>2.726</v>
      </c>
      <c r="I122" s="3">
        <v>2.226</v>
      </c>
      <c r="J122" s="3">
        <v>0.17899999999999999</v>
      </c>
      <c r="K122" s="3">
        <v>2.2869999999999999</v>
      </c>
      <c r="L122" s="3">
        <v>8.0489999999999995</v>
      </c>
      <c r="M122" s="3">
        <v>2.254</v>
      </c>
    </row>
    <row r="123" spans="1:13">
      <c r="A123" s="3" t="s">
        <v>86</v>
      </c>
      <c r="B123" s="3">
        <v>8</v>
      </c>
      <c r="C123" s="3">
        <v>62</v>
      </c>
      <c r="D123" s="4">
        <v>30.39</v>
      </c>
      <c r="E123" s="5" t="s">
        <v>13</v>
      </c>
      <c r="F123" s="5" t="s">
        <v>14</v>
      </c>
      <c r="G123" s="8" t="s">
        <v>15</v>
      </c>
      <c r="H123" s="3">
        <v>2.92</v>
      </c>
      <c r="I123" s="3">
        <v>1.629</v>
      </c>
      <c r="J123" s="3">
        <v>0.125</v>
      </c>
      <c r="K123" s="3">
        <v>2.1419999999999999</v>
      </c>
      <c r="L123" s="3">
        <v>7.7549999999999999</v>
      </c>
      <c r="M123" s="3">
        <v>2.2770000000000001</v>
      </c>
    </row>
    <row r="124" spans="1:13">
      <c r="A124" s="3" t="s">
        <v>87</v>
      </c>
      <c r="B124" s="3">
        <v>8</v>
      </c>
      <c r="C124" s="3">
        <v>55</v>
      </c>
      <c r="D124" s="4">
        <v>35.479999999999997</v>
      </c>
      <c r="E124" s="5" t="s">
        <v>13</v>
      </c>
      <c r="F124" s="6" t="s">
        <v>14</v>
      </c>
      <c r="G124" s="7" t="s">
        <v>19</v>
      </c>
      <c r="H124" s="3">
        <v>0.35599999999999998</v>
      </c>
      <c r="I124" s="9">
        <v>0</v>
      </c>
      <c r="J124" s="9">
        <v>0</v>
      </c>
      <c r="K124" s="3">
        <v>0.52400000000000002</v>
      </c>
      <c r="L124" s="3">
        <v>3.65</v>
      </c>
      <c r="M124" s="3">
        <v>3.5880000000000001</v>
      </c>
    </row>
    <row r="125" spans="1:13">
      <c r="A125" s="3" t="s">
        <v>87</v>
      </c>
      <c r="B125" s="3">
        <v>8</v>
      </c>
      <c r="C125" s="3">
        <v>55</v>
      </c>
      <c r="D125" s="4">
        <v>35.479999999999997</v>
      </c>
      <c r="E125" s="5" t="s">
        <v>13</v>
      </c>
      <c r="F125" s="5" t="s">
        <v>14</v>
      </c>
      <c r="G125" s="8" t="s">
        <v>19</v>
      </c>
      <c r="H125" s="3">
        <v>0.66100000000000003</v>
      </c>
      <c r="I125" s="9">
        <v>0</v>
      </c>
      <c r="J125" s="9">
        <v>0</v>
      </c>
      <c r="K125" s="3">
        <v>0.70399999999999996</v>
      </c>
      <c r="L125" s="3">
        <v>4.2610000000000001</v>
      </c>
      <c r="M125" s="3">
        <v>4.194</v>
      </c>
    </row>
    <row r="126" spans="1:13">
      <c r="A126" s="3" t="s">
        <v>88</v>
      </c>
      <c r="B126" s="3">
        <v>8</v>
      </c>
      <c r="C126" s="3">
        <v>54</v>
      </c>
      <c r="D126" s="4">
        <v>35.549999999999997</v>
      </c>
      <c r="E126" s="5" t="s">
        <v>13</v>
      </c>
      <c r="F126" s="6" t="s">
        <v>14</v>
      </c>
      <c r="G126" s="7" t="s">
        <v>15</v>
      </c>
      <c r="H126" s="10">
        <v>1.5591205149476901</v>
      </c>
      <c r="I126" s="10">
        <v>10.7733853591014</v>
      </c>
      <c r="J126" s="10">
        <v>0.163837102430656</v>
      </c>
      <c r="K126" s="10">
        <v>41.3442994390753</v>
      </c>
      <c r="L126" s="10">
        <v>77.750689975581395</v>
      </c>
      <c r="M126" s="10">
        <v>5.1615988322072299</v>
      </c>
    </row>
    <row r="127" spans="1:13">
      <c r="A127" s="3" t="s">
        <v>88</v>
      </c>
      <c r="B127" s="3">
        <v>8</v>
      </c>
      <c r="C127" s="3">
        <v>54</v>
      </c>
      <c r="D127" s="4">
        <v>35.549999999999997</v>
      </c>
      <c r="E127" s="5" t="s">
        <v>13</v>
      </c>
      <c r="F127" s="5" t="s">
        <v>14</v>
      </c>
      <c r="G127" s="8" t="s">
        <v>15</v>
      </c>
      <c r="H127" s="10">
        <v>1.16120901424612</v>
      </c>
      <c r="I127" s="10">
        <v>9.6772365287859596</v>
      </c>
      <c r="J127" s="10">
        <v>0.20502688136168601</v>
      </c>
      <c r="K127" s="10">
        <v>41.475216962278601</v>
      </c>
      <c r="L127" s="10">
        <v>78.703773830903501</v>
      </c>
      <c r="M127" s="10">
        <v>4.89975164646353</v>
      </c>
    </row>
    <row r="128" spans="1:13">
      <c r="A128" s="3" t="s">
        <v>89</v>
      </c>
      <c r="B128" s="3">
        <v>8</v>
      </c>
      <c r="C128" s="3">
        <v>55</v>
      </c>
      <c r="D128" s="4">
        <v>29.56</v>
      </c>
      <c r="E128" s="5" t="s">
        <v>17</v>
      </c>
      <c r="F128" s="6" t="s">
        <v>14</v>
      </c>
      <c r="G128" s="7" t="s">
        <v>15</v>
      </c>
      <c r="H128" s="10">
        <v>1.02823522782115</v>
      </c>
      <c r="I128" s="14">
        <v>1.33090159396389</v>
      </c>
      <c r="J128" s="10">
        <v>2.10233303142453E-2</v>
      </c>
      <c r="K128" s="10">
        <v>1.2051786102255999</v>
      </c>
      <c r="L128" s="10">
        <v>6.6237730137821904</v>
      </c>
      <c r="M128" s="10">
        <v>3.1496536427588202</v>
      </c>
    </row>
    <row r="129" spans="1:13">
      <c r="A129" s="3" t="s">
        <v>89</v>
      </c>
      <c r="B129" s="3">
        <v>8</v>
      </c>
      <c r="C129" s="3">
        <v>55</v>
      </c>
      <c r="D129" s="4">
        <v>29.56</v>
      </c>
      <c r="E129" s="5" t="s">
        <v>17</v>
      </c>
      <c r="F129" s="5" t="s">
        <v>14</v>
      </c>
      <c r="G129" s="8" t="s">
        <v>15</v>
      </c>
      <c r="H129" s="10">
        <v>1.1169055263332499</v>
      </c>
      <c r="I129" s="14">
        <v>0.47736422322069699</v>
      </c>
      <c r="J129" s="10">
        <v>1.2816347738350499E-2</v>
      </c>
      <c r="K129" s="10">
        <v>1.0558952036756899</v>
      </c>
      <c r="L129" s="10">
        <v>5.2960848368300804</v>
      </c>
      <c r="M129" s="10">
        <v>3.4523768712981999</v>
      </c>
    </row>
    <row r="130" spans="1:13">
      <c r="A130" s="3" t="s">
        <v>90</v>
      </c>
      <c r="B130" s="3">
        <v>8</v>
      </c>
      <c r="C130" s="3">
        <v>21</v>
      </c>
      <c r="D130" s="4">
        <v>32.72</v>
      </c>
      <c r="E130" s="5" t="s">
        <v>13</v>
      </c>
      <c r="F130" s="6" t="s">
        <v>14</v>
      </c>
      <c r="G130" s="7" t="s">
        <v>15</v>
      </c>
      <c r="H130" s="14">
        <v>5.0610246637850498</v>
      </c>
      <c r="I130" s="14">
        <v>0.91763325656062</v>
      </c>
      <c r="J130" s="14">
        <v>0.45472814457293398</v>
      </c>
      <c r="K130" s="10">
        <v>0.46631743325143599</v>
      </c>
      <c r="L130" s="10">
        <v>2.8063908535924802</v>
      </c>
      <c r="M130" s="10">
        <v>5.5783637165630298</v>
      </c>
    </row>
    <row r="131" spans="1:13">
      <c r="A131" s="3" t="s">
        <v>90</v>
      </c>
      <c r="B131" s="3">
        <v>8</v>
      </c>
      <c r="C131" s="3">
        <v>21</v>
      </c>
      <c r="D131" s="4">
        <v>32.72</v>
      </c>
      <c r="E131" s="5" t="s">
        <v>13</v>
      </c>
      <c r="F131" s="5" t="s">
        <v>14</v>
      </c>
      <c r="G131" s="8" t="s">
        <v>15</v>
      </c>
      <c r="H131" s="14">
        <v>3.6656001923989301</v>
      </c>
      <c r="I131" s="9">
        <v>0</v>
      </c>
      <c r="J131" s="14">
        <v>0.27897827424919203</v>
      </c>
      <c r="K131" s="10">
        <v>0.28062954955984798</v>
      </c>
      <c r="L131" s="10">
        <v>2.6293827833615402</v>
      </c>
      <c r="M131" s="10">
        <v>4.5379216115280201</v>
      </c>
    </row>
    <row r="132" spans="1:13">
      <c r="A132" s="3" t="s">
        <v>91</v>
      </c>
      <c r="B132" s="3">
        <v>8</v>
      </c>
      <c r="C132" s="3">
        <v>20</v>
      </c>
      <c r="D132" s="4">
        <v>22</v>
      </c>
      <c r="E132" s="5" t="s">
        <v>13</v>
      </c>
      <c r="F132" s="6" t="s">
        <v>18</v>
      </c>
      <c r="G132" s="7" t="s">
        <v>19</v>
      </c>
      <c r="H132" s="10">
        <v>1.1169055263332499</v>
      </c>
      <c r="I132" s="10">
        <v>0.35882925263406501</v>
      </c>
      <c r="J132" s="9">
        <v>0</v>
      </c>
      <c r="K132" s="10">
        <v>0.36391643468771401</v>
      </c>
      <c r="L132" s="10">
        <v>2.5902525523147699</v>
      </c>
      <c r="M132" s="10">
        <v>4.7837282843327404</v>
      </c>
    </row>
    <row r="133" spans="1:13">
      <c r="A133" s="3" t="s">
        <v>91</v>
      </c>
      <c r="B133" s="3">
        <v>8</v>
      </c>
      <c r="C133" s="3">
        <v>20</v>
      </c>
      <c r="D133" s="4">
        <v>22</v>
      </c>
      <c r="E133" s="5" t="s">
        <v>13</v>
      </c>
      <c r="F133" s="5" t="s">
        <v>18</v>
      </c>
      <c r="G133" s="8" t="s">
        <v>19</v>
      </c>
      <c r="H133" s="10">
        <v>1.33823021364351</v>
      </c>
      <c r="I133" s="10">
        <v>0.70241805024292703</v>
      </c>
      <c r="J133" s="9">
        <v>0</v>
      </c>
      <c r="K133" s="10">
        <v>0.40819087768363899</v>
      </c>
      <c r="L133" s="10">
        <v>2.6882193463288999</v>
      </c>
      <c r="M133" s="10">
        <v>4.8417123994766298</v>
      </c>
    </row>
    <row r="134" spans="1:13">
      <c r="A134" s="3" t="s">
        <v>92</v>
      </c>
      <c r="B134" s="3">
        <v>8</v>
      </c>
      <c r="C134" s="3">
        <v>20</v>
      </c>
      <c r="D134" s="4">
        <v>20.6</v>
      </c>
      <c r="E134" s="5" t="s">
        <v>13</v>
      </c>
      <c r="F134" s="6" t="s">
        <v>18</v>
      </c>
      <c r="G134" s="7" t="s">
        <v>19</v>
      </c>
      <c r="H134" s="10">
        <v>2.7026672422956</v>
      </c>
      <c r="I134" s="10">
        <v>1.2801610365287801</v>
      </c>
      <c r="J134" s="9">
        <v>0</v>
      </c>
      <c r="K134" s="10">
        <v>8.5502163785596094E-2</v>
      </c>
      <c r="L134" s="10">
        <v>1.5111301735023699</v>
      </c>
      <c r="M134" s="10">
        <v>2.89089944155802</v>
      </c>
    </row>
    <row r="135" spans="1:13">
      <c r="A135" s="3" t="s">
        <v>92</v>
      </c>
      <c r="B135" s="3">
        <v>8</v>
      </c>
      <c r="C135" s="3">
        <v>20</v>
      </c>
      <c r="D135" s="4">
        <v>20.6</v>
      </c>
      <c r="E135" s="5" t="s">
        <v>13</v>
      </c>
      <c r="F135" s="5" t="s">
        <v>18</v>
      </c>
      <c r="G135" s="8" t="s">
        <v>19</v>
      </c>
      <c r="H135" s="10">
        <v>2.57107054603066</v>
      </c>
      <c r="I135" s="10">
        <v>1.12652118311851</v>
      </c>
      <c r="J135" s="9">
        <v>0</v>
      </c>
      <c r="K135" s="10">
        <v>8.5502163785596094E-2</v>
      </c>
      <c r="L135" s="10">
        <v>1.61182181021874</v>
      </c>
      <c r="M135" s="10">
        <v>2.5508779776158899</v>
      </c>
    </row>
    <row r="136" spans="1:13">
      <c r="A136" s="3" t="s">
        <v>93</v>
      </c>
      <c r="B136" s="3">
        <v>8</v>
      </c>
      <c r="C136" s="3">
        <v>23</v>
      </c>
      <c r="D136" s="4">
        <v>27.09</v>
      </c>
      <c r="E136" s="5" t="s">
        <v>13</v>
      </c>
      <c r="F136" s="6" t="s">
        <v>14</v>
      </c>
      <c r="G136" s="7" t="s">
        <v>19</v>
      </c>
      <c r="H136" s="10">
        <v>2.79035602052224</v>
      </c>
      <c r="I136" s="10">
        <v>5.7546008323574798</v>
      </c>
      <c r="J136" s="14">
        <v>8.87991550172431E-3</v>
      </c>
      <c r="K136" s="10">
        <v>0.63652966062257998</v>
      </c>
      <c r="L136" s="10">
        <v>3.5588996282632301</v>
      </c>
      <c r="M136" s="10">
        <v>2.3786484229934302</v>
      </c>
    </row>
    <row r="137" spans="1:13">
      <c r="A137" s="3" t="s">
        <v>93</v>
      </c>
      <c r="B137" s="3">
        <v>8</v>
      </c>
      <c r="C137" s="3">
        <v>23</v>
      </c>
      <c r="D137" s="4">
        <v>27.09</v>
      </c>
      <c r="E137" s="5" t="s">
        <v>13</v>
      </c>
      <c r="F137" s="5" t="s">
        <v>14</v>
      </c>
      <c r="G137" s="8" t="s">
        <v>19</v>
      </c>
      <c r="H137" s="10">
        <v>3.1407949289851498</v>
      </c>
      <c r="I137" s="10">
        <v>5.3882713049086401</v>
      </c>
      <c r="J137" s="9">
        <v>0</v>
      </c>
      <c r="K137" s="10">
        <v>0.69232332184064505</v>
      </c>
      <c r="L137" s="10">
        <v>3.6200652495867098</v>
      </c>
      <c r="M137" s="10">
        <v>2.4612085903673502</v>
      </c>
    </row>
    <row r="138" spans="1:13">
      <c r="A138" s="3" t="s">
        <v>94</v>
      </c>
      <c r="B138" s="3">
        <v>8</v>
      </c>
      <c r="C138" s="3">
        <v>60</v>
      </c>
      <c r="D138" s="4">
        <v>32.590000000000003</v>
      </c>
      <c r="E138" s="5" t="s">
        <v>17</v>
      </c>
      <c r="F138" s="6" t="s">
        <v>14</v>
      </c>
      <c r="G138" s="7" t="s">
        <v>15</v>
      </c>
      <c r="H138" s="14">
        <v>2.9656367725912598</v>
      </c>
      <c r="I138" s="10">
        <v>1.2801610365287801</v>
      </c>
      <c r="J138" s="9">
        <v>0</v>
      </c>
      <c r="K138" s="10">
        <v>0.43736855239338002</v>
      </c>
      <c r="L138" s="10">
        <v>3.9278710583232699</v>
      </c>
      <c r="M138" s="10">
        <v>1.41281996973318</v>
      </c>
    </row>
    <row r="139" spans="1:13">
      <c r="A139" s="3" t="s">
        <v>94</v>
      </c>
      <c r="B139" s="3">
        <v>8</v>
      </c>
      <c r="C139" s="3">
        <v>60</v>
      </c>
      <c r="D139" s="4">
        <v>32.590000000000003</v>
      </c>
      <c r="E139" s="5" t="s">
        <v>17</v>
      </c>
      <c r="F139" s="5" t="s">
        <v>14</v>
      </c>
      <c r="G139" s="8" t="s">
        <v>15</v>
      </c>
      <c r="H139" s="9">
        <v>0</v>
      </c>
      <c r="I139" s="10">
        <v>0.59146561560745503</v>
      </c>
      <c r="J139" s="10">
        <v>6.1045061300540999E-2</v>
      </c>
      <c r="K139" s="9">
        <v>0</v>
      </c>
      <c r="L139" s="10">
        <v>3.2551428176358299</v>
      </c>
      <c r="M139" s="9">
        <v>0</v>
      </c>
    </row>
    <row r="140" spans="1:13">
      <c r="A140" s="3" t="s">
        <v>95</v>
      </c>
      <c r="B140" s="3">
        <v>8</v>
      </c>
      <c r="C140" s="3">
        <v>19</v>
      </c>
      <c r="D140" s="4">
        <v>28.2</v>
      </c>
      <c r="E140" s="5" t="s">
        <v>17</v>
      </c>
      <c r="F140" s="6" t="s">
        <v>14</v>
      </c>
      <c r="G140" s="7" t="s">
        <v>15</v>
      </c>
      <c r="H140" s="10">
        <v>2.6588102896863099</v>
      </c>
      <c r="I140" s="10">
        <v>1.87741537299037</v>
      </c>
      <c r="J140" s="9">
        <v>0</v>
      </c>
      <c r="K140" s="10">
        <v>0.40819087768363899</v>
      </c>
      <c r="L140" s="10">
        <v>1.59345210862356</v>
      </c>
      <c r="M140" s="10">
        <v>1.6993782553672301</v>
      </c>
    </row>
    <row r="141" spans="1:13">
      <c r="A141" s="3" t="s">
        <v>95</v>
      </c>
      <c r="B141" s="3">
        <v>8</v>
      </c>
      <c r="C141" s="3">
        <v>19</v>
      </c>
      <c r="D141" s="4">
        <v>28.2</v>
      </c>
      <c r="E141" s="5" t="s">
        <v>17</v>
      </c>
      <c r="F141" s="5" t="s">
        <v>14</v>
      </c>
      <c r="G141" s="8" t="s">
        <v>15</v>
      </c>
      <c r="H141" s="10">
        <v>3.0532307184538601</v>
      </c>
      <c r="I141" s="10">
        <v>2.12056482969323</v>
      </c>
      <c r="J141" s="10">
        <v>2.9552738569624801E-2</v>
      </c>
      <c r="K141" s="10">
        <v>0.523638989810286</v>
      </c>
      <c r="L141" s="10">
        <v>1.46564311102897</v>
      </c>
      <c r="M141" s="10">
        <v>1.6725664387886101</v>
      </c>
    </row>
    <row r="142" spans="1:13">
      <c r="A142" s="3" t="s">
        <v>96</v>
      </c>
      <c r="B142" s="3">
        <v>8</v>
      </c>
      <c r="C142" s="3">
        <v>24</v>
      </c>
      <c r="D142" s="4">
        <v>20.57</v>
      </c>
      <c r="E142" s="5" t="s">
        <v>13</v>
      </c>
      <c r="F142" s="6" t="s">
        <v>18</v>
      </c>
      <c r="G142" s="7" t="s">
        <v>15</v>
      </c>
      <c r="H142" s="10">
        <v>1.1169055263332499</v>
      </c>
      <c r="I142" s="10">
        <v>2.4092525212788201</v>
      </c>
      <c r="J142" s="9">
        <v>0</v>
      </c>
      <c r="K142" s="10">
        <v>1.78011418367202</v>
      </c>
      <c r="L142" s="10">
        <v>7.0448384766633199</v>
      </c>
      <c r="M142" s="10">
        <v>3.3747380563479301</v>
      </c>
    </row>
    <row r="143" spans="1:13">
      <c r="A143" s="3" t="s">
        <v>96</v>
      </c>
      <c r="B143" s="3">
        <v>8</v>
      </c>
      <c r="C143" s="3">
        <v>24</v>
      </c>
      <c r="D143" s="4">
        <v>20.57</v>
      </c>
      <c r="E143" s="5" t="s">
        <v>13</v>
      </c>
      <c r="F143" s="5" t="s">
        <v>18</v>
      </c>
      <c r="G143" s="8" t="s">
        <v>15</v>
      </c>
      <c r="H143" s="10">
        <v>1.20549250134691</v>
      </c>
      <c r="I143" s="10">
        <v>3.0261679573313098</v>
      </c>
      <c r="J143" s="9">
        <v>0</v>
      </c>
      <c r="K143" s="10">
        <v>2.16682548888696</v>
      </c>
      <c r="L143" s="10">
        <v>7.4243761875406902</v>
      </c>
      <c r="M143" s="10">
        <v>3.3817906015959398</v>
      </c>
    </row>
    <row r="144" spans="1:13">
      <c r="A144" s="3" t="s">
        <v>97</v>
      </c>
      <c r="B144" s="3">
        <v>8</v>
      </c>
      <c r="C144" s="3">
        <v>21</v>
      </c>
      <c r="D144" s="4">
        <v>22.43</v>
      </c>
      <c r="E144" s="5" t="s">
        <v>13</v>
      </c>
      <c r="F144" s="6" t="s">
        <v>18</v>
      </c>
      <c r="G144" s="7" t="s">
        <v>19</v>
      </c>
      <c r="H144" s="10">
        <v>17.143858207703701</v>
      </c>
      <c r="I144" s="10">
        <v>9.1298679102454106</v>
      </c>
      <c r="J144" s="10">
        <v>1.53769344786355</v>
      </c>
      <c r="K144" s="10">
        <v>3.8328634365855199</v>
      </c>
      <c r="L144" s="10">
        <v>7.4019793063046597</v>
      </c>
      <c r="M144" s="10">
        <v>3.8425153987229002</v>
      </c>
    </row>
    <row r="145" spans="1:13">
      <c r="A145" s="3" t="s">
        <v>97</v>
      </c>
      <c r="B145" s="3">
        <v>8</v>
      </c>
      <c r="C145" s="3">
        <v>21</v>
      </c>
      <c r="D145" s="4">
        <v>22.43</v>
      </c>
      <c r="E145" s="5" t="s">
        <v>13</v>
      </c>
      <c r="F145" s="5" t="s">
        <v>18</v>
      </c>
      <c r="G145" s="8" t="s">
        <v>19</v>
      </c>
      <c r="H145" s="10">
        <v>18.4304302347965</v>
      </c>
      <c r="I145" s="10">
        <v>10.9563020089305</v>
      </c>
      <c r="J145" s="10">
        <v>1.6771656654739899</v>
      </c>
      <c r="K145" s="10">
        <v>4.0091399062737301</v>
      </c>
      <c r="L145" s="10">
        <v>7.6038654511899102</v>
      </c>
      <c r="M145" s="10">
        <v>4.0065861153224196</v>
      </c>
    </row>
    <row r="146" spans="1:13">
      <c r="A146" s="3" t="s">
        <v>98</v>
      </c>
      <c r="B146" s="3">
        <v>8</v>
      </c>
      <c r="C146" s="3">
        <v>23</v>
      </c>
      <c r="D146" s="4">
        <v>22.51</v>
      </c>
      <c r="E146" s="5" t="s">
        <v>13</v>
      </c>
      <c r="F146" s="6" t="s">
        <v>18</v>
      </c>
      <c r="G146" s="7" t="s">
        <v>15</v>
      </c>
      <c r="H146" s="10">
        <v>7.5792359288856597</v>
      </c>
      <c r="I146" s="10">
        <v>3.4949612026056802</v>
      </c>
      <c r="J146" s="10">
        <v>0.163837102430656</v>
      </c>
      <c r="K146" s="10">
        <v>4.0586208615296702</v>
      </c>
      <c r="L146" s="10">
        <v>4.82715717311899</v>
      </c>
      <c r="M146" s="10">
        <v>1.79345514320769</v>
      </c>
    </row>
    <row r="147" spans="1:13">
      <c r="A147" s="3" t="s">
        <v>98</v>
      </c>
      <c r="B147" s="3">
        <v>8</v>
      </c>
      <c r="C147" s="3">
        <v>23</v>
      </c>
      <c r="D147" s="4">
        <v>22.51</v>
      </c>
      <c r="E147" s="5" t="s">
        <v>13</v>
      </c>
      <c r="F147" s="5" t="s">
        <v>18</v>
      </c>
      <c r="G147" s="8" t="s">
        <v>15</v>
      </c>
      <c r="H147" s="10">
        <v>6.01763914585087</v>
      </c>
      <c r="I147" s="10">
        <v>2.9790487840379498</v>
      </c>
      <c r="J147" s="10">
        <v>0.163837102430656</v>
      </c>
      <c r="K147" s="10">
        <v>3.95265654349453</v>
      </c>
      <c r="L147" s="10">
        <v>5.0609174507093604</v>
      </c>
      <c r="M147" s="10">
        <v>1.6658682515589001</v>
      </c>
    </row>
    <row r="148" spans="1:13">
      <c r="A148" s="3" t="s">
        <v>99</v>
      </c>
      <c r="B148" s="3">
        <v>8</v>
      </c>
      <c r="C148" s="3">
        <v>31</v>
      </c>
      <c r="D148" s="4">
        <v>26.45</v>
      </c>
      <c r="E148" s="5" t="s">
        <v>13</v>
      </c>
      <c r="F148" s="6" t="s">
        <v>14</v>
      </c>
      <c r="G148" s="7" t="s">
        <v>15</v>
      </c>
      <c r="H148" s="10">
        <v>2.7465157733677201</v>
      </c>
      <c r="I148" s="9">
        <v>0</v>
      </c>
      <c r="J148" s="9">
        <v>0</v>
      </c>
      <c r="K148" s="10">
        <v>0.17623794898491399</v>
      </c>
      <c r="L148" s="10">
        <v>2.9351397171256699</v>
      </c>
      <c r="M148" s="10">
        <v>3.0935674658617498</v>
      </c>
    </row>
    <row r="149" spans="1:13">
      <c r="A149" s="3" t="s">
        <v>99</v>
      </c>
      <c r="B149" s="3">
        <v>8</v>
      </c>
      <c r="C149" s="3">
        <v>31</v>
      </c>
      <c r="D149" s="4">
        <v>26.45</v>
      </c>
      <c r="E149" s="5" t="s">
        <v>13</v>
      </c>
      <c r="F149" s="5" t="s">
        <v>14</v>
      </c>
      <c r="G149" s="8" t="s">
        <v>15</v>
      </c>
      <c r="H149" s="10">
        <v>3.2283302527651601</v>
      </c>
      <c r="I149" s="14">
        <v>1.12652118311851</v>
      </c>
      <c r="J149" s="9">
        <v>0</v>
      </c>
      <c r="K149" s="10">
        <v>0.17623794898491399</v>
      </c>
      <c r="L149" s="10">
        <v>2.9550130488692599</v>
      </c>
      <c r="M149" s="10">
        <v>2.6684871642665899</v>
      </c>
    </row>
    <row r="150" spans="1:13">
      <c r="A150" s="3" t="s">
        <v>100</v>
      </c>
      <c r="B150" s="3">
        <v>8</v>
      </c>
      <c r="C150" s="3">
        <v>51</v>
      </c>
      <c r="D150" s="4">
        <v>32.659999999999997</v>
      </c>
      <c r="E150" s="5" t="s">
        <v>13</v>
      </c>
      <c r="F150" s="6" t="s">
        <v>14</v>
      </c>
      <c r="G150" s="7" t="s">
        <v>15</v>
      </c>
      <c r="H150" s="10">
        <v>0.76164298864791602</v>
      </c>
      <c r="I150" s="10">
        <v>0.75696140712048898</v>
      </c>
      <c r="J150" s="9">
        <v>0</v>
      </c>
      <c r="K150" s="10">
        <v>0.18462924760146099</v>
      </c>
      <c r="L150" s="10">
        <v>3.56908452087387</v>
      </c>
      <c r="M150" s="10">
        <v>2.5785155369622599</v>
      </c>
    </row>
    <row r="151" spans="1:13">
      <c r="A151" s="3" t="s">
        <v>100</v>
      </c>
      <c r="B151" s="3">
        <v>8</v>
      </c>
      <c r="C151" s="3">
        <v>51</v>
      </c>
      <c r="D151" s="4">
        <v>32.659999999999997</v>
      </c>
      <c r="E151" s="5" t="s">
        <v>13</v>
      </c>
      <c r="F151" s="5" t="s">
        <v>14</v>
      </c>
      <c r="G151" s="8" t="s">
        <v>15</v>
      </c>
      <c r="H151" s="10">
        <v>0.76164298864791602</v>
      </c>
      <c r="I151" s="10">
        <v>0.91763325656062</v>
      </c>
      <c r="J151" s="9">
        <v>0</v>
      </c>
      <c r="K151" s="10">
        <v>0.192942768220387</v>
      </c>
      <c r="L151" s="10">
        <v>3.3156119283121499</v>
      </c>
      <c r="M151" s="10">
        <v>2.3923941097621801</v>
      </c>
    </row>
    <row r="152" spans="1:13">
      <c r="A152" s="3" t="s">
        <v>101</v>
      </c>
      <c r="B152" s="3">
        <v>8</v>
      </c>
      <c r="C152" s="3">
        <v>19</v>
      </c>
      <c r="D152" s="4">
        <v>17.54</v>
      </c>
      <c r="E152" s="5" t="s">
        <v>17</v>
      </c>
      <c r="F152" s="6" t="s">
        <v>18</v>
      </c>
      <c r="G152" s="7" t="s">
        <v>15</v>
      </c>
      <c r="H152" s="10">
        <v>5.9307531999556096</v>
      </c>
      <c r="I152" s="10">
        <v>1.12652118311851</v>
      </c>
      <c r="J152" s="10">
        <v>7.0384652686126703E-2</v>
      </c>
      <c r="K152" s="10">
        <v>0.63652966062257998</v>
      </c>
      <c r="L152" s="10">
        <v>2.2896484359188101</v>
      </c>
      <c r="M152" s="10">
        <v>1.8811301601908901</v>
      </c>
    </row>
    <row r="153" spans="1:13">
      <c r="A153" s="3" t="s">
        <v>101</v>
      </c>
      <c r="B153" s="3">
        <v>8</v>
      </c>
      <c r="C153" s="3">
        <v>19</v>
      </c>
      <c r="D153" s="4">
        <v>17.54</v>
      </c>
      <c r="E153" s="5" t="s">
        <v>17</v>
      </c>
      <c r="F153" s="5" t="s">
        <v>18</v>
      </c>
      <c r="G153" s="8" t="s">
        <v>15</v>
      </c>
      <c r="H153" s="10">
        <v>6.3650366095327904</v>
      </c>
      <c r="I153" s="10">
        <v>1.6313126039718</v>
      </c>
      <c r="J153" s="10">
        <v>6.5699139940210594E-2</v>
      </c>
      <c r="K153" s="10">
        <v>0.79609740543192198</v>
      </c>
      <c r="L153" s="10">
        <v>2.6391771630859902</v>
      </c>
      <c r="M153" s="10">
        <v>2.26889380768199</v>
      </c>
    </row>
    <row r="154" spans="1:13">
      <c r="A154" s="3" t="s">
        <v>102</v>
      </c>
      <c r="B154" s="3">
        <v>8</v>
      </c>
      <c r="C154" s="3">
        <v>52</v>
      </c>
      <c r="D154" s="4">
        <v>29.24</v>
      </c>
      <c r="E154" s="5" t="s">
        <v>13</v>
      </c>
      <c r="F154" s="6" t="s">
        <v>14</v>
      </c>
      <c r="G154" s="7" t="s">
        <v>19</v>
      </c>
      <c r="H154" s="10">
        <v>6.01763914585087</v>
      </c>
      <c r="I154" s="10">
        <v>3.7279648258223901</v>
      </c>
      <c r="J154" s="10">
        <v>0.41005357543776899</v>
      </c>
      <c r="K154" s="10">
        <v>2.8167830959526401</v>
      </c>
      <c r="L154" s="10">
        <v>6.0859285145532303</v>
      </c>
      <c r="M154" s="10">
        <v>2.5232623867591699</v>
      </c>
    </row>
    <row r="155" spans="1:13">
      <c r="A155" s="3" t="s">
        <v>102</v>
      </c>
      <c r="B155" s="3">
        <v>8</v>
      </c>
      <c r="C155" s="3">
        <v>52</v>
      </c>
      <c r="D155" s="4">
        <v>29.24</v>
      </c>
      <c r="E155" s="5" t="s">
        <v>13</v>
      </c>
      <c r="F155" s="5" t="s">
        <v>14</v>
      </c>
      <c r="G155" s="8" t="s">
        <v>19</v>
      </c>
      <c r="H155" s="10">
        <v>5.5830564080055396</v>
      </c>
      <c r="I155" s="10">
        <v>3.3079304039461199</v>
      </c>
      <c r="J155" s="10">
        <v>0.26828546816659199</v>
      </c>
      <c r="K155" s="10">
        <v>2.84432933534851</v>
      </c>
      <c r="L155" s="10">
        <v>6.2280437480774697</v>
      </c>
      <c r="M155" s="10">
        <v>2.31686493635135</v>
      </c>
    </row>
    <row r="156" spans="1:13">
      <c r="A156" s="3" t="s">
        <v>103</v>
      </c>
      <c r="B156" s="3">
        <v>8</v>
      </c>
      <c r="C156" s="3">
        <v>42</v>
      </c>
      <c r="D156" s="4">
        <v>29.02</v>
      </c>
      <c r="E156" s="5" t="s">
        <v>13</v>
      </c>
      <c r="F156" s="6" t="s">
        <v>14</v>
      </c>
      <c r="G156" s="7" t="s">
        <v>19</v>
      </c>
      <c r="H156" s="10">
        <v>1.99983530774137</v>
      </c>
      <c r="I156" s="10">
        <v>2.6952390572199301</v>
      </c>
      <c r="J156" s="9">
        <v>0</v>
      </c>
      <c r="K156" s="10">
        <v>0.28834408542739198</v>
      </c>
      <c r="L156" s="10">
        <v>8.9440535306128393</v>
      </c>
      <c r="M156" s="10">
        <v>2.5370674246920899</v>
      </c>
    </row>
    <row r="157" spans="1:13">
      <c r="A157" s="3" t="s">
        <v>103</v>
      </c>
      <c r="B157" s="3">
        <v>8</v>
      </c>
      <c r="C157" s="3">
        <v>42</v>
      </c>
      <c r="D157" s="4">
        <v>29.02</v>
      </c>
      <c r="E157" s="5" t="s">
        <v>13</v>
      </c>
      <c r="F157" s="5" t="s">
        <v>14</v>
      </c>
      <c r="G157" s="8" t="s">
        <v>19</v>
      </c>
      <c r="H157" s="10">
        <v>2.5271874556723599</v>
      </c>
      <c r="I157" s="10">
        <v>3.44825894562987</v>
      </c>
      <c r="J157" s="9">
        <v>0</v>
      </c>
      <c r="K157" s="10">
        <v>0.37134285355630298</v>
      </c>
      <c r="L157" s="10">
        <v>10.346034699822701</v>
      </c>
      <c r="M157" s="10">
        <v>2.7447923509956702</v>
      </c>
    </row>
    <row r="158" spans="1:13">
      <c r="A158" s="3" t="s">
        <v>104</v>
      </c>
      <c r="B158" s="3">
        <v>8</v>
      </c>
      <c r="C158" s="3">
        <v>45</v>
      </c>
      <c r="D158" s="4">
        <v>34.25</v>
      </c>
      <c r="E158" s="5" t="s">
        <v>13</v>
      </c>
      <c r="F158" s="6" t="s">
        <v>14</v>
      </c>
      <c r="G158" s="7" t="s">
        <v>15</v>
      </c>
      <c r="H158" s="10">
        <v>2.5271874556723599</v>
      </c>
      <c r="I158" s="10">
        <v>6.3030937222462802</v>
      </c>
      <c r="J158" s="10">
        <v>0.25763303187465503</v>
      </c>
      <c r="K158" s="10">
        <v>39.545134155922398</v>
      </c>
      <c r="L158" s="10">
        <v>61.175945627548401</v>
      </c>
      <c r="M158" s="10">
        <v>1.1825488547159499</v>
      </c>
    </row>
    <row r="159" spans="1:13">
      <c r="A159" s="3" t="s">
        <v>104</v>
      </c>
      <c r="B159" s="3">
        <v>8</v>
      </c>
      <c r="C159" s="3">
        <v>45</v>
      </c>
      <c r="D159" s="4">
        <v>34.25</v>
      </c>
      <c r="E159" s="5" t="s">
        <v>13</v>
      </c>
      <c r="F159" s="5" t="s">
        <v>14</v>
      </c>
      <c r="G159" s="8" t="s">
        <v>15</v>
      </c>
      <c r="H159" s="10">
        <v>2.2197436628703602</v>
      </c>
      <c r="I159" s="10">
        <v>6.3030937222462802</v>
      </c>
      <c r="J159" s="10">
        <v>0.28971020179590801</v>
      </c>
      <c r="K159" s="10">
        <v>40.279462144772701</v>
      </c>
      <c r="L159" s="10">
        <v>63.789808686317798</v>
      </c>
      <c r="M159" s="10">
        <v>1.11730778863552</v>
      </c>
    </row>
    <row r="160" spans="1:13">
      <c r="A160" s="3" t="s">
        <v>105</v>
      </c>
      <c r="B160" s="3">
        <v>8</v>
      </c>
      <c r="C160" s="3">
        <v>20</v>
      </c>
      <c r="D160" s="4">
        <v>33.729999999999997</v>
      </c>
      <c r="E160" s="5" t="s">
        <v>13</v>
      </c>
      <c r="F160" s="6" t="s">
        <v>14</v>
      </c>
      <c r="G160" s="7" t="s">
        <v>19</v>
      </c>
      <c r="H160" s="10">
        <v>7.3192578009149196</v>
      </c>
      <c r="I160" s="10">
        <v>9.4035047619321404</v>
      </c>
      <c r="J160" s="10">
        <v>0.47722635927159102</v>
      </c>
      <c r="K160" s="10">
        <v>14.7624816928627</v>
      </c>
      <c r="L160" s="10">
        <v>17.169499808557902</v>
      </c>
      <c r="M160" s="10">
        <v>1.4062016903080199</v>
      </c>
    </row>
    <row r="161" spans="1:13">
      <c r="A161" s="3" t="s">
        <v>105</v>
      </c>
      <c r="B161" s="3">
        <v>8</v>
      </c>
      <c r="C161" s="3">
        <v>20</v>
      </c>
      <c r="D161" s="4">
        <v>33.729999999999997</v>
      </c>
      <c r="E161" s="5" t="s">
        <v>13</v>
      </c>
      <c r="F161" s="5" t="s">
        <v>14</v>
      </c>
      <c r="G161" s="8" t="s">
        <v>19</v>
      </c>
      <c r="H161" s="10">
        <v>7.7091851938082998</v>
      </c>
      <c r="I161" s="10">
        <v>8.8563102829386899</v>
      </c>
      <c r="J161" s="10">
        <v>0.46596428033519699</v>
      </c>
      <c r="K161" s="10">
        <v>16.269566218949102</v>
      </c>
      <c r="L161" s="10">
        <v>19.895972505625</v>
      </c>
      <c r="M161" s="10">
        <v>1.23492483009114</v>
      </c>
    </row>
    <row r="162" spans="1:13">
      <c r="A162" s="3" t="s">
        <v>106</v>
      </c>
      <c r="B162" s="3">
        <v>8</v>
      </c>
      <c r="C162" s="3">
        <v>22</v>
      </c>
      <c r="D162" s="4">
        <v>21.45</v>
      </c>
      <c r="E162" s="5" t="s">
        <v>13</v>
      </c>
      <c r="F162" s="6" t="s">
        <v>18</v>
      </c>
      <c r="G162" s="7" t="s">
        <v>15</v>
      </c>
      <c r="H162" s="10">
        <v>2.3076333365297801</v>
      </c>
      <c r="I162" s="10">
        <v>1.12652118311851</v>
      </c>
      <c r="J162" s="9">
        <v>0</v>
      </c>
      <c r="K162" s="10">
        <v>0.25726988010053198</v>
      </c>
      <c r="L162" s="10">
        <v>1.7040724078040601</v>
      </c>
      <c r="M162" s="10">
        <v>2.6546306372887201</v>
      </c>
    </row>
    <row r="163" spans="1:13">
      <c r="A163" s="3" t="s">
        <v>106</v>
      </c>
      <c r="B163" s="3">
        <v>8</v>
      </c>
      <c r="C163" s="3">
        <v>22</v>
      </c>
      <c r="D163" s="4">
        <v>21.45</v>
      </c>
      <c r="E163" s="5" t="s">
        <v>13</v>
      </c>
      <c r="F163" s="5" t="s">
        <v>18</v>
      </c>
      <c r="G163" s="8" t="s">
        <v>15</v>
      </c>
      <c r="H163" s="10">
        <v>2.4832953446296901</v>
      </c>
      <c r="I163" s="10">
        <v>1.12652118311851</v>
      </c>
      <c r="J163" s="9">
        <v>0</v>
      </c>
      <c r="K163" s="10">
        <v>0.28062954955984798</v>
      </c>
      <c r="L163" s="10">
        <v>1.5751097428357099</v>
      </c>
      <c r="M163" s="10">
        <v>2.6061748840848198</v>
      </c>
    </row>
    <row r="164" spans="1:13">
      <c r="A164" s="3" t="s">
        <v>107</v>
      </c>
      <c r="B164" s="3">
        <v>8</v>
      </c>
      <c r="C164" s="3">
        <v>22</v>
      </c>
      <c r="D164" s="3">
        <v>20.65</v>
      </c>
      <c r="E164" s="5" t="s">
        <v>17</v>
      </c>
      <c r="F164" s="6" t="s">
        <v>18</v>
      </c>
      <c r="G164" s="7" t="s">
        <v>15</v>
      </c>
      <c r="H164" s="10">
        <v>1.02823522782115</v>
      </c>
      <c r="I164" s="10">
        <v>2.9790487840379498</v>
      </c>
      <c r="J164" s="10">
        <v>4.72921316933856E-2</v>
      </c>
      <c r="K164" s="10">
        <v>0.24149493367868399</v>
      </c>
      <c r="L164" s="10">
        <v>3.0147365102238499</v>
      </c>
      <c r="M164" s="10">
        <v>0.83998001070362704</v>
      </c>
    </row>
    <row r="165" spans="1:13">
      <c r="A165" s="3" t="s">
        <v>107</v>
      </c>
      <c r="B165" s="3">
        <v>8</v>
      </c>
      <c r="C165" s="3">
        <v>22</v>
      </c>
      <c r="D165" s="3">
        <v>20.65</v>
      </c>
      <c r="E165" s="5" t="s">
        <v>17</v>
      </c>
      <c r="F165" s="5" t="s">
        <v>18</v>
      </c>
      <c r="G165" s="8" t="s">
        <v>15</v>
      </c>
      <c r="H165" s="10">
        <v>1.02823522782115</v>
      </c>
      <c r="I165" s="10">
        <v>3.0732393800182098</v>
      </c>
      <c r="J165" s="10">
        <v>0.1236149726534</v>
      </c>
      <c r="K165" s="10">
        <v>0.25726988010053198</v>
      </c>
      <c r="L165" s="10">
        <v>2.7767865076672398</v>
      </c>
      <c r="M165" s="10">
        <v>0.87833713682333103</v>
      </c>
    </row>
    <row r="166" spans="1:13">
      <c r="A166" s="3" t="s">
        <v>108</v>
      </c>
      <c r="B166" s="3">
        <v>8</v>
      </c>
      <c r="C166" s="3">
        <v>18</v>
      </c>
      <c r="D166" s="3">
        <v>22.35</v>
      </c>
      <c r="E166" s="5" t="s">
        <v>13</v>
      </c>
      <c r="F166" s="6" t="s">
        <v>18</v>
      </c>
      <c r="G166" s="7" t="s">
        <v>19</v>
      </c>
      <c r="H166" s="10">
        <v>6.4518504315054601</v>
      </c>
      <c r="I166" s="10">
        <v>1.48190431975798</v>
      </c>
      <c r="J166" s="10">
        <v>7.50998928552217E-2</v>
      </c>
      <c r="K166" s="10">
        <v>0.62252168261169105</v>
      </c>
      <c r="L166" s="10">
        <v>1.5567949484091299</v>
      </c>
      <c r="M166" s="10">
        <v>1.1694799844012</v>
      </c>
    </row>
    <row r="167" spans="1:13">
      <c r="A167" s="3" t="s">
        <v>108</v>
      </c>
      <c r="B167" s="3">
        <v>8</v>
      </c>
      <c r="C167" s="3">
        <v>18</v>
      </c>
      <c r="D167" s="3">
        <v>22.35</v>
      </c>
      <c r="E167" s="5" t="s">
        <v>13</v>
      </c>
      <c r="F167" s="5" t="s">
        <v>18</v>
      </c>
      <c r="G167" s="8" t="s">
        <v>19</v>
      </c>
      <c r="H167" s="10">
        <v>6.8857158759982102</v>
      </c>
      <c r="I167" s="10">
        <v>1.5318710274440099</v>
      </c>
      <c r="J167" s="10">
        <v>9.4229911701370905E-2</v>
      </c>
      <c r="K167" s="10">
        <v>0.63652966062257998</v>
      </c>
      <c r="L167" s="10">
        <v>1.48381635440866</v>
      </c>
      <c r="M167" s="10">
        <v>1.1956278647090499</v>
      </c>
    </row>
    <row r="168" spans="1:13">
      <c r="A168" s="3" t="s">
        <v>109</v>
      </c>
      <c r="B168" s="3">
        <v>8</v>
      </c>
      <c r="C168" s="3">
        <v>20</v>
      </c>
      <c r="D168" s="4">
        <v>20.95</v>
      </c>
      <c r="E168" s="5" t="s">
        <v>13</v>
      </c>
      <c r="F168" s="6" t="s">
        <v>18</v>
      </c>
      <c r="G168" s="7" t="s">
        <v>19</v>
      </c>
      <c r="H168" s="10">
        <v>12.2435620465643</v>
      </c>
      <c r="I168" s="10">
        <v>4.9293421509478499</v>
      </c>
      <c r="J168" s="10">
        <v>1.0295125565766601</v>
      </c>
      <c r="K168" s="10">
        <v>1.9427106901423901</v>
      </c>
      <c r="L168" s="10">
        <v>7.20080539446261</v>
      </c>
      <c r="M168" s="10">
        <v>1.2611718808663701</v>
      </c>
    </row>
    <row r="169" spans="1:13">
      <c r="A169" s="3" t="s">
        <v>109</v>
      </c>
      <c r="B169" s="3">
        <v>8</v>
      </c>
      <c r="C169" s="3">
        <v>20</v>
      </c>
      <c r="D169" s="4">
        <v>20.95</v>
      </c>
      <c r="E169" s="5" t="s">
        <v>13</v>
      </c>
      <c r="F169" s="5" t="s">
        <v>18</v>
      </c>
      <c r="G169" s="8" t="s">
        <v>19</v>
      </c>
      <c r="H169" s="10">
        <v>13.1047236815121</v>
      </c>
      <c r="I169" s="10">
        <v>5.8460909658242297</v>
      </c>
      <c r="J169" s="10">
        <v>1.2131056261025399</v>
      </c>
      <c r="K169" s="10">
        <v>2.0648669422252102</v>
      </c>
      <c r="L169" s="10">
        <v>8.1229382655279991</v>
      </c>
      <c r="M169" s="10">
        <v>1.49905412103458</v>
      </c>
    </row>
    <row r="170" spans="1:13">
      <c r="A170" s="3" t="s">
        <v>110</v>
      </c>
      <c r="B170" s="3">
        <v>8</v>
      </c>
      <c r="C170" s="3">
        <v>20</v>
      </c>
      <c r="D170" s="4">
        <v>22.7</v>
      </c>
      <c r="E170" s="5" t="s">
        <v>13</v>
      </c>
      <c r="F170" s="6" t="s">
        <v>18</v>
      </c>
      <c r="G170" s="7" t="s">
        <v>15</v>
      </c>
      <c r="H170" s="3">
        <v>4.444</v>
      </c>
      <c r="I170" s="3">
        <v>5.0149999999999997</v>
      </c>
      <c r="J170" s="3">
        <v>0.52200000000000002</v>
      </c>
      <c r="K170" s="3">
        <v>0.63800000000000001</v>
      </c>
      <c r="L170" s="3">
        <v>1.2849999999999999</v>
      </c>
      <c r="M170" s="3">
        <v>2.4540000000000002</v>
      </c>
    </row>
    <row r="171" spans="1:13">
      <c r="A171" s="3" t="s">
        <v>110</v>
      </c>
      <c r="B171" s="3">
        <v>8</v>
      </c>
      <c r="C171" s="3">
        <v>20</v>
      </c>
      <c r="D171" s="4">
        <v>22.7</v>
      </c>
      <c r="E171" s="5" t="s">
        <v>13</v>
      </c>
      <c r="F171" s="5" t="s">
        <v>18</v>
      </c>
      <c r="G171" s="8" t="s">
        <v>15</v>
      </c>
      <c r="H171" s="3">
        <v>4.3049999999999997</v>
      </c>
      <c r="I171" s="3">
        <v>4.7309999999999999</v>
      </c>
      <c r="J171" s="3">
        <v>0.52200000000000002</v>
      </c>
      <c r="K171" s="3">
        <v>0.65500000000000003</v>
      </c>
      <c r="L171" s="3">
        <v>1.274</v>
      </c>
      <c r="M171" s="3">
        <v>2.5619999999999998</v>
      </c>
    </row>
    <row r="172" spans="1:13">
      <c r="A172" s="3" t="s">
        <v>111</v>
      </c>
      <c r="B172" s="3">
        <v>8</v>
      </c>
      <c r="C172" s="3">
        <v>21</v>
      </c>
      <c r="D172" s="4">
        <v>18.579999999999998</v>
      </c>
      <c r="E172" s="5" t="s">
        <v>17</v>
      </c>
      <c r="F172" s="6" t="s">
        <v>18</v>
      </c>
      <c r="G172" s="7" t="s">
        <v>19</v>
      </c>
      <c r="H172" s="3">
        <v>5.601</v>
      </c>
      <c r="I172" s="3">
        <v>2.2639999999999998</v>
      </c>
      <c r="J172" s="3">
        <v>0.28999999999999998</v>
      </c>
      <c r="K172" s="3">
        <v>0.96099999999999997</v>
      </c>
      <c r="L172" s="3">
        <v>1.9379999999999999</v>
      </c>
      <c r="M172" s="3">
        <v>1.9119999999999999</v>
      </c>
    </row>
    <row r="173" spans="1:13">
      <c r="A173" s="3" t="s">
        <v>111</v>
      </c>
      <c r="B173" s="3">
        <v>8</v>
      </c>
      <c r="C173" s="3">
        <v>21</v>
      </c>
      <c r="D173" s="4">
        <v>18.579999999999998</v>
      </c>
      <c r="E173" s="5" t="s">
        <v>17</v>
      </c>
      <c r="F173" s="5" t="s">
        <v>18</v>
      </c>
      <c r="G173" s="8" t="s">
        <v>19</v>
      </c>
      <c r="H173" s="3">
        <v>3.9340000000000002</v>
      </c>
      <c r="I173" s="3">
        <v>2.0019999999999998</v>
      </c>
      <c r="J173" s="3">
        <v>0.20799999999999999</v>
      </c>
      <c r="K173" s="3">
        <v>0.66300000000000003</v>
      </c>
      <c r="L173" s="3">
        <v>1.589</v>
      </c>
      <c r="M173" s="3">
        <v>1.589</v>
      </c>
    </row>
    <row r="174" spans="1:13">
      <c r="A174" s="3" t="s">
        <v>112</v>
      </c>
      <c r="B174" s="3">
        <v>8</v>
      </c>
      <c r="C174" s="3">
        <v>19</v>
      </c>
      <c r="D174" s="4">
        <v>21.86</v>
      </c>
      <c r="E174" s="5" t="s">
        <v>17</v>
      </c>
      <c r="F174" s="6" t="s">
        <v>18</v>
      </c>
      <c r="G174" s="7" t="s">
        <v>19</v>
      </c>
      <c r="H174" s="3">
        <v>1.341</v>
      </c>
      <c r="I174" s="3">
        <v>0.63300000000000001</v>
      </c>
      <c r="J174" s="3">
        <v>6.3E-2</v>
      </c>
      <c r="K174" s="3">
        <v>8.4000000000000005E-2</v>
      </c>
      <c r="L174" s="3">
        <v>2.1160000000000001</v>
      </c>
      <c r="M174" s="3">
        <v>1.486</v>
      </c>
    </row>
    <row r="175" spans="1:13">
      <c r="A175" s="3" t="s">
        <v>112</v>
      </c>
      <c r="B175" s="3">
        <v>8</v>
      </c>
      <c r="C175" s="3">
        <v>19</v>
      </c>
      <c r="D175" s="4">
        <v>21.86</v>
      </c>
      <c r="E175" s="5" t="s">
        <v>17</v>
      </c>
      <c r="F175" s="5" t="s">
        <v>18</v>
      </c>
      <c r="G175" s="8" t="s">
        <v>19</v>
      </c>
      <c r="H175" s="3">
        <v>1.341</v>
      </c>
      <c r="I175" s="3">
        <v>0.99099999999999999</v>
      </c>
      <c r="J175" s="3">
        <v>6.9000000000000006E-2</v>
      </c>
      <c r="K175" s="3">
        <v>0.125</v>
      </c>
      <c r="L175" s="3">
        <v>1.962</v>
      </c>
      <c r="M175" s="3">
        <v>1.57</v>
      </c>
    </row>
    <row r="176" spans="1:13">
      <c r="A176" s="3" t="s">
        <v>113</v>
      </c>
      <c r="B176" s="3">
        <v>8</v>
      </c>
      <c r="C176" s="3">
        <v>19</v>
      </c>
      <c r="D176" s="4">
        <v>21.4</v>
      </c>
      <c r="E176" s="5" t="s">
        <v>17</v>
      </c>
      <c r="F176" s="6" t="s">
        <v>18</v>
      </c>
      <c r="G176" s="7" t="s">
        <v>19</v>
      </c>
      <c r="H176" s="3">
        <v>2.0819999999999999</v>
      </c>
      <c r="I176" s="3">
        <v>4.3090000000000002</v>
      </c>
      <c r="J176" s="3">
        <v>0.22</v>
      </c>
      <c r="K176" s="3">
        <v>0.73899999999999999</v>
      </c>
      <c r="L176" s="3">
        <v>4.6100000000000003</v>
      </c>
      <c r="M176" s="3">
        <v>0.98199999999999998</v>
      </c>
    </row>
    <row r="177" spans="1:13">
      <c r="A177" s="3" t="s">
        <v>113</v>
      </c>
      <c r="B177" s="3">
        <v>8</v>
      </c>
      <c r="C177" s="3">
        <v>19</v>
      </c>
      <c r="D177" s="4">
        <v>21.4</v>
      </c>
      <c r="E177" s="5" t="s">
        <v>17</v>
      </c>
      <c r="F177" s="5" t="s">
        <v>18</v>
      </c>
      <c r="G177" s="8" t="s">
        <v>19</v>
      </c>
      <c r="H177" s="3">
        <v>1.9890000000000001</v>
      </c>
      <c r="I177" s="3">
        <v>4.4489999999999998</v>
      </c>
      <c r="J177" s="3">
        <v>0.28399999999999997</v>
      </c>
      <c r="K177" s="3">
        <v>0.85799999999999998</v>
      </c>
      <c r="L177" s="3">
        <v>5.3179999999999996</v>
      </c>
      <c r="M177" s="3">
        <v>1.163</v>
      </c>
    </row>
    <row r="178" spans="1:13">
      <c r="A178" s="3" t="s">
        <v>114</v>
      </c>
      <c r="B178" s="3">
        <v>8</v>
      </c>
      <c r="C178" s="3">
        <v>22</v>
      </c>
      <c r="D178" s="4">
        <v>20.12</v>
      </c>
      <c r="E178" s="5" t="s">
        <v>17</v>
      </c>
      <c r="F178" s="6" t="s">
        <v>18</v>
      </c>
      <c r="G178" s="7" t="s">
        <v>19</v>
      </c>
      <c r="H178" s="3">
        <v>3.4249999999999998</v>
      </c>
      <c r="I178" s="3">
        <v>0.99099999999999999</v>
      </c>
      <c r="J178" s="3">
        <v>8.5999999999999993E-2</v>
      </c>
      <c r="K178" s="3">
        <v>0.27100000000000002</v>
      </c>
      <c r="L178" s="3">
        <v>1.5209999999999999</v>
      </c>
      <c r="M178" s="3">
        <v>1.921</v>
      </c>
    </row>
    <row r="179" spans="1:13">
      <c r="A179" s="3" t="s">
        <v>114</v>
      </c>
      <c r="B179" s="3">
        <v>8</v>
      </c>
      <c r="C179" s="3">
        <v>22</v>
      </c>
      <c r="D179" s="4">
        <v>20.12</v>
      </c>
      <c r="E179" s="5" t="s">
        <v>17</v>
      </c>
      <c r="F179" s="5" t="s">
        <v>18</v>
      </c>
      <c r="G179" s="8" t="s">
        <v>19</v>
      </c>
      <c r="H179" s="3">
        <v>3.7490000000000001</v>
      </c>
      <c r="I179" s="3">
        <v>1.6160000000000001</v>
      </c>
      <c r="J179" s="3">
        <v>0.11</v>
      </c>
      <c r="K179" s="3">
        <v>0.35599999999999998</v>
      </c>
      <c r="L179" s="3">
        <v>1.821</v>
      </c>
      <c r="M179" s="3">
        <v>2.2490000000000001</v>
      </c>
    </row>
    <row r="180" spans="1:13">
      <c r="A180" s="3" t="s">
        <v>115</v>
      </c>
      <c r="B180" s="3">
        <v>8</v>
      </c>
      <c r="C180" s="3">
        <v>28</v>
      </c>
      <c r="D180" s="4">
        <v>23.86</v>
      </c>
      <c r="E180" s="5" t="s">
        <v>17</v>
      </c>
      <c r="F180" s="6" t="s">
        <v>18</v>
      </c>
      <c r="G180" s="7" t="s">
        <v>19</v>
      </c>
      <c r="H180" s="3">
        <v>1.248</v>
      </c>
      <c r="I180" s="3">
        <v>0.75</v>
      </c>
      <c r="J180" s="3">
        <v>9.8000000000000004E-2</v>
      </c>
      <c r="K180" s="3">
        <v>8.4000000000000005E-2</v>
      </c>
      <c r="L180" s="3">
        <v>1.33</v>
      </c>
      <c r="M180" s="3">
        <v>1.036</v>
      </c>
    </row>
    <row r="181" spans="1:13">
      <c r="A181" s="3" t="s">
        <v>115</v>
      </c>
      <c r="B181" s="3">
        <v>8</v>
      </c>
      <c r="C181" s="3">
        <v>28</v>
      </c>
      <c r="D181" s="4">
        <v>23.86</v>
      </c>
      <c r="E181" s="5" t="s">
        <v>17</v>
      </c>
      <c r="F181" s="5" t="s">
        <v>18</v>
      </c>
      <c r="G181" s="8" t="s">
        <v>19</v>
      </c>
      <c r="H181" s="3">
        <v>1.155</v>
      </c>
      <c r="I181" s="3">
        <v>0.63300000000000001</v>
      </c>
      <c r="J181" s="3">
        <v>5.1999999999999998E-2</v>
      </c>
      <c r="K181" s="3">
        <v>7.0999999999999994E-2</v>
      </c>
      <c r="L181" s="3">
        <v>1.099</v>
      </c>
      <c r="M181" s="3">
        <v>0.95499999999999996</v>
      </c>
    </row>
    <row r="182" spans="1:13">
      <c r="A182" s="3" t="s">
        <v>116</v>
      </c>
      <c r="B182" s="3">
        <v>8</v>
      </c>
      <c r="C182" s="3">
        <v>31</v>
      </c>
      <c r="D182" s="4">
        <v>21.42</v>
      </c>
      <c r="E182" s="5" t="s">
        <v>17</v>
      </c>
      <c r="F182" s="6" t="s">
        <v>18</v>
      </c>
      <c r="G182" s="7" t="s">
        <v>19</v>
      </c>
      <c r="H182" s="3">
        <v>24.587</v>
      </c>
      <c r="I182" s="3">
        <v>4.3090000000000002</v>
      </c>
      <c r="J182" s="3">
        <v>0.495</v>
      </c>
      <c r="K182" s="3">
        <v>19.733000000000001</v>
      </c>
      <c r="L182" s="13">
        <v>50.271000000000001</v>
      </c>
      <c r="M182" s="3">
        <v>2.4049999999999998</v>
      </c>
    </row>
    <row r="183" spans="1:13">
      <c r="A183" s="3" t="s">
        <v>116</v>
      </c>
      <c r="B183" s="3">
        <v>8</v>
      </c>
      <c r="C183" s="3">
        <v>31</v>
      </c>
      <c r="D183" s="4">
        <v>21.42</v>
      </c>
      <c r="E183" s="5" t="s">
        <v>17</v>
      </c>
      <c r="F183" s="5" t="s">
        <v>18</v>
      </c>
      <c r="G183" s="8" t="s">
        <v>19</v>
      </c>
      <c r="H183" s="3">
        <v>17.795999999999999</v>
      </c>
      <c r="I183" s="3">
        <v>2.8639999999999999</v>
      </c>
      <c r="J183" s="3">
        <v>0.45500000000000002</v>
      </c>
      <c r="K183" s="3">
        <v>13.615</v>
      </c>
      <c r="L183" s="13">
        <v>29.038</v>
      </c>
      <c r="M183" s="3">
        <v>2.73</v>
      </c>
    </row>
    <row r="184" spans="1:13">
      <c r="A184" s="3" t="s">
        <v>117</v>
      </c>
      <c r="B184" s="3">
        <v>8</v>
      </c>
      <c r="C184" s="3">
        <v>23</v>
      </c>
      <c r="D184" s="4">
        <v>27.87</v>
      </c>
      <c r="E184" s="5" t="s">
        <v>13</v>
      </c>
      <c r="F184" s="6" t="s">
        <v>18</v>
      </c>
      <c r="G184" s="7" t="s">
        <v>15</v>
      </c>
      <c r="H184" s="3">
        <v>5.1379999999999999</v>
      </c>
      <c r="I184" s="3">
        <v>0.99099999999999999</v>
      </c>
      <c r="J184" s="3">
        <v>0.42799999999999999</v>
      </c>
      <c r="K184" s="3">
        <v>1.4419999999999999</v>
      </c>
      <c r="L184" s="3">
        <v>2.516</v>
      </c>
      <c r="M184" s="3">
        <v>2.4049999999999998</v>
      </c>
    </row>
    <row r="185" spans="1:13">
      <c r="A185" s="3" t="s">
        <v>117</v>
      </c>
      <c r="B185" s="3">
        <v>8</v>
      </c>
      <c r="C185" s="3">
        <v>23</v>
      </c>
      <c r="D185" s="4">
        <v>27.87</v>
      </c>
      <c r="E185" s="5" t="s">
        <v>13</v>
      </c>
      <c r="F185" s="5" t="s">
        <v>18</v>
      </c>
      <c r="G185" s="8" t="s">
        <v>15</v>
      </c>
      <c r="H185" s="3">
        <v>4.5830000000000002</v>
      </c>
      <c r="I185" s="3">
        <v>0.75</v>
      </c>
      <c r="J185" s="3">
        <v>0.41499999999999998</v>
      </c>
      <c r="K185" s="3">
        <v>1.5229999999999999</v>
      </c>
      <c r="L185" s="3">
        <v>2.714</v>
      </c>
      <c r="M185" s="3">
        <v>2.2010000000000001</v>
      </c>
    </row>
    <row r="186" spans="1:13">
      <c r="A186" s="3" t="s">
        <v>118</v>
      </c>
      <c r="B186" s="3">
        <v>8</v>
      </c>
      <c r="C186" s="3">
        <v>18</v>
      </c>
      <c r="D186" s="4">
        <v>20.52</v>
      </c>
      <c r="E186" s="5" t="s">
        <v>13</v>
      </c>
      <c r="F186" s="6" t="s">
        <v>18</v>
      </c>
      <c r="G186" s="7" t="s">
        <v>15</v>
      </c>
      <c r="H186" s="3">
        <v>1.341</v>
      </c>
      <c r="I186" s="3">
        <v>5.3</v>
      </c>
      <c r="J186" s="3">
        <v>0.127</v>
      </c>
      <c r="K186" s="3">
        <v>0.45800000000000002</v>
      </c>
      <c r="L186" s="3">
        <v>2.4670000000000001</v>
      </c>
      <c r="M186" s="3">
        <v>2.3559999999999999</v>
      </c>
    </row>
    <row r="187" spans="1:13">
      <c r="A187" s="3" t="s">
        <v>118</v>
      </c>
      <c r="B187" s="3">
        <v>8</v>
      </c>
      <c r="C187" s="3">
        <v>18</v>
      </c>
      <c r="D187" s="4">
        <v>20.52</v>
      </c>
      <c r="E187" s="5" t="s">
        <v>13</v>
      </c>
      <c r="F187" s="5" t="s">
        <v>18</v>
      </c>
      <c r="G187" s="8" t="s">
        <v>15</v>
      </c>
      <c r="H187" s="3">
        <v>1.155</v>
      </c>
      <c r="I187" s="3">
        <v>5.5149999999999997</v>
      </c>
      <c r="J187" s="3">
        <v>0.13400000000000001</v>
      </c>
      <c r="K187" s="3">
        <v>0.45800000000000002</v>
      </c>
      <c r="L187" s="3">
        <v>2.3580000000000001</v>
      </c>
      <c r="M187" s="3">
        <v>2.1619999999999999</v>
      </c>
    </row>
    <row r="188" spans="1:13">
      <c r="A188" s="3" t="s">
        <v>119</v>
      </c>
      <c r="B188" s="3">
        <v>8</v>
      </c>
      <c r="C188" s="3">
        <v>20</v>
      </c>
      <c r="D188" s="4">
        <v>20.66</v>
      </c>
      <c r="E188" s="5" t="s">
        <v>13</v>
      </c>
      <c r="F188" s="6" t="s">
        <v>18</v>
      </c>
      <c r="G188" s="7" t="s">
        <v>19</v>
      </c>
      <c r="H188" s="13">
        <v>0.27400000000000002</v>
      </c>
      <c r="I188" s="13">
        <v>8.5999999999999993E-2</v>
      </c>
      <c r="J188" s="13">
        <v>7.3999999999999996E-2</v>
      </c>
      <c r="K188" s="13">
        <v>1.4510000000000001</v>
      </c>
      <c r="L188" s="13">
        <v>2.5289999999999999</v>
      </c>
      <c r="M188" s="13">
        <v>0.37</v>
      </c>
    </row>
    <row r="189" spans="1:13">
      <c r="A189" s="3" t="s">
        <v>119</v>
      </c>
      <c r="B189" s="3">
        <v>8</v>
      </c>
      <c r="C189" s="3">
        <v>20</v>
      </c>
      <c r="D189" s="4">
        <v>20.66</v>
      </c>
      <c r="E189" s="5" t="s">
        <v>13</v>
      </c>
      <c r="F189" s="5" t="s">
        <v>18</v>
      </c>
      <c r="G189" s="8" t="s">
        <v>19</v>
      </c>
      <c r="H189" s="13">
        <v>32.006</v>
      </c>
      <c r="I189" s="13">
        <v>9.577</v>
      </c>
      <c r="J189" s="13">
        <v>1.0469999999999999</v>
      </c>
      <c r="K189" s="13">
        <v>34.622999999999998</v>
      </c>
      <c r="L189" s="13">
        <v>43.11</v>
      </c>
      <c r="M189" s="13">
        <v>3.9020000000000001</v>
      </c>
    </row>
    <row r="190" spans="1:13">
      <c r="A190" s="3" t="s">
        <v>26</v>
      </c>
      <c r="B190" s="3">
        <v>0</v>
      </c>
      <c r="C190" s="3">
        <v>22</v>
      </c>
      <c r="D190" s="3">
        <v>27.61</v>
      </c>
      <c r="E190" s="5" t="s">
        <v>13</v>
      </c>
      <c r="F190" s="6" t="s">
        <v>14</v>
      </c>
      <c r="G190" s="7" t="s">
        <v>15</v>
      </c>
      <c r="H190" s="3">
        <v>0.67700000000000005</v>
      </c>
      <c r="I190" s="3">
        <v>0.60499999999999998</v>
      </c>
      <c r="J190" s="3">
        <v>3.7999999999999999E-2</v>
      </c>
      <c r="K190" s="9">
        <v>0</v>
      </c>
      <c r="L190" s="3">
        <v>1.7969999999999999</v>
      </c>
      <c r="M190" s="3">
        <v>2.8559999999999999</v>
      </c>
    </row>
    <row r="191" spans="1:13">
      <c r="A191" s="3" t="s">
        <v>26</v>
      </c>
      <c r="B191" s="3">
        <v>0</v>
      </c>
      <c r="C191" s="3">
        <v>22</v>
      </c>
      <c r="D191" s="3">
        <v>27.61</v>
      </c>
      <c r="E191" s="5" t="s">
        <v>13</v>
      </c>
      <c r="F191" s="5" t="s">
        <v>14</v>
      </c>
      <c r="G191" s="8" t="s">
        <v>15</v>
      </c>
      <c r="H191" s="3">
        <v>0.62</v>
      </c>
      <c r="I191" s="3">
        <v>0.76100000000000001</v>
      </c>
      <c r="J191" s="3">
        <v>3.7999999999999999E-2</v>
      </c>
      <c r="K191" s="9">
        <v>0</v>
      </c>
      <c r="L191" s="3">
        <v>1.8180000000000001</v>
      </c>
      <c r="M191" s="3">
        <v>2.198</v>
      </c>
    </row>
    <row r="192" spans="1:13">
      <c r="A192" s="3" t="s">
        <v>27</v>
      </c>
      <c r="B192" s="3">
        <v>0</v>
      </c>
      <c r="C192" s="3">
        <v>18</v>
      </c>
      <c r="D192" s="3">
        <v>21.5</v>
      </c>
      <c r="E192" s="5" t="s">
        <v>17</v>
      </c>
      <c r="F192" s="6" t="s">
        <v>18</v>
      </c>
      <c r="G192" s="7" t="s">
        <v>15</v>
      </c>
      <c r="H192" s="3">
        <v>2.9670000000000001</v>
      </c>
      <c r="I192" s="3">
        <v>2.117</v>
      </c>
      <c r="J192" s="3">
        <v>0.12</v>
      </c>
      <c r="K192" s="3">
        <v>0.88400000000000001</v>
      </c>
      <c r="L192" s="3">
        <v>2.0099999999999998</v>
      </c>
      <c r="M192" s="3">
        <v>1.8169999999999999</v>
      </c>
    </row>
    <row r="193" spans="1:13">
      <c r="A193" s="3" t="s">
        <v>27</v>
      </c>
      <c r="B193" s="3">
        <v>0</v>
      </c>
      <c r="C193" s="3">
        <v>18</v>
      </c>
      <c r="D193" s="3">
        <v>21.5</v>
      </c>
      <c r="E193" s="5" t="s">
        <v>17</v>
      </c>
      <c r="F193" s="5" t="s">
        <v>18</v>
      </c>
      <c r="G193" s="8" t="s">
        <v>15</v>
      </c>
      <c r="H193" s="3">
        <v>2.6819999999999999</v>
      </c>
      <c r="I193" s="3">
        <v>1.4379999999999999</v>
      </c>
      <c r="J193" s="3">
        <v>3.7999999999999999E-2</v>
      </c>
      <c r="K193" s="3">
        <v>0.71899999999999997</v>
      </c>
      <c r="L193" s="3">
        <v>1.5209999999999999</v>
      </c>
      <c r="M193" s="3">
        <v>1.379</v>
      </c>
    </row>
    <row r="194" spans="1:13">
      <c r="A194" s="3" t="s">
        <v>28</v>
      </c>
      <c r="B194" s="3">
        <v>0</v>
      </c>
      <c r="C194" s="3">
        <v>32</v>
      </c>
      <c r="D194" s="3">
        <v>32.56</v>
      </c>
      <c r="E194" s="5" t="s">
        <v>13</v>
      </c>
      <c r="F194" s="6" t="s">
        <v>14</v>
      </c>
      <c r="G194" s="7" t="s">
        <v>19</v>
      </c>
      <c r="H194" s="3">
        <v>0.96499999999999997</v>
      </c>
      <c r="I194" s="3">
        <v>1.595</v>
      </c>
      <c r="J194" s="3">
        <v>0.159</v>
      </c>
      <c r="K194" s="3">
        <v>0.95699999999999996</v>
      </c>
      <c r="L194" s="3">
        <v>2.782</v>
      </c>
      <c r="M194" s="3">
        <v>2.125</v>
      </c>
    </row>
    <row r="195" spans="1:13">
      <c r="A195" s="3" t="s">
        <v>28</v>
      </c>
      <c r="B195" s="3">
        <v>0</v>
      </c>
      <c r="C195" s="3">
        <v>32</v>
      </c>
      <c r="D195" s="3">
        <v>32.56</v>
      </c>
      <c r="E195" s="5" t="s">
        <v>13</v>
      </c>
      <c r="F195" s="5" t="s">
        <v>14</v>
      </c>
      <c r="G195" s="8" t="s">
        <v>19</v>
      </c>
      <c r="H195" s="3">
        <v>1.31</v>
      </c>
      <c r="I195" s="3">
        <v>3.0569999999999999</v>
      </c>
      <c r="J195" s="3">
        <v>0.31</v>
      </c>
      <c r="K195" s="3">
        <v>4.6539999999999999</v>
      </c>
      <c r="L195" s="3">
        <v>7.0469999999999997</v>
      </c>
      <c r="M195" s="3">
        <v>2.5390000000000001</v>
      </c>
    </row>
    <row r="196" spans="1:13">
      <c r="A196" s="3" t="s">
        <v>120</v>
      </c>
      <c r="B196" s="3">
        <v>0</v>
      </c>
      <c r="C196" s="3">
        <v>22</v>
      </c>
      <c r="D196" s="3">
        <v>30.51</v>
      </c>
      <c r="E196" s="5" t="s">
        <v>13</v>
      </c>
      <c r="F196" s="6" t="s">
        <v>14</v>
      </c>
      <c r="G196" s="7" t="s">
        <v>19</v>
      </c>
      <c r="H196" s="3">
        <v>2.0539999999999998</v>
      </c>
      <c r="I196" s="3">
        <v>1.0209999999999999</v>
      </c>
      <c r="J196" s="3">
        <v>0.111</v>
      </c>
      <c r="K196" s="3">
        <v>2.2890000000000001</v>
      </c>
      <c r="L196" s="3">
        <v>4.931</v>
      </c>
      <c r="M196" s="3">
        <v>1.4119999999999999</v>
      </c>
    </row>
    <row r="197" spans="1:13">
      <c r="A197" s="3" t="s">
        <v>120</v>
      </c>
      <c r="B197" s="3">
        <v>0</v>
      </c>
      <c r="C197" s="3">
        <v>22</v>
      </c>
      <c r="D197" s="3">
        <v>30.51</v>
      </c>
      <c r="E197" s="5" t="s">
        <v>13</v>
      </c>
      <c r="F197" s="5" t="s">
        <v>14</v>
      </c>
      <c r="G197" s="8" t="s">
        <v>19</v>
      </c>
      <c r="H197" s="3">
        <v>1.6539999999999999</v>
      </c>
      <c r="I197" s="3">
        <v>0.501</v>
      </c>
      <c r="J197" s="3">
        <v>6.9000000000000006E-2</v>
      </c>
      <c r="K197" s="3">
        <v>1.31</v>
      </c>
      <c r="L197" s="3">
        <v>3.7949999999999999</v>
      </c>
      <c r="M197" s="3">
        <v>1.3220000000000001</v>
      </c>
    </row>
    <row r="198" spans="1:13">
      <c r="A198" s="3" t="s">
        <v>30</v>
      </c>
      <c r="B198" s="3">
        <v>0</v>
      </c>
      <c r="C198" s="3">
        <v>24</v>
      </c>
      <c r="D198" s="3">
        <v>28.89</v>
      </c>
      <c r="E198" s="5" t="s">
        <v>17</v>
      </c>
      <c r="F198" s="6" t="s">
        <v>14</v>
      </c>
      <c r="G198" s="7" t="s">
        <v>15</v>
      </c>
      <c r="H198" s="3">
        <v>1.1659999999999999</v>
      </c>
      <c r="I198" s="3">
        <v>2.2730000000000001</v>
      </c>
      <c r="J198" s="3">
        <v>2.2029999999999998</v>
      </c>
      <c r="K198" s="3">
        <v>2.8319999999999999</v>
      </c>
      <c r="L198" s="3">
        <v>6.742</v>
      </c>
      <c r="M198" s="3">
        <v>3.0830000000000002</v>
      </c>
    </row>
    <row r="199" spans="1:13">
      <c r="A199" s="3" t="s">
        <v>30</v>
      </c>
      <c r="B199" s="3">
        <v>0</v>
      </c>
      <c r="C199" s="3">
        <v>24</v>
      </c>
      <c r="D199" s="3">
        <v>28.89</v>
      </c>
      <c r="E199" s="5" t="s">
        <v>17</v>
      </c>
      <c r="F199" s="5" t="s">
        <v>14</v>
      </c>
      <c r="G199" s="8" t="s">
        <v>15</v>
      </c>
      <c r="H199" s="3">
        <v>1.482</v>
      </c>
      <c r="I199" s="3">
        <v>2.2210000000000001</v>
      </c>
      <c r="J199" s="3">
        <v>2.117</v>
      </c>
      <c r="K199" s="3">
        <v>2.9780000000000002</v>
      </c>
      <c r="L199" s="3">
        <v>4.9080000000000004</v>
      </c>
      <c r="M199" s="3">
        <v>2.758</v>
      </c>
    </row>
    <row r="200" spans="1:13">
      <c r="A200" s="3" t="s">
        <v>31</v>
      </c>
      <c r="B200" s="3">
        <v>0</v>
      </c>
      <c r="C200" s="3">
        <v>31</v>
      </c>
      <c r="D200" s="3">
        <v>30.68</v>
      </c>
      <c r="E200" s="5" t="s">
        <v>17</v>
      </c>
      <c r="F200" s="6" t="s">
        <v>14</v>
      </c>
      <c r="G200" s="7" t="s">
        <v>19</v>
      </c>
      <c r="H200" s="3">
        <v>3.1949999999999998</v>
      </c>
      <c r="I200" s="3">
        <v>44.628</v>
      </c>
      <c r="J200" s="3">
        <v>0.3</v>
      </c>
      <c r="K200" s="3">
        <v>6.9770000000000003</v>
      </c>
      <c r="L200" s="3">
        <v>5.9470000000000001</v>
      </c>
      <c r="M200" s="3">
        <v>1.1679999999999999</v>
      </c>
    </row>
    <row r="201" spans="1:13">
      <c r="A201" s="3" t="s">
        <v>31</v>
      </c>
      <c r="B201" s="3">
        <v>0</v>
      </c>
      <c r="C201" s="3">
        <v>31</v>
      </c>
      <c r="D201" s="3">
        <v>30.68</v>
      </c>
      <c r="E201" s="5" t="s">
        <v>17</v>
      </c>
      <c r="F201" s="5" t="s">
        <v>14</v>
      </c>
      <c r="G201" s="8" t="s">
        <v>19</v>
      </c>
      <c r="H201" s="3">
        <v>2.7959999999999998</v>
      </c>
      <c r="I201" s="3">
        <v>30.143000000000001</v>
      </c>
      <c r="J201" s="3">
        <v>0.188</v>
      </c>
      <c r="K201" s="3">
        <v>4.6749999999999998</v>
      </c>
      <c r="L201" s="3">
        <v>2.9249999999999998</v>
      </c>
      <c r="M201" s="3">
        <v>1.111</v>
      </c>
    </row>
    <row r="202" spans="1:13">
      <c r="A202" s="3" t="s">
        <v>32</v>
      </c>
      <c r="B202" s="3">
        <v>0</v>
      </c>
      <c r="C202" s="3">
        <v>22</v>
      </c>
      <c r="D202" s="3">
        <v>28.45</v>
      </c>
      <c r="E202" s="5" t="s">
        <v>13</v>
      </c>
      <c r="F202" s="6" t="s">
        <v>14</v>
      </c>
      <c r="G202" s="7" t="s">
        <v>19</v>
      </c>
      <c r="H202" s="3">
        <v>4.0780000000000003</v>
      </c>
      <c r="I202" s="3">
        <v>8.9939999999999998</v>
      </c>
      <c r="J202" s="3">
        <v>0.41</v>
      </c>
      <c r="K202" s="3">
        <v>4.0460000000000003</v>
      </c>
      <c r="L202" s="3">
        <v>3.28</v>
      </c>
      <c r="M202" s="3">
        <v>2.3530000000000002</v>
      </c>
    </row>
    <row r="203" spans="1:13">
      <c r="A203" s="3" t="s">
        <v>32</v>
      </c>
      <c r="B203" s="3">
        <v>0</v>
      </c>
      <c r="C203" s="3">
        <v>22</v>
      </c>
      <c r="D203" s="3">
        <v>28.45</v>
      </c>
      <c r="E203" s="5" t="s">
        <v>13</v>
      </c>
      <c r="F203" s="5" t="s">
        <v>14</v>
      </c>
      <c r="G203" s="8" t="s">
        <v>19</v>
      </c>
      <c r="H203" s="3">
        <v>4.5609999999999999</v>
      </c>
      <c r="I203" s="3">
        <v>7</v>
      </c>
      <c r="J203" s="3">
        <v>0.34100000000000003</v>
      </c>
      <c r="K203" s="3">
        <v>3.7839999999999998</v>
      </c>
      <c r="L203" s="3">
        <v>3.1469999999999998</v>
      </c>
      <c r="M203" s="3">
        <v>2.6120000000000001</v>
      </c>
    </row>
    <row r="204" spans="1:13">
      <c r="A204" s="3" t="s">
        <v>33</v>
      </c>
      <c r="B204" s="3">
        <v>0</v>
      </c>
      <c r="C204" s="3">
        <v>26</v>
      </c>
      <c r="D204" s="3">
        <v>27.43</v>
      </c>
      <c r="E204" s="5" t="s">
        <v>17</v>
      </c>
      <c r="F204" s="6" t="s">
        <v>14</v>
      </c>
      <c r="G204" s="7" t="s">
        <v>15</v>
      </c>
      <c r="H204" s="3">
        <v>0.38900000000000001</v>
      </c>
      <c r="I204" s="3">
        <v>2.169</v>
      </c>
      <c r="J204" s="3">
        <v>6.5000000000000002E-2</v>
      </c>
      <c r="K204" s="3">
        <v>0.46</v>
      </c>
      <c r="L204" s="3">
        <v>3.66</v>
      </c>
      <c r="M204" s="3">
        <v>2.093</v>
      </c>
    </row>
    <row r="205" spans="1:13">
      <c r="A205" s="3" t="s">
        <v>33</v>
      </c>
      <c r="B205" s="3">
        <v>0</v>
      </c>
      <c r="C205" s="3">
        <v>26</v>
      </c>
      <c r="D205" s="3">
        <v>27.43</v>
      </c>
      <c r="E205" s="5" t="s">
        <v>17</v>
      </c>
      <c r="F205" s="5" t="s">
        <v>14</v>
      </c>
      <c r="G205" s="8" t="s">
        <v>15</v>
      </c>
      <c r="H205" s="3">
        <v>0.504</v>
      </c>
      <c r="I205" s="3">
        <v>2.169</v>
      </c>
      <c r="J205" s="3">
        <v>2.5000000000000001E-2</v>
      </c>
      <c r="K205" s="3">
        <v>0.502</v>
      </c>
      <c r="L205" s="3">
        <v>3.3690000000000002</v>
      </c>
      <c r="M205" s="3">
        <v>2.012</v>
      </c>
    </row>
    <row r="206" spans="1:13">
      <c r="A206" s="3" t="s">
        <v>34</v>
      </c>
      <c r="B206" s="3">
        <v>0</v>
      </c>
      <c r="C206" s="3">
        <v>25</v>
      </c>
      <c r="D206" s="3">
        <v>30.95</v>
      </c>
      <c r="E206" s="5" t="s">
        <v>13</v>
      </c>
      <c r="F206" s="6" t="s">
        <v>14</v>
      </c>
      <c r="G206" s="7" t="s">
        <v>15</v>
      </c>
      <c r="H206" s="3">
        <v>1.137</v>
      </c>
      <c r="I206" s="3">
        <v>0.501</v>
      </c>
      <c r="J206" s="3">
        <v>2.1000000000000001E-2</v>
      </c>
      <c r="K206" s="3">
        <v>0.17299999999999999</v>
      </c>
      <c r="L206" s="3">
        <v>2.226</v>
      </c>
      <c r="M206" s="3">
        <v>2.028</v>
      </c>
    </row>
    <row r="207" spans="1:13">
      <c r="A207" s="3" t="s">
        <v>34</v>
      </c>
      <c r="B207" s="3">
        <v>0</v>
      </c>
      <c r="C207" s="3">
        <v>25</v>
      </c>
      <c r="D207" s="3">
        <v>30.95</v>
      </c>
      <c r="E207" s="5" t="s">
        <v>13</v>
      </c>
      <c r="F207" s="5" t="s">
        <v>14</v>
      </c>
      <c r="G207" s="8" t="s">
        <v>15</v>
      </c>
      <c r="H207" s="3">
        <v>1.0229999999999999</v>
      </c>
      <c r="I207" s="3">
        <v>0.39700000000000002</v>
      </c>
      <c r="J207" s="3">
        <v>0.03</v>
      </c>
      <c r="K207" s="3">
        <v>0.13200000000000001</v>
      </c>
      <c r="L207" s="3">
        <v>2.0960000000000001</v>
      </c>
      <c r="M207" s="3">
        <v>1.8660000000000001</v>
      </c>
    </row>
    <row r="208" spans="1:13">
      <c r="A208" s="3" t="s">
        <v>35</v>
      </c>
      <c r="B208" s="3">
        <v>0</v>
      </c>
      <c r="C208" s="3">
        <v>28</v>
      </c>
      <c r="D208" s="3">
        <v>19.57</v>
      </c>
      <c r="E208" s="5" t="s">
        <v>13</v>
      </c>
      <c r="F208" s="6" t="s">
        <v>18</v>
      </c>
      <c r="G208" s="7" t="s">
        <v>15</v>
      </c>
      <c r="H208" s="3">
        <v>1.1950000000000001</v>
      </c>
      <c r="I208" s="3">
        <v>0.501</v>
      </c>
      <c r="J208" s="3">
        <v>7.3999999999999996E-2</v>
      </c>
      <c r="K208" s="3">
        <v>0.41899999999999998</v>
      </c>
      <c r="L208" s="3">
        <v>2.1829999999999998</v>
      </c>
      <c r="M208" s="3">
        <v>1.8420000000000001</v>
      </c>
    </row>
    <row r="209" spans="1:13">
      <c r="A209" s="3" t="s">
        <v>35</v>
      </c>
      <c r="B209" s="3">
        <v>0</v>
      </c>
      <c r="C209" s="3">
        <v>28</v>
      </c>
      <c r="D209" s="3">
        <v>19.57</v>
      </c>
      <c r="E209" s="5" t="s">
        <v>13</v>
      </c>
      <c r="F209" s="5" t="s">
        <v>18</v>
      </c>
      <c r="G209" s="8" t="s">
        <v>15</v>
      </c>
      <c r="H209" s="3">
        <v>1.0229999999999999</v>
      </c>
      <c r="I209" s="3">
        <v>0.60499999999999998</v>
      </c>
      <c r="J209" s="3">
        <v>6.5000000000000002E-2</v>
      </c>
      <c r="K209" s="3">
        <v>0.46</v>
      </c>
      <c r="L209" s="3">
        <v>2.302</v>
      </c>
      <c r="M209" s="3">
        <v>1.744</v>
      </c>
    </row>
    <row r="210" spans="1:13">
      <c r="A210" s="3" t="s">
        <v>36</v>
      </c>
      <c r="B210" s="3">
        <v>0</v>
      </c>
      <c r="C210" s="3">
        <v>21</v>
      </c>
      <c r="D210" s="3">
        <v>21.05</v>
      </c>
      <c r="E210" s="5" t="s">
        <v>13</v>
      </c>
      <c r="F210" s="6" t="s">
        <v>18</v>
      </c>
      <c r="G210" s="7" t="s">
        <v>19</v>
      </c>
      <c r="H210" s="3">
        <v>18.535</v>
      </c>
      <c r="I210" s="3">
        <v>3.738</v>
      </c>
      <c r="J210" s="3">
        <v>0.373</v>
      </c>
      <c r="K210" s="3">
        <v>13.067</v>
      </c>
      <c r="L210" s="3">
        <v>16.920000000000002</v>
      </c>
      <c r="M210" s="3">
        <v>2.3690000000000002</v>
      </c>
    </row>
    <row r="211" spans="1:13">
      <c r="A211" s="3" t="s">
        <v>36</v>
      </c>
      <c r="B211" s="3">
        <v>0</v>
      </c>
      <c r="C211" s="3">
        <v>21</v>
      </c>
      <c r="D211" s="3">
        <v>21.05</v>
      </c>
      <c r="E211" s="5" t="s">
        <v>13</v>
      </c>
      <c r="F211" s="5" t="s">
        <v>18</v>
      </c>
      <c r="G211" s="8" t="s">
        <v>19</v>
      </c>
      <c r="H211" s="3">
        <v>18.282</v>
      </c>
      <c r="I211" s="3">
        <v>2.2210000000000001</v>
      </c>
      <c r="J211" s="3">
        <v>0.33600000000000002</v>
      </c>
      <c r="K211" s="3">
        <v>11.396000000000001</v>
      </c>
      <c r="L211" s="3">
        <v>15.21</v>
      </c>
      <c r="M211" s="3">
        <v>1.444</v>
      </c>
    </row>
    <row r="212" spans="1:13">
      <c r="A212" s="3" t="s">
        <v>37</v>
      </c>
      <c r="B212" s="3">
        <v>0</v>
      </c>
      <c r="C212" s="3">
        <v>23</v>
      </c>
      <c r="D212" s="3">
        <v>23.66</v>
      </c>
      <c r="E212" s="5" t="s">
        <v>13</v>
      </c>
      <c r="F212" s="6" t="s">
        <v>18</v>
      </c>
      <c r="G212" s="7" t="s">
        <v>15</v>
      </c>
      <c r="H212" s="3">
        <v>2.0539999999999998</v>
      </c>
      <c r="I212" s="3">
        <v>3.633</v>
      </c>
      <c r="J212" s="3">
        <v>0.25900000000000001</v>
      </c>
      <c r="K212" s="3">
        <v>14.762</v>
      </c>
      <c r="L212" s="3">
        <v>17.274000000000001</v>
      </c>
      <c r="M212" s="3">
        <v>2.5960000000000001</v>
      </c>
    </row>
    <row r="213" spans="1:13">
      <c r="A213" s="3" t="s">
        <v>37</v>
      </c>
      <c r="B213" s="3">
        <v>0</v>
      </c>
      <c r="C213" s="3">
        <v>23</v>
      </c>
      <c r="D213" s="3">
        <v>23.66</v>
      </c>
      <c r="E213" s="5" t="s">
        <v>13</v>
      </c>
      <c r="F213" s="5" t="s">
        <v>18</v>
      </c>
      <c r="G213" s="8" t="s">
        <v>15</v>
      </c>
      <c r="H213" s="3">
        <v>2.2250000000000001</v>
      </c>
      <c r="I213" s="3">
        <v>4</v>
      </c>
      <c r="J213" s="3">
        <v>0.28899999999999998</v>
      </c>
      <c r="K213" s="3">
        <v>14.91</v>
      </c>
      <c r="L213" s="3">
        <v>17.501999999999999</v>
      </c>
      <c r="M213" s="3">
        <v>2.5960000000000001</v>
      </c>
    </row>
    <row r="214" spans="1:13">
      <c r="A214" s="3" t="s">
        <v>38</v>
      </c>
      <c r="B214" s="3">
        <v>0</v>
      </c>
      <c r="C214" s="3">
        <v>23</v>
      </c>
      <c r="D214" s="3">
        <v>22.47</v>
      </c>
      <c r="E214" s="5" t="s">
        <v>13</v>
      </c>
      <c r="F214" s="6" t="s">
        <v>18</v>
      </c>
      <c r="G214" s="7" t="s">
        <v>19</v>
      </c>
      <c r="H214" s="3">
        <v>3.5939999999999999</v>
      </c>
      <c r="I214" s="3">
        <v>6.782</v>
      </c>
      <c r="J214" s="3">
        <v>0.27900000000000003</v>
      </c>
      <c r="K214" s="3">
        <v>4.4130000000000003</v>
      </c>
      <c r="L214" s="3">
        <v>2.9140000000000001</v>
      </c>
      <c r="M214" s="3">
        <v>2.4900000000000002</v>
      </c>
    </row>
    <row r="215" spans="1:13">
      <c r="A215" s="3" t="s">
        <v>38</v>
      </c>
      <c r="B215" s="3">
        <v>0</v>
      </c>
      <c r="C215" s="3">
        <v>23</v>
      </c>
      <c r="D215" s="3">
        <v>22.47</v>
      </c>
      <c r="E215" s="5" t="s">
        <v>13</v>
      </c>
      <c r="F215" s="5" t="s">
        <v>18</v>
      </c>
      <c r="G215" s="8" t="s">
        <v>19</v>
      </c>
      <c r="H215" s="3">
        <v>4.0780000000000003</v>
      </c>
      <c r="I215" s="3">
        <v>6.3609999999999998</v>
      </c>
      <c r="J215" s="3">
        <v>0.24299999999999999</v>
      </c>
      <c r="K215" s="3">
        <v>4.4859999999999998</v>
      </c>
      <c r="L215" s="3">
        <v>2.859</v>
      </c>
      <c r="M215" s="3">
        <v>2.2069999999999999</v>
      </c>
    </row>
    <row r="216" spans="1:13">
      <c r="A216" s="3" t="s">
        <v>39</v>
      </c>
      <c r="B216" s="3">
        <v>0</v>
      </c>
      <c r="C216" s="3">
        <v>27</v>
      </c>
      <c r="D216" s="3">
        <v>19.57</v>
      </c>
      <c r="E216" s="5" t="s">
        <v>17</v>
      </c>
      <c r="F216" s="6" t="s">
        <v>18</v>
      </c>
      <c r="G216" s="7" t="s">
        <v>15</v>
      </c>
      <c r="H216" s="3">
        <v>2.8530000000000002</v>
      </c>
      <c r="I216" s="13">
        <v>6.5709999999999997</v>
      </c>
      <c r="J216" s="3">
        <v>0.21299999999999999</v>
      </c>
      <c r="K216" s="3">
        <v>10.72</v>
      </c>
      <c r="L216" s="3">
        <v>20.745000000000001</v>
      </c>
      <c r="M216" s="3">
        <v>0.876</v>
      </c>
    </row>
    <row r="217" spans="1:13">
      <c r="A217" s="3" t="s">
        <v>39</v>
      </c>
      <c r="B217" s="3">
        <v>0</v>
      </c>
      <c r="C217" s="3">
        <v>27</v>
      </c>
      <c r="D217" s="3">
        <v>19.57</v>
      </c>
      <c r="E217" s="5" t="s">
        <v>17</v>
      </c>
      <c r="F217" s="5" t="s">
        <v>18</v>
      </c>
      <c r="G217" s="8" t="s">
        <v>15</v>
      </c>
      <c r="H217" s="3">
        <v>2.3969999999999998</v>
      </c>
      <c r="I217" s="13">
        <v>4.367</v>
      </c>
      <c r="J217" s="3">
        <v>0.193</v>
      </c>
      <c r="K217" s="3">
        <v>7.766</v>
      </c>
      <c r="L217" s="3">
        <v>17.375</v>
      </c>
      <c r="M217" s="3">
        <v>0.92500000000000004</v>
      </c>
    </row>
    <row r="218" spans="1:13">
      <c r="A218" s="3" t="s">
        <v>40</v>
      </c>
      <c r="B218" s="3">
        <v>0</v>
      </c>
      <c r="C218" s="3">
        <v>21</v>
      </c>
      <c r="D218" s="3">
        <v>28.88</v>
      </c>
      <c r="E218" s="5" t="s">
        <v>17</v>
      </c>
      <c r="F218" s="6" t="s">
        <v>14</v>
      </c>
      <c r="G218" s="7" t="s">
        <v>15</v>
      </c>
      <c r="H218" s="3">
        <v>2.4540000000000002</v>
      </c>
      <c r="I218" s="3">
        <v>3.319</v>
      </c>
      <c r="J218" s="3">
        <v>0.38300000000000001</v>
      </c>
      <c r="K218" s="3">
        <v>0.64600000000000002</v>
      </c>
      <c r="L218" s="3">
        <v>2.14</v>
      </c>
      <c r="M218" s="3">
        <v>1.996</v>
      </c>
    </row>
    <row r="219" spans="1:13">
      <c r="A219" s="3" t="s">
        <v>40</v>
      </c>
      <c r="B219" s="3">
        <v>0</v>
      </c>
      <c r="C219" s="3">
        <v>21</v>
      </c>
      <c r="D219" s="3">
        <v>28.88</v>
      </c>
      <c r="E219" s="5" t="s">
        <v>17</v>
      </c>
      <c r="F219" s="5" t="s">
        <v>14</v>
      </c>
      <c r="G219" s="8" t="s">
        <v>15</v>
      </c>
      <c r="H219" s="3">
        <v>1.8540000000000001</v>
      </c>
      <c r="I219" s="3">
        <v>2.8479999999999999</v>
      </c>
      <c r="J219" s="3">
        <v>0.36699999999999999</v>
      </c>
      <c r="K219" s="3">
        <v>0.502</v>
      </c>
      <c r="L219" s="3">
        <v>1.6060000000000001</v>
      </c>
      <c r="M219" s="3">
        <v>1.306</v>
      </c>
    </row>
    <row r="220" spans="1:13">
      <c r="A220" s="3" t="s">
        <v>41</v>
      </c>
      <c r="B220" s="3">
        <v>0</v>
      </c>
      <c r="C220" s="3">
        <v>29</v>
      </c>
      <c r="D220" s="3">
        <v>30.61</v>
      </c>
      <c r="E220" s="5" t="s">
        <v>17</v>
      </c>
      <c r="F220" s="6" t="s">
        <v>14</v>
      </c>
      <c r="G220" s="7" t="s">
        <v>15</v>
      </c>
      <c r="H220" s="3">
        <v>1.7110000000000001</v>
      </c>
      <c r="I220" s="3">
        <v>2.117</v>
      </c>
      <c r="J220" s="3">
        <v>0.193</v>
      </c>
      <c r="K220" s="3">
        <v>0.67700000000000005</v>
      </c>
      <c r="L220" s="3">
        <v>3.5030000000000001</v>
      </c>
      <c r="M220" s="3">
        <v>2.2959999999999998</v>
      </c>
    </row>
    <row r="221" spans="1:13">
      <c r="A221" s="3" t="s">
        <v>41</v>
      </c>
      <c r="B221" s="3">
        <v>0</v>
      </c>
      <c r="C221" s="3">
        <v>29</v>
      </c>
      <c r="D221" s="3">
        <v>30.61</v>
      </c>
      <c r="E221" s="5" t="s">
        <v>17</v>
      </c>
      <c r="F221" s="5" t="s">
        <v>14</v>
      </c>
      <c r="G221" s="8" t="s">
        <v>15</v>
      </c>
      <c r="H221" s="3">
        <v>1.825</v>
      </c>
      <c r="I221" s="3">
        <v>2.0640000000000001</v>
      </c>
      <c r="J221" s="3">
        <v>0.26900000000000002</v>
      </c>
      <c r="K221" s="3">
        <v>0.97799999999999998</v>
      </c>
      <c r="L221" s="3">
        <v>2.903</v>
      </c>
      <c r="M221" s="3">
        <v>2.125</v>
      </c>
    </row>
    <row r="222" spans="1:13">
      <c r="A222" s="3" t="s">
        <v>42</v>
      </c>
      <c r="B222" s="3">
        <v>0</v>
      </c>
      <c r="C222" s="3">
        <v>23</v>
      </c>
      <c r="D222" s="3">
        <v>21.4</v>
      </c>
      <c r="E222" s="5" t="s">
        <v>17</v>
      </c>
      <c r="F222" s="6" t="s">
        <v>18</v>
      </c>
      <c r="G222" s="7" t="s">
        <v>15</v>
      </c>
      <c r="H222" s="3">
        <v>2.5110000000000001</v>
      </c>
      <c r="I222" s="13">
        <v>0.39700000000000002</v>
      </c>
      <c r="J222" s="13">
        <v>4.7E-2</v>
      </c>
      <c r="K222" s="3">
        <v>0.54300000000000004</v>
      </c>
      <c r="L222" s="3">
        <v>1.27</v>
      </c>
      <c r="M222" s="3">
        <v>2.2879999999999998</v>
      </c>
    </row>
    <row r="223" spans="1:13">
      <c r="A223" s="3" t="s">
        <v>42</v>
      </c>
      <c r="B223" s="3">
        <v>0</v>
      </c>
      <c r="C223" s="3">
        <v>23</v>
      </c>
      <c r="D223" s="3">
        <v>21.4</v>
      </c>
      <c r="E223" s="5" t="s">
        <v>17</v>
      </c>
      <c r="F223" s="5" t="s">
        <v>18</v>
      </c>
      <c r="G223" s="8" t="s">
        <v>15</v>
      </c>
      <c r="H223" s="3">
        <v>2.3969999999999998</v>
      </c>
      <c r="I223" s="13">
        <v>0.70899999999999996</v>
      </c>
      <c r="J223" s="13">
        <v>9.1999999999999998E-2</v>
      </c>
      <c r="K223" s="3">
        <v>0.56399999999999995</v>
      </c>
      <c r="L223" s="3">
        <v>1.6479999999999999</v>
      </c>
      <c r="M223" s="3">
        <v>2.645</v>
      </c>
    </row>
    <row r="224" spans="1:13">
      <c r="A224" s="3" t="s">
        <v>43</v>
      </c>
      <c r="B224" s="3">
        <v>0</v>
      </c>
      <c r="C224" s="3">
        <v>31</v>
      </c>
      <c r="D224" s="3">
        <v>20.82</v>
      </c>
      <c r="E224" s="5" t="s">
        <v>17</v>
      </c>
      <c r="F224" s="6" t="s">
        <v>18</v>
      </c>
      <c r="G224" s="7" t="s">
        <v>19</v>
      </c>
      <c r="H224" s="3">
        <v>0.56200000000000006</v>
      </c>
      <c r="I224" s="3">
        <v>1.49</v>
      </c>
      <c r="J224" s="3">
        <v>3.7999999999999999E-2</v>
      </c>
      <c r="K224" s="3">
        <v>0.61499999999999999</v>
      </c>
      <c r="L224" s="3">
        <v>4.0199999999999996</v>
      </c>
      <c r="M224" s="3">
        <v>2.5960000000000001</v>
      </c>
    </row>
    <row r="225" spans="1:13">
      <c r="A225" s="3" t="s">
        <v>43</v>
      </c>
      <c r="B225" s="3">
        <v>0</v>
      </c>
      <c r="C225" s="3">
        <v>31</v>
      </c>
      <c r="D225" s="3">
        <v>20.82</v>
      </c>
      <c r="E225" s="5" t="s">
        <v>17</v>
      </c>
      <c r="F225" s="5" t="s">
        <v>18</v>
      </c>
      <c r="G225" s="8" t="s">
        <v>19</v>
      </c>
      <c r="H225" s="3">
        <v>0.62</v>
      </c>
      <c r="I225" s="3">
        <v>1.282</v>
      </c>
      <c r="J225" s="3">
        <v>3.7999999999999999E-2</v>
      </c>
      <c r="K225" s="3">
        <v>0.48099999999999998</v>
      </c>
      <c r="L225" s="3">
        <v>3.6709999999999998</v>
      </c>
      <c r="M225" s="3">
        <v>2.1579999999999999</v>
      </c>
    </row>
    <row r="226" spans="1:13">
      <c r="A226" s="3" t="s">
        <v>44</v>
      </c>
      <c r="B226" s="3">
        <v>0</v>
      </c>
      <c r="C226" s="3">
        <v>44</v>
      </c>
      <c r="D226" s="3">
        <v>34.979999999999997</v>
      </c>
      <c r="E226" s="5" t="s">
        <v>17</v>
      </c>
      <c r="F226" s="6" t="s">
        <v>14</v>
      </c>
      <c r="G226" s="7" t="s">
        <v>19</v>
      </c>
      <c r="H226" s="3">
        <v>2.4820000000000002</v>
      </c>
      <c r="I226" s="3">
        <v>2.117</v>
      </c>
      <c r="J226" s="3">
        <v>0.193</v>
      </c>
      <c r="K226" s="3">
        <v>1.9970000000000001</v>
      </c>
      <c r="L226" s="3">
        <v>3.8170000000000002</v>
      </c>
      <c r="M226" s="3">
        <v>4.3170000000000002</v>
      </c>
    </row>
    <row r="227" spans="1:13">
      <c r="A227" s="3" t="s">
        <v>44</v>
      </c>
      <c r="B227" s="3">
        <v>0</v>
      </c>
      <c r="C227" s="3">
        <v>44</v>
      </c>
      <c r="D227" s="3">
        <v>34.979999999999997</v>
      </c>
      <c r="E227" s="5" t="s">
        <v>17</v>
      </c>
      <c r="F227" s="5" t="s">
        <v>14</v>
      </c>
      <c r="G227" s="8" t="s">
        <v>19</v>
      </c>
      <c r="H227" s="3">
        <v>2.6819999999999999</v>
      </c>
      <c r="I227" s="3">
        <v>1.8560000000000001</v>
      </c>
      <c r="J227" s="3">
        <v>0.25900000000000001</v>
      </c>
      <c r="K227" s="3">
        <v>2.456</v>
      </c>
      <c r="L227" s="3">
        <v>3.93</v>
      </c>
      <c r="M227" s="3">
        <v>4.2430000000000003</v>
      </c>
    </row>
    <row r="228" spans="1:13">
      <c r="A228" s="3" t="s">
        <v>45</v>
      </c>
      <c r="B228" s="3">
        <v>0</v>
      </c>
      <c r="C228" s="3">
        <v>27</v>
      </c>
      <c r="D228" s="3">
        <v>30.15</v>
      </c>
      <c r="E228" s="5" t="s">
        <v>13</v>
      </c>
      <c r="F228" s="6" t="s">
        <v>14</v>
      </c>
      <c r="G228" s="7" t="s">
        <v>15</v>
      </c>
      <c r="H228" s="3">
        <v>2.3969999999999998</v>
      </c>
      <c r="I228" s="3">
        <v>4.4189999999999996</v>
      </c>
      <c r="J228" s="3">
        <v>0.13</v>
      </c>
      <c r="K228" s="3">
        <v>0.66700000000000004</v>
      </c>
      <c r="L228" s="3">
        <v>2.399</v>
      </c>
      <c r="M228" s="3">
        <v>1.59</v>
      </c>
    </row>
    <row r="229" spans="1:13">
      <c r="A229" s="3" t="s">
        <v>45</v>
      </c>
      <c r="B229" s="3">
        <v>0</v>
      </c>
      <c r="C229" s="3">
        <v>27</v>
      </c>
      <c r="D229" s="3">
        <v>30.15</v>
      </c>
      <c r="E229" s="5" t="s">
        <v>13</v>
      </c>
      <c r="F229" s="5" t="s">
        <v>14</v>
      </c>
      <c r="G229" s="8" t="s">
        <v>15</v>
      </c>
      <c r="H229" s="3">
        <v>2.2829999999999999</v>
      </c>
      <c r="I229" s="3">
        <v>3.738</v>
      </c>
      <c r="J229" s="3">
        <v>9.7000000000000003E-2</v>
      </c>
      <c r="K229" s="3">
        <v>0.66700000000000004</v>
      </c>
      <c r="L229" s="3">
        <v>2.2040000000000002</v>
      </c>
      <c r="M229" s="3">
        <v>1.5740000000000001</v>
      </c>
    </row>
    <row r="230" spans="1:13">
      <c r="A230" s="3" t="s">
        <v>46</v>
      </c>
      <c r="B230" s="3">
        <v>0</v>
      </c>
      <c r="C230" s="3">
        <v>47</v>
      </c>
      <c r="D230" s="3">
        <v>22.28</v>
      </c>
      <c r="E230" s="5" t="s">
        <v>17</v>
      </c>
      <c r="F230" s="6" t="s">
        <v>18</v>
      </c>
      <c r="G230" s="7" t="s">
        <v>15</v>
      </c>
      <c r="H230" s="13">
        <v>15.23</v>
      </c>
      <c r="I230" s="3">
        <v>3.9820000000000002</v>
      </c>
      <c r="J230" s="3">
        <v>0.17</v>
      </c>
      <c r="K230" s="3">
        <v>8.91</v>
      </c>
      <c r="L230" s="3">
        <v>9.0210000000000008</v>
      </c>
      <c r="M230" s="3">
        <v>2.3650000000000002</v>
      </c>
    </row>
    <row r="231" spans="1:13">
      <c r="A231" s="3" t="s">
        <v>46</v>
      </c>
      <c r="B231" s="3">
        <v>0</v>
      </c>
      <c r="C231" s="3">
        <v>47</v>
      </c>
      <c r="D231" s="3">
        <v>22.28</v>
      </c>
      <c r="E231" s="5" t="s">
        <v>17</v>
      </c>
      <c r="F231" s="5" t="s">
        <v>18</v>
      </c>
      <c r="G231" s="8" t="s">
        <v>15</v>
      </c>
      <c r="H231" s="13">
        <v>6.5620000000000003</v>
      </c>
      <c r="I231" s="3">
        <v>2.5619999999999998</v>
      </c>
      <c r="J231" s="3">
        <v>0.17699999999999999</v>
      </c>
      <c r="K231" s="3">
        <v>8.4009999999999998</v>
      </c>
      <c r="L231" s="3">
        <v>7.6440000000000001</v>
      </c>
      <c r="M231" s="3">
        <v>1.988</v>
      </c>
    </row>
    <row r="232" spans="1:13">
      <c r="A232" s="3" t="s">
        <v>47</v>
      </c>
      <c r="B232" s="3">
        <v>0</v>
      </c>
      <c r="C232" s="3">
        <v>19</v>
      </c>
      <c r="D232" s="3">
        <v>24.13</v>
      </c>
      <c r="E232" s="5" t="s">
        <v>13</v>
      </c>
      <c r="F232" s="6" t="s">
        <v>18</v>
      </c>
      <c r="G232" s="7" t="s">
        <v>15</v>
      </c>
      <c r="H232" s="3">
        <v>2.4620000000000002</v>
      </c>
      <c r="I232" s="3">
        <v>8.3620000000000001</v>
      </c>
      <c r="J232" s="3">
        <v>0.69799999999999995</v>
      </c>
      <c r="K232" s="3">
        <v>25.282</v>
      </c>
      <c r="L232" s="3">
        <v>32.354999999999997</v>
      </c>
      <c r="M232" s="3">
        <v>1.657</v>
      </c>
    </row>
    <row r="233" spans="1:13">
      <c r="A233" s="3" t="s">
        <v>47</v>
      </c>
      <c r="B233" s="3">
        <v>0</v>
      </c>
      <c r="C233" s="3">
        <v>19</v>
      </c>
      <c r="D233" s="3">
        <v>24.13</v>
      </c>
      <c r="E233" s="5" t="s">
        <v>13</v>
      </c>
      <c r="F233" s="5" t="s">
        <v>18</v>
      </c>
      <c r="G233" s="8" t="s">
        <v>15</v>
      </c>
      <c r="H233" s="3">
        <v>3.16</v>
      </c>
      <c r="I233" s="3">
        <v>10.035</v>
      </c>
      <c r="J233" s="3">
        <v>0.8</v>
      </c>
      <c r="K233" s="3">
        <v>27.760999999999999</v>
      </c>
      <c r="L233" s="3">
        <v>38.886000000000003</v>
      </c>
      <c r="M233" s="3">
        <v>1.6659999999999999</v>
      </c>
    </row>
    <row r="234" spans="1:13">
      <c r="A234" s="3" t="s">
        <v>48</v>
      </c>
      <c r="B234" s="3">
        <v>0</v>
      </c>
      <c r="C234" s="3">
        <v>20</v>
      </c>
      <c r="D234" s="3">
        <v>33.75</v>
      </c>
      <c r="E234" s="5" t="s">
        <v>13</v>
      </c>
      <c r="F234" s="6" t="s">
        <v>14</v>
      </c>
      <c r="G234" s="7" t="s">
        <v>19</v>
      </c>
      <c r="H234" s="3">
        <v>1.2490000000000001</v>
      </c>
      <c r="I234" s="3">
        <v>2.137</v>
      </c>
      <c r="J234" s="3">
        <v>0.19600000000000001</v>
      </c>
      <c r="K234" s="3">
        <v>0.68200000000000005</v>
      </c>
      <c r="L234" s="3">
        <v>2.8580000000000001</v>
      </c>
      <c r="M234" s="3">
        <v>2.677</v>
      </c>
    </row>
    <row r="235" spans="1:13">
      <c r="A235" s="3" t="s">
        <v>48</v>
      </c>
      <c r="B235" s="3">
        <v>0</v>
      </c>
      <c r="C235" s="3">
        <v>20</v>
      </c>
      <c r="D235" s="3">
        <v>33.75</v>
      </c>
      <c r="E235" s="5" t="s">
        <v>13</v>
      </c>
      <c r="F235" s="5" t="s">
        <v>14</v>
      </c>
      <c r="G235" s="8" t="s">
        <v>19</v>
      </c>
      <c r="H235" s="3">
        <v>1.337</v>
      </c>
      <c r="I235" s="3">
        <v>2.0310000000000001</v>
      </c>
      <c r="J235" s="3">
        <v>0.19</v>
      </c>
      <c r="K235" s="3">
        <v>0.623</v>
      </c>
      <c r="L235" s="3">
        <v>2.6240000000000001</v>
      </c>
      <c r="M235" s="3">
        <v>2.0990000000000002</v>
      </c>
    </row>
    <row r="236" spans="1:13">
      <c r="A236" s="3" t="s">
        <v>49</v>
      </c>
      <c r="B236" s="3">
        <v>0</v>
      </c>
      <c r="C236" s="3">
        <v>21</v>
      </c>
      <c r="D236" s="3">
        <v>20.09</v>
      </c>
      <c r="E236" s="5" t="s">
        <v>17</v>
      </c>
      <c r="F236" s="6" t="s">
        <v>18</v>
      </c>
      <c r="G236" s="7" t="s">
        <v>19</v>
      </c>
      <c r="H236" s="3">
        <v>5.9660000000000002</v>
      </c>
      <c r="I236" s="3">
        <v>5.7350000000000003</v>
      </c>
      <c r="J236" s="3">
        <v>0.183</v>
      </c>
      <c r="K236" s="3">
        <v>0.94799999999999995</v>
      </c>
      <c r="L236" s="3">
        <v>2.177</v>
      </c>
      <c r="M236" s="3">
        <v>2.08</v>
      </c>
    </row>
    <row r="237" spans="1:13">
      <c r="A237" s="3" t="s">
        <v>49</v>
      </c>
      <c r="B237" s="3">
        <v>0</v>
      </c>
      <c r="C237" s="3">
        <v>21</v>
      </c>
      <c r="D237" s="3">
        <v>20.09</v>
      </c>
      <c r="E237" s="5" t="s">
        <v>17</v>
      </c>
      <c r="F237" s="5" t="s">
        <v>18</v>
      </c>
      <c r="G237" s="8" t="s">
        <v>19</v>
      </c>
      <c r="H237" s="3">
        <v>6.1150000000000002</v>
      </c>
      <c r="I237" s="3">
        <v>5.7350000000000003</v>
      </c>
      <c r="J237" s="3">
        <v>0.19</v>
      </c>
      <c r="K237" s="3">
        <v>0.92900000000000005</v>
      </c>
      <c r="L237" s="3">
        <v>2.1030000000000002</v>
      </c>
      <c r="M237" s="3">
        <v>1.8140000000000001</v>
      </c>
    </row>
    <row r="238" spans="1:13">
      <c r="A238" s="3" t="s">
        <v>50</v>
      </c>
      <c r="B238" s="3">
        <v>0</v>
      </c>
      <c r="C238" s="3">
        <v>29</v>
      </c>
      <c r="D238" s="3">
        <v>21.41</v>
      </c>
      <c r="E238" s="5" t="s">
        <v>13</v>
      </c>
      <c r="F238" s="6" t="s">
        <v>18</v>
      </c>
      <c r="G238" s="7" t="s">
        <v>19</v>
      </c>
      <c r="H238" s="3">
        <v>3.681</v>
      </c>
      <c r="I238" s="3">
        <v>3.2109999999999999</v>
      </c>
      <c r="J238" s="3">
        <v>0.249</v>
      </c>
      <c r="K238" s="3">
        <v>0.79700000000000004</v>
      </c>
      <c r="L238" s="3">
        <v>3.073</v>
      </c>
      <c r="M238" s="3">
        <v>2.9790000000000001</v>
      </c>
    </row>
    <row r="239" spans="1:13">
      <c r="A239" s="3" t="s">
        <v>50</v>
      </c>
      <c r="B239" s="3">
        <v>0</v>
      </c>
      <c r="C239" s="3">
        <v>29</v>
      </c>
      <c r="D239" s="3">
        <v>21.41</v>
      </c>
      <c r="E239" s="5" t="s">
        <v>13</v>
      </c>
      <c r="F239" s="5" t="s">
        <v>18</v>
      </c>
      <c r="G239" s="8" t="s">
        <v>19</v>
      </c>
      <c r="H239" s="3">
        <v>3.254</v>
      </c>
      <c r="I239" s="3">
        <v>2.4550000000000001</v>
      </c>
      <c r="J239" s="3">
        <v>0.20899999999999999</v>
      </c>
      <c r="K239" s="3">
        <v>0.74</v>
      </c>
      <c r="L239" s="3">
        <v>2.8580000000000001</v>
      </c>
      <c r="M239" s="3">
        <v>2.778</v>
      </c>
    </row>
    <row r="240" spans="1:13">
      <c r="A240" s="3" t="s">
        <v>51</v>
      </c>
      <c r="B240" s="3">
        <v>0</v>
      </c>
      <c r="C240" s="3">
        <v>21</v>
      </c>
      <c r="D240" s="3">
        <v>33.119999999999997</v>
      </c>
      <c r="E240" s="5" t="s">
        <v>13</v>
      </c>
      <c r="F240" s="6" t="s">
        <v>14</v>
      </c>
      <c r="G240" s="7" t="s">
        <v>19</v>
      </c>
      <c r="H240" s="3">
        <v>1.1619999999999999</v>
      </c>
      <c r="I240" s="3">
        <v>1.109</v>
      </c>
      <c r="J240" s="3">
        <v>0.05</v>
      </c>
      <c r="K240" s="3">
        <v>2.3079999999999998</v>
      </c>
      <c r="L240" s="3">
        <v>5.5430000000000001</v>
      </c>
      <c r="M240" s="3">
        <v>2.7589999999999999</v>
      </c>
    </row>
    <row r="241" spans="1:13">
      <c r="A241" s="3" t="s">
        <v>51</v>
      </c>
      <c r="B241" s="3">
        <v>0</v>
      </c>
      <c r="C241" s="3">
        <v>21</v>
      </c>
      <c r="D241" s="3">
        <v>33.119999999999997</v>
      </c>
      <c r="E241" s="5" t="s">
        <v>13</v>
      </c>
      <c r="F241" s="5" t="s">
        <v>14</v>
      </c>
      <c r="G241" s="8" t="s">
        <v>19</v>
      </c>
      <c r="H241" s="3">
        <v>1.1619999999999999</v>
      </c>
      <c r="I241" s="3">
        <v>1.2090000000000001</v>
      </c>
      <c r="J241" s="3">
        <v>0.05</v>
      </c>
      <c r="K241" s="3">
        <v>2.6120000000000001</v>
      </c>
      <c r="L241" s="3">
        <v>5.5330000000000004</v>
      </c>
      <c r="M241" s="3">
        <v>3.0339999999999998</v>
      </c>
    </row>
    <row r="242" spans="1:13">
      <c r="A242" s="3" t="s">
        <v>52</v>
      </c>
      <c r="B242" s="3">
        <v>0</v>
      </c>
      <c r="C242" s="3">
        <v>39</v>
      </c>
      <c r="D242" s="3">
        <v>32.880000000000003</v>
      </c>
      <c r="E242" s="5" t="s">
        <v>17</v>
      </c>
      <c r="F242" s="6" t="s">
        <v>14</v>
      </c>
      <c r="G242" s="7" t="s">
        <v>19</v>
      </c>
      <c r="H242" s="3">
        <v>2.508</v>
      </c>
      <c r="I242" s="3">
        <v>4.2050000000000001</v>
      </c>
      <c r="J242" s="3">
        <v>0.41699999999999998</v>
      </c>
      <c r="K242" s="3">
        <v>1.2050000000000001</v>
      </c>
      <c r="L242" s="3">
        <v>2.0099999999999998</v>
      </c>
      <c r="M242" s="3">
        <v>2.3370000000000002</v>
      </c>
    </row>
    <row r="243" spans="1:13">
      <c r="A243" s="3" t="s">
        <v>52</v>
      </c>
      <c r="B243" s="3">
        <v>0</v>
      </c>
      <c r="C243" s="3">
        <v>39</v>
      </c>
      <c r="D243" s="3">
        <v>32.880000000000003</v>
      </c>
      <c r="E243" s="5" t="s">
        <v>17</v>
      </c>
      <c r="F243" s="5" t="s">
        <v>14</v>
      </c>
      <c r="G243" s="8" t="s">
        <v>19</v>
      </c>
      <c r="H243" s="3">
        <v>2.601</v>
      </c>
      <c r="I243" s="3">
        <v>4.2610000000000001</v>
      </c>
      <c r="J243" s="3">
        <v>0.35899999999999999</v>
      </c>
      <c r="K243" s="3">
        <v>1.2589999999999999</v>
      </c>
      <c r="L243" s="3">
        <v>2.149</v>
      </c>
      <c r="M243" s="3">
        <v>2.5939999999999999</v>
      </c>
    </row>
    <row r="244" spans="1:13">
      <c r="A244" s="3" t="s">
        <v>53</v>
      </c>
      <c r="B244" s="3">
        <v>0</v>
      </c>
      <c r="C244" s="3">
        <v>24</v>
      </c>
      <c r="D244" s="3">
        <v>23.06</v>
      </c>
      <c r="E244" s="5" t="s">
        <v>13</v>
      </c>
      <c r="F244" s="6" t="s">
        <v>18</v>
      </c>
      <c r="G244" s="7" t="s">
        <v>15</v>
      </c>
      <c r="H244" s="3">
        <v>1.2929999999999999</v>
      </c>
      <c r="I244" s="13">
        <v>0.71699999999999997</v>
      </c>
      <c r="J244" s="3">
        <v>6.4000000000000001E-2</v>
      </c>
      <c r="K244" s="3">
        <v>0.58299999999999996</v>
      </c>
      <c r="L244" s="3">
        <v>2.4289999999999998</v>
      </c>
      <c r="M244" s="3">
        <v>2.1349999999999998</v>
      </c>
    </row>
    <row r="245" spans="1:13">
      <c r="A245" s="3" t="s">
        <v>53</v>
      </c>
      <c r="B245" s="3">
        <v>0</v>
      </c>
      <c r="C245" s="3">
        <v>24</v>
      </c>
      <c r="D245" s="3">
        <v>23.06</v>
      </c>
      <c r="E245" s="5" t="s">
        <v>13</v>
      </c>
      <c r="F245" s="5" t="s">
        <v>18</v>
      </c>
      <c r="G245" s="8" t="s">
        <v>15</v>
      </c>
      <c r="H245" s="3">
        <v>1.4239999999999999</v>
      </c>
      <c r="I245" s="13">
        <v>0.38900000000000001</v>
      </c>
      <c r="J245" s="3">
        <v>4.2999999999999997E-2</v>
      </c>
      <c r="K245" s="3">
        <v>0.70099999999999996</v>
      </c>
      <c r="L245" s="3">
        <v>2.4940000000000002</v>
      </c>
      <c r="M245" s="3">
        <v>2.0430000000000001</v>
      </c>
    </row>
    <row r="246" spans="1:13">
      <c r="A246" s="3" t="s">
        <v>54</v>
      </c>
      <c r="B246" s="3">
        <v>0</v>
      </c>
      <c r="C246" s="3">
        <v>21</v>
      </c>
      <c r="D246" s="3">
        <v>18.690000000000001</v>
      </c>
      <c r="E246" s="5" t="s">
        <v>17</v>
      </c>
      <c r="F246" s="6" t="s">
        <v>18</v>
      </c>
      <c r="G246" s="7" t="s">
        <v>19</v>
      </c>
      <c r="H246" s="3">
        <v>3.254</v>
      </c>
      <c r="I246" s="3">
        <v>1.6160000000000001</v>
      </c>
      <c r="J246" s="3">
        <v>0.26200000000000001</v>
      </c>
      <c r="K246" s="3">
        <v>4.5259999999999998</v>
      </c>
      <c r="L246" s="3">
        <v>7.2169999999999996</v>
      </c>
      <c r="M246" s="3">
        <v>2.1539999999999999</v>
      </c>
    </row>
    <row r="247" spans="1:13">
      <c r="A247" s="3" t="s">
        <v>54</v>
      </c>
      <c r="B247" s="3">
        <v>0</v>
      </c>
      <c r="C247" s="3">
        <v>21</v>
      </c>
      <c r="D247" s="3">
        <v>18.690000000000001</v>
      </c>
      <c r="E247" s="5" t="s">
        <v>17</v>
      </c>
      <c r="F247" s="5" t="s">
        <v>18</v>
      </c>
      <c r="G247" s="8" t="s">
        <v>19</v>
      </c>
      <c r="H247" s="3">
        <v>2.786</v>
      </c>
      <c r="I247" s="3">
        <v>1.7190000000000001</v>
      </c>
      <c r="J247" s="3">
        <v>0.20899999999999999</v>
      </c>
      <c r="K247" s="3">
        <v>4.9180000000000001</v>
      </c>
      <c r="L247" s="3">
        <v>7.2880000000000003</v>
      </c>
      <c r="M247" s="3">
        <v>2.2269999999999999</v>
      </c>
    </row>
    <row r="248" spans="1:13">
      <c r="A248" s="3" t="s">
        <v>55</v>
      </c>
      <c r="B248" s="3">
        <v>0</v>
      </c>
      <c r="C248" s="3">
        <v>18</v>
      </c>
      <c r="D248" s="3">
        <v>18.64</v>
      </c>
      <c r="E248" s="5" t="s">
        <v>17</v>
      </c>
      <c r="F248" s="6" t="s">
        <v>18</v>
      </c>
      <c r="G248" s="7" t="s">
        <v>19</v>
      </c>
      <c r="H248" s="3">
        <v>3.633</v>
      </c>
      <c r="I248" s="3">
        <v>3.871</v>
      </c>
      <c r="J248" s="3">
        <v>0.32600000000000001</v>
      </c>
      <c r="K248" s="3">
        <v>1.0589999999999999</v>
      </c>
      <c r="L248" s="3">
        <v>3.5720000000000001</v>
      </c>
      <c r="M248" s="3">
        <v>1.9330000000000001</v>
      </c>
    </row>
    <row r="249" spans="1:13">
      <c r="A249" s="3" t="s">
        <v>55</v>
      </c>
      <c r="B249" s="3">
        <v>0</v>
      </c>
      <c r="C249" s="3">
        <v>18</v>
      </c>
      <c r="D249" s="3">
        <v>18.64</v>
      </c>
      <c r="E249" s="5" t="s">
        <v>17</v>
      </c>
      <c r="F249" s="5" t="s">
        <v>18</v>
      </c>
      <c r="G249" s="8" t="s">
        <v>19</v>
      </c>
      <c r="H249" s="3">
        <v>3.3490000000000002</v>
      </c>
      <c r="I249" s="3">
        <v>4.4290000000000003</v>
      </c>
      <c r="J249" s="3">
        <v>0.35199999999999998</v>
      </c>
      <c r="K249" s="3">
        <v>0.98499999999999999</v>
      </c>
      <c r="L249" s="3">
        <v>3.875</v>
      </c>
      <c r="M249" s="3">
        <v>1.8779999999999999</v>
      </c>
    </row>
    <row r="250" spans="1:13">
      <c r="A250" s="3" t="s">
        <v>56</v>
      </c>
      <c r="B250" s="3">
        <v>0</v>
      </c>
      <c r="C250" s="3">
        <v>21</v>
      </c>
      <c r="D250" s="3">
        <v>22.82</v>
      </c>
      <c r="E250" s="5" t="s">
        <v>17</v>
      </c>
      <c r="F250" s="6" t="s">
        <v>18</v>
      </c>
      <c r="G250" s="7" t="s">
        <v>15</v>
      </c>
      <c r="H250" s="3">
        <v>1.78</v>
      </c>
      <c r="I250" s="3">
        <v>1.2090000000000001</v>
      </c>
      <c r="J250" s="3">
        <v>0.30099999999999999</v>
      </c>
      <c r="K250" s="3">
        <v>14.178000000000001</v>
      </c>
      <c r="L250" s="3">
        <v>18.413</v>
      </c>
      <c r="M250" s="3">
        <v>3.5019999999999998</v>
      </c>
    </row>
    <row r="251" spans="1:13">
      <c r="A251" s="3" t="s">
        <v>56</v>
      </c>
      <c r="B251" s="3">
        <v>0</v>
      </c>
      <c r="C251" s="3">
        <v>21</v>
      </c>
      <c r="D251" s="3">
        <v>22.82</v>
      </c>
      <c r="E251" s="5" t="s">
        <v>17</v>
      </c>
      <c r="F251" s="5" t="s">
        <v>18</v>
      </c>
      <c r="G251" s="8" t="s">
        <v>15</v>
      </c>
      <c r="H251" s="3">
        <v>1.337</v>
      </c>
      <c r="I251" s="3">
        <v>1.7190000000000001</v>
      </c>
      <c r="J251" s="3">
        <v>0.43</v>
      </c>
      <c r="K251" s="3">
        <v>13.917999999999999</v>
      </c>
      <c r="L251" s="3">
        <v>17.260000000000002</v>
      </c>
      <c r="M251" s="3">
        <v>3.7490000000000001</v>
      </c>
    </row>
    <row r="252" spans="1:13">
      <c r="A252" s="3" t="s">
        <v>57</v>
      </c>
      <c r="B252" s="3">
        <v>0</v>
      </c>
      <c r="C252" s="3">
        <v>22</v>
      </c>
      <c r="D252" s="3">
        <v>29.17</v>
      </c>
      <c r="E252" s="5" t="s">
        <v>17</v>
      </c>
      <c r="F252" s="6" t="s">
        <v>14</v>
      </c>
      <c r="G252" s="7" t="s">
        <v>19</v>
      </c>
      <c r="H252" s="3">
        <v>2.278</v>
      </c>
      <c r="I252" s="3">
        <v>3.65</v>
      </c>
      <c r="J252" s="3">
        <v>0.26200000000000001</v>
      </c>
      <c r="K252" s="3">
        <v>2.56</v>
      </c>
      <c r="L252" s="3">
        <v>4.8129999999999997</v>
      </c>
      <c r="M252" s="3">
        <v>2.2549999999999999</v>
      </c>
    </row>
    <row r="253" spans="1:13">
      <c r="A253" s="3" t="s">
        <v>57</v>
      </c>
      <c r="B253" s="3">
        <v>0</v>
      </c>
      <c r="C253" s="3">
        <v>22</v>
      </c>
      <c r="D253" s="3">
        <v>29.17</v>
      </c>
      <c r="E253" s="5" t="s">
        <v>17</v>
      </c>
      <c r="F253" s="5" t="s">
        <v>14</v>
      </c>
      <c r="G253" s="8" t="s">
        <v>19</v>
      </c>
      <c r="H253" s="3">
        <v>1.78</v>
      </c>
      <c r="I253" s="3">
        <v>3.65</v>
      </c>
      <c r="J253" s="3">
        <v>0.249</v>
      </c>
      <c r="K253" s="3">
        <v>2.3780000000000001</v>
      </c>
      <c r="L253" s="3">
        <v>4.774</v>
      </c>
      <c r="M253" s="3">
        <v>2.1349999999999998</v>
      </c>
    </row>
    <row r="254" spans="1:13">
      <c r="A254" s="3" t="s">
        <v>58</v>
      </c>
      <c r="B254" s="3">
        <v>0</v>
      </c>
      <c r="C254" s="3">
        <v>36</v>
      </c>
      <c r="D254" s="3">
        <v>30.86</v>
      </c>
      <c r="E254" s="5" t="s">
        <v>17</v>
      </c>
      <c r="F254" s="6" t="s">
        <v>14</v>
      </c>
      <c r="G254" s="7" t="s">
        <v>19</v>
      </c>
      <c r="H254" s="3">
        <v>1.7350000000000001</v>
      </c>
      <c r="I254" s="3">
        <v>0.52700000000000002</v>
      </c>
      <c r="J254" s="3">
        <v>0.124</v>
      </c>
      <c r="K254" s="3">
        <v>0.502</v>
      </c>
      <c r="L254" s="3">
        <v>2.5030000000000001</v>
      </c>
      <c r="M254" s="3">
        <v>4.024</v>
      </c>
    </row>
    <row r="255" spans="1:13">
      <c r="A255" s="3" t="s">
        <v>58</v>
      </c>
      <c r="B255" s="3">
        <v>0</v>
      </c>
      <c r="C255" s="3">
        <v>36</v>
      </c>
      <c r="D255" s="3">
        <v>30.86</v>
      </c>
      <c r="E255" s="5" t="s">
        <v>17</v>
      </c>
      <c r="F255" s="5" t="s">
        <v>14</v>
      </c>
      <c r="G255" s="8" t="s">
        <v>19</v>
      </c>
      <c r="H255" s="3">
        <v>1.87</v>
      </c>
      <c r="I255" s="3">
        <v>0.52700000000000002</v>
      </c>
      <c r="J255" s="3">
        <v>0.11700000000000001</v>
      </c>
      <c r="K255" s="3">
        <v>0.52200000000000002</v>
      </c>
      <c r="L255" s="3">
        <v>2.6709999999999998</v>
      </c>
      <c r="M255" s="3">
        <v>4.0149999999999997</v>
      </c>
    </row>
    <row r="256" spans="1:13">
      <c r="A256" s="3" t="s">
        <v>59</v>
      </c>
      <c r="B256" s="3">
        <v>0</v>
      </c>
      <c r="C256" s="3">
        <v>26</v>
      </c>
      <c r="D256" s="3">
        <v>33.700000000000003</v>
      </c>
      <c r="E256" s="5" t="s">
        <v>17</v>
      </c>
      <c r="F256" s="6" t="s">
        <v>14</v>
      </c>
      <c r="G256" s="7" t="s">
        <v>15</v>
      </c>
      <c r="H256" s="3">
        <v>6.8620000000000001</v>
      </c>
      <c r="I256" s="3">
        <v>0.86199999999999999</v>
      </c>
      <c r="J256" s="3">
        <v>8.4000000000000005E-2</v>
      </c>
      <c r="K256" s="3">
        <v>1.2230000000000001</v>
      </c>
      <c r="L256" s="3">
        <v>3.073</v>
      </c>
      <c r="M256" s="3">
        <v>4.2619999999999996</v>
      </c>
    </row>
    <row r="257" spans="1:13">
      <c r="A257" s="3" t="s">
        <v>59</v>
      </c>
      <c r="B257" s="3">
        <v>0</v>
      </c>
      <c r="C257" s="3">
        <v>26</v>
      </c>
      <c r="D257" s="3">
        <v>33.700000000000003</v>
      </c>
      <c r="E257" s="5" t="s">
        <v>17</v>
      </c>
      <c r="F257" s="5" t="s">
        <v>14</v>
      </c>
      <c r="G257" s="8" t="s">
        <v>15</v>
      </c>
      <c r="H257" s="3">
        <v>8.5310000000000006</v>
      </c>
      <c r="I257" s="3">
        <v>1.0089999999999999</v>
      </c>
      <c r="J257" s="3">
        <v>6.4000000000000001E-2</v>
      </c>
      <c r="K257" s="3">
        <v>1.43</v>
      </c>
      <c r="L257" s="3">
        <v>3.4580000000000002</v>
      </c>
      <c r="M257" s="3">
        <v>4.5359999999999996</v>
      </c>
    </row>
    <row r="258" spans="1:13">
      <c r="A258" s="3" t="s">
        <v>60</v>
      </c>
      <c r="B258" s="3">
        <v>0</v>
      </c>
      <c r="C258" s="3">
        <v>32</v>
      </c>
      <c r="D258" s="3">
        <v>27.1</v>
      </c>
      <c r="E258" s="5" t="s">
        <v>13</v>
      </c>
      <c r="F258" s="6" t="s">
        <v>14</v>
      </c>
      <c r="G258" s="7" t="s">
        <v>19</v>
      </c>
      <c r="H258" s="3">
        <v>5.6689999999999996</v>
      </c>
      <c r="I258" s="3">
        <v>2.5619999999999998</v>
      </c>
      <c r="J258" s="3">
        <v>7.6999999999999999E-2</v>
      </c>
      <c r="K258" s="3">
        <v>1.403</v>
      </c>
      <c r="L258" s="3">
        <v>2.7639999999999998</v>
      </c>
      <c r="M258" s="3">
        <v>2.5760000000000001</v>
      </c>
    </row>
    <row r="259" spans="1:13">
      <c r="A259" s="3" t="s">
        <v>60</v>
      </c>
      <c r="B259" s="3">
        <v>0</v>
      </c>
      <c r="C259" s="3">
        <v>32</v>
      </c>
      <c r="D259" s="3">
        <v>27.1</v>
      </c>
      <c r="E259" s="5" t="s">
        <v>13</v>
      </c>
      <c r="F259" s="5" t="s">
        <v>14</v>
      </c>
      <c r="G259" s="8" t="s">
        <v>19</v>
      </c>
      <c r="H259" s="3">
        <v>4.6900000000000004</v>
      </c>
      <c r="I259" s="3">
        <v>2.4550000000000001</v>
      </c>
      <c r="J259" s="3">
        <v>3.5999999999999997E-2</v>
      </c>
      <c r="K259" s="3">
        <v>1.296</v>
      </c>
      <c r="L259" s="3">
        <v>2.7269999999999999</v>
      </c>
      <c r="M259" s="3">
        <v>2.383</v>
      </c>
    </row>
    <row r="260" spans="1:13">
      <c r="A260" s="3" t="s">
        <v>61</v>
      </c>
      <c r="B260" s="3">
        <v>0</v>
      </c>
      <c r="C260" s="3">
        <v>30</v>
      </c>
      <c r="D260" s="3">
        <v>27.7</v>
      </c>
      <c r="E260" s="5" t="s">
        <v>17</v>
      </c>
      <c r="F260" s="6" t="s">
        <v>14</v>
      </c>
      <c r="G260" s="7" t="s">
        <v>15</v>
      </c>
      <c r="H260" s="3">
        <v>21.416</v>
      </c>
      <c r="I260" s="3">
        <v>12.896000000000001</v>
      </c>
      <c r="J260" s="3">
        <v>2.294</v>
      </c>
      <c r="K260" s="3">
        <v>4.4649999999999999</v>
      </c>
      <c r="L260" s="3">
        <v>5.2889999999999997</v>
      </c>
      <c r="M260" s="3">
        <v>4.7009999999999996</v>
      </c>
    </row>
    <row r="261" spans="1:13">
      <c r="A261" s="3" t="s">
        <v>61</v>
      </c>
      <c r="B261" s="3">
        <v>0</v>
      </c>
      <c r="C261" s="3">
        <v>30</v>
      </c>
      <c r="D261" s="3">
        <v>27.7</v>
      </c>
      <c r="E261" s="5" t="s">
        <v>17</v>
      </c>
      <c r="F261" s="5" t="s">
        <v>14</v>
      </c>
      <c r="G261" s="8" t="s">
        <v>15</v>
      </c>
      <c r="H261" s="3">
        <v>21.745999999999999</v>
      </c>
      <c r="I261" s="3">
        <v>12.465999999999999</v>
      </c>
      <c r="J261" s="3">
        <v>2.3069999999999999</v>
      </c>
      <c r="K261" s="3">
        <v>4.6219999999999999</v>
      </c>
      <c r="L261" s="3">
        <v>5.4939999999999998</v>
      </c>
      <c r="M261" s="3">
        <v>4.5179999999999998</v>
      </c>
    </row>
    <row r="262" spans="1:13">
      <c r="A262" s="3" t="s">
        <v>62</v>
      </c>
      <c r="B262" s="3">
        <v>0</v>
      </c>
      <c r="C262" s="3">
        <v>20</v>
      </c>
      <c r="D262" s="3">
        <v>19.21</v>
      </c>
      <c r="E262" s="5" t="s">
        <v>17</v>
      </c>
      <c r="F262" s="6" t="s">
        <v>18</v>
      </c>
      <c r="G262" s="7" t="s">
        <v>15</v>
      </c>
      <c r="H262" s="3">
        <v>6.3630000000000004</v>
      </c>
      <c r="I262" s="3">
        <v>2.7770000000000001</v>
      </c>
      <c r="J262" s="3">
        <v>0.27500000000000002</v>
      </c>
      <c r="K262" s="3">
        <v>0.58299999999999996</v>
      </c>
      <c r="L262" s="3">
        <v>1.7490000000000001</v>
      </c>
      <c r="M262" s="3">
        <v>1.593</v>
      </c>
    </row>
    <row r="263" spans="1:13">
      <c r="A263" s="3" t="s">
        <v>62</v>
      </c>
      <c r="B263" s="3">
        <v>0</v>
      </c>
      <c r="C263" s="3">
        <v>20</v>
      </c>
      <c r="D263" s="3">
        <v>19.21</v>
      </c>
      <c r="E263" s="5" t="s">
        <v>17</v>
      </c>
      <c r="F263" s="5" t="s">
        <v>18</v>
      </c>
      <c r="G263" s="8" t="s">
        <v>15</v>
      </c>
      <c r="H263" s="3">
        <v>6.2640000000000002</v>
      </c>
      <c r="I263" s="3">
        <v>2.9390000000000001</v>
      </c>
      <c r="J263" s="3">
        <v>0.314</v>
      </c>
      <c r="K263" s="3">
        <v>0.64300000000000002</v>
      </c>
      <c r="L263" s="3">
        <v>1.87</v>
      </c>
      <c r="M263" s="3">
        <v>1.694</v>
      </c>
    </row>
    <row r="264" spans="1:13">
      <c r="A264" s="3" t="s">
        <v>63</v>
      </c>
      <c r="B264" s="3">
        <v>0</v>
      </c>
      <c r="C264" s="3">
        <v>20</v>
      </c>
      <c r="D264" s="3">
        <v>18.690000000000001</v>
      </c>
      <c r="E264" s="5" t="s">
        <v>17</v>
      </c>
      <c r="F264" s="6" t="s">
        <v>18</v>
      </c>
      <c r="G264" s="7" t="s">
        <v>19</v>
      </c>
      <c r="H264" s="3">
        <v>3.5379999999999998</v>
      </c>
      <c r="I264" s="3">
        <v>1.7190000000000001</v>
      </c>
      <c r="J264" s="3">
        <v>0.05</v>
      </c>
      <c r="K264" s="3">
        <v>0.79700000000000004</v>
      </c>
      <c r="L264" s="3">
        <v>3.4769999999999999</v>
      </c>
      <c r="M264" s="3">
        <v>2.5939999999999999</v>
      </c>
    </row>
    <row r="265" spans="1:13">
      <c r="A265" s="3" t="s">
        <v>63</v>
      </c>
      <c r="B265" s="3">
        <v>0</v>
      </c>
      <c r="C265" s="3">
        <v>20</v>
      </c>
      <c r="D265" s="3">
        <v>18.690000000000001</v>
      </c>
      <c r="E265" s="5" t="s">
        <v>17</v>
      </c>
      <c r="F265" s="5" t="s">
        <v>18</v>
      </c>
      <c r="G265" s="8" t="s">
        <v>19</v>
      </c>
      <c r="H265" s="3">
        <v>4.4000000000000004</v>
      </c>
      <c r="I265" s="3">
        <v>2.137</v>
      </c>
      <c r="J265" s="3">
        <v>0.111</v>
      </c>
      <c r="K265" s="3">
        <v>0.85399999999999998</v>
      </c>
      <c r="L265" s="3">
        <v>3.78</v>
      </c>
      <c r="M265" s="3">
        <v>2.7229999999999999</v>
      </c>
    </row>
    <row r="266" spans="1:13">
      <c r="A266" s="3" t="s">
        <v>64</v>
      </c>
      <c r="B266" s="3">
        <v>0</v>
      </c>
      <c r="C266" s="3">
        <v>34</v>
      </c>
      <c r="D266" s="3">
        <v>26.88</v>
      </c>
      <c r="E266" s="5" t="s">
        <v>17</v>
      </c>
      <c r="F266" s="6" t="s">
        <v>14</v>
      </c>
      <c r="G266" s="7" t="s">
        <v>15</v>
      </c>
      <c r="H266" s="3">
        <v>2.74</v>
      </c>
      <c r="I266" s="3">
        <v>1.0089999999999999</v>
      </c>
      <c r="J266" s="3">
        <v>0.13100000000000001</v>
      </c>
      <c r="K266" s="3">
        <v>5.4960000000000004</v>
      </c>
      <c r="L266" s="3">
        <v>1.117</v>
      </c>
      <c r="M266" s="3">
        <v>2.1539999999999999</v>
      </c>
    </row>
    <row r="267" spans="1:13">
      <c r="A267" s="3" t="s">
        <v>64</v>
      </c>
      <c r="B267" s="3">
        <v>0</v>
      </c>
      <c r="C267" s="3">
        <v>34</v>
      </c>
      <c r="D267" s="3">
        <v>26.88</v>
      </c>
      <c r="E267" s="5" t="s">
        <v>17</v>
      </c>
      <c r="F267" s="5" t="s">
        <v>14</v>
      </c>
      <c r="G267" s="8" t="s">
        <v>15</v>
      </c>
      <c r="H267" s="3">
        <v>2.879</v>
      </c>
      <c r="I267" s="3">
        <v>1.109</v>
      </c>
      <c r="J267" s="3">
        <v>0.11700000000000001</v>
      </c>
      <c r="K267" s="3">
        <v>5.3730000000000002</v>
      </c>
      <c r="L267" s="3">
        <v>1.117</v>
      </c>
      <c r="M267" s="3">
        <v>1.988</v>
      </c>
    </row>
    <row r="268" spans="1:13">
      <c r="A268" s="3" t="s">
        <v>65</v>
      </c>
      <c r="B268" s="3">
        <v>0</v>
      </c>
      <c r="C268" s="3">
        <v>27</v>
      </c>
      <c r="D268" s="3">
        <v>20.8</v>
      </c>
      <c r="E268" s="5" t="s">
        <v>13</v>
      </c>
      <c r="F268" s="6" t="s">
        <v>18</v>
      </c>
      <c r="G268" s="7" t="s">
        <v>19</v>
      </c>
      <c r="H268" s="3">
        <v>5.867</v>
      </c>
      <c r="I268" s="3">
        <v>2.242</v>
      </c>
      <c r="J268" s="3">
        <v>0.255</v>
      </c>
      <c r="K268" s="3">
        <v>0.81599999999999995</v>
      </c>
      <c r="L268" s="3">
        <v>1.627</v>
      </c>
      <c r="M268" s="3">
        <v>1.62</v>
      </c>
    </row>
    <row r="269" spans="1:13">
      <c r="A269" s="3" t="s">
        <v>65</v>
      </c>
      <c r="B269" s="3">
        <v>0</v>
      </c>
      <c r="C269" s="3">
        <v>27</v>
      </c>
      <c r="D269" s="3">
        <v>20.8</v>
      </c>
      <c r="E269" s="5" t="s">
        <v>13</v>
      </c>
      <c r="F269" s="5" t="s">
        <v>18</v>
      </c>
      <c r="G269" s="8" t="s">
        <v>19</v>
      </c>
      <c r="H269" s="3">
        <v>5.9160000000000004</v>
      </c>
      <c r="I269" s="3">
        <v>2.4020000000000001</v>
      </c>
      <c r="J269" s="3">
        <v>0.33900000000000002</v>
      </c>
      <c r="K269" s="3">
        <v>0.75</v>
      </c>
      <c r="L269" s="3">
        <v>1.4770000000000001</v>
      </c>
      <c r="M269" s="3">
        <v>1.5369999999999999</v>
      </c>
    </row>
    <row r="270" spans="1:13">
      <c r="A270" s="3" t="s">
        <v>66</v>
      </c>
      <c r="B270" s="3">
        <v>0</v>
      </c>
      <c r="C270" s="3">
        <v>21</v>
      </c>
      <c r="D270" s="3">
        <v>24.8</v>
      </c>
      <c r="E270" s="5" t="s">
        <v>13</v>
      </c>
      <c r="F270" s="6" t="s">
        <v>18</v>
      </c>
      <c r="G270" s="7" t="s">
        <v>19</v>
      </c>
      <c r="H270" s="3">
        <v>5.8170000000000002</v>
      </c>
      <c r="I270" s="3">
        <v>2.137</v>
      </c>
      <c r="J270" s="13">
        <v>8.0000000000000002E-3</v>
      </c>
      <c r="K270" s="3">
        <v>1.323</v>
      </c>
      <c r="L270" s="3">
        <v>2.5590000000000002</v>
      </c>
      <c r="M270" s="3">
        <v>2.5760000000000001</v>
      </c>
    </row>
    <row r="271" spans="1:13">
      <c r="A271" s="3" t="s">
        <v>66</v>
      </c>
      <c r="B271" s="3">
        <v>0</v>
      </c>
      <c r="C271" s="3">
        <v>21</v>
      </c>
      <c r="D271" s="3">
        <v>24.8</v>
      </c>
      <c r="E271" s="5" t="s">
        <v>13</v>
      </c>
      <c r="F271" s="5" t="s">
        <v>18</v>
      </c>
      <c r="G271" s="8" t="s">
        <v>19</v>
      </c>
      <c r="H271" s="3">
        <v>4.6900000000000004</v>
      </c>
      <c r="I271" s="3">
        <v>2.4020000000000001</v>
      </c>
      <c r="J271" s="9">
        <v>0</v>
      </c>
      <c r="K271" s="3">
        <v>1.1599999999999999</v>
      </c>
      <c r="L271" s="3">
        <v>2.391</v>
      </c>
      <c r="M271" s="3">
        <v>2.0339999999999998</v>
      </c>
    </row>
    <row r="272" spans="1:13">
      <c r="A272" s="3" t="s">
        <v>67</v>
      </c>
      <c r="B272" s="3">
        <v>0</v>
      </c>
      <c r="C272" s="3">
        <v>22</v>
      </c>
      <c r="D272" s="3">
        <v>21.27</v>
      </c>
      <c r="E272" s="5" t="s">
        <v>17</v>
      </c>
      <c r="F272" s="6" t="s">
        <v>18</v>
      </c>
      <c r="G272" s="7" t="s">
        <v>15</v>
      </c>
      <c r="H272" s="3">
        <v>4.6500000000000004</v>
      </c>
      <c r="I272" s="3">
        <v>2.8130000000000002</v>
      </c>
      <c r="J272" s="3">
        <v>0.81299999999999994</v>
      </c>
      <c r="K272" s="3">
        <v>1.573</v>
      </c>
      <c r="L272" s="3">
        <v>3.2330000000000001</v>
      </c>
      <c r="M272" s="3">
        <v>2.8919999999999999</v>
      </c>
    </row>
    <row r="273" spans="1:13">
      <c r="A273" s="3" t="s">
        <v>67</v>
      </c>
      <c r="B273" s="3">
        <v>0</v>
      </c>
      <c r="C273" s="3">
        <v>22</v>
      </c>
      <c r="D273" s="3">
        <v>21.27</v>
      </c>
      <c r="E273" s="5" t="s">
        <v>17</v>
      </c>
      <c r="F273" s="5" t="s">
        <v>18</v>
      </c>
      <c r="G273" s="8" t="s">
        <v>15</v>
      </c>
      <c r="H273" s="3">
        <v>3.7869999999999999</v>
      </c>
      <c r="I273" s="3">
        <v>2.1190000000000002</v>
      </c>
      <c r="J273" s="3">
        <v>0.49299999999999999</v>
      </c>
      <c r="K273" s="3">
        <v>1.391</v>
      </c>
      <c r="L273" s="3">
        <v>2.8330000000000002</v>
      </c>
      <c r="M273" s="3">
        <v>2.641</v>
      </c>
    </row>
    <row r="274" spans="1:13">
      <c r="A274" s="3" t="s">
        <v>68</v>
      </c>
      <c r="B274" s="3">
        <v>0</v>
      </c>
      <c r="C274" s="3">
        <v>19</v>
      </c>
      <c r="D274" s="3">
        <v>17.920000000000002</v>
      </c>
      <c r="E274" s="5" t="s">
        <v>17</v>
      </c>
      <c r="F274" s="6" t="s">
        <v>18</v>
      </c>
      <c r="G274" s="7" t="s">
        <v>15</v>
      </c>
      <c r="H274" s="3">
        <v>3.883</v>
      </c>
      <c r="I274" s="3">
        <v>2.548</v>
      </c>
      <c r="J274" s="3">
        <v>0.25</v>
      </c>
      <c r="K274" s="3">
        <v>0.47599999999999998</v>
      </c>
      <c r="L274" s="3">
        <v>2.7829999999999999</v>
      </c>
      <c r="M274" s="3">
        <v>2.1059999999999999</v>
      </c>
    </row>
    <row r="275" spans="1:13">
      <c r="A275" s="3" t="s">
        <v>68</v>
      </c>
      <c r="B275" s="3">
        <v>0</v>
      </c>
      <c r="C275" s="3">
        <v>19</v>
      </c>
      <c r="D275" s="3">
        <v>17.920000000000002</v>
      </c>
      <c r="E275" s="5" t="s">
        <v>17</v>
      </c>
      <c r="F275" s="5" t="s">
        <v>18</v>
      </c>
      <c r="G275" s="8" t="s">
        <v>15</v>
      </c>
      <c r="H275" s="3">
        <v>4.8879999999999999</v>
      </c>
      <c r="I275" s="3">
        <v>2.0110000000000001</v>
      </c>
      <c r="J275" s="3">
        <v>0.216</v>
      </c>
      <c r="K275" s="3">
        <v>0.52400000000000002</v>
      </c>
      <c r="L275" s="3">
        <v>3.2330000000000001</v>
      </c>
      <c r="M275" s="3">
        <v>2.8919999999999999</v>
      </c>
    </row>
    <row r="276" spans="1:13">
      <c r="A276" s="3" t="s">
        <v>69</v>
      </c>
      <c r="B276" s="3">
        <v>0</v>
      </c>
      <c r="C276" s="3">
        <v>24</v>
      </c>
      <c r="D276" s="3">
        <v>23.76</v>
      </c>
      <c r="E276" s="5" t="s">
        <v>13</v>
      </c>
      <c r="F276" s="6" t="s">
        <v>18</v>
      </c>
      <c r="G276" s="7" t="s">
        <v>19</v>
      </c>
      <c r="H276" s="3">
        <v>2.92</v>
      </c>
      <c r="I276" s="3">
        <v>3.8660000000000001</v>
      </c>
      <c r="J276" s="3">
        <v>0.4</v>
      </c>
      <c r="K276" s="3">
        <v>14.817</v>
      </c>
      <c r="L276" s="3">
        <v>27.863</v>
      </c>
      <c r="M276" s="3">
        <v>2.71</v>
      </c>
    </row>
    <row r="277" spans="1:13">
      <c r="A277" s="3" t="s">
        <v>69</v>
      </c>
      <c r="B277" s="3">
        <v>0</v>
      </c>
      <c r="C277" s="3">
        <v>24</v>
      </c>
      <c r="D277" s="3">
        <v>23.76</v>
      </c>
      <c r="E277" s="5" t="s">
        <v>13</v>
      </c>
      <c r="F277" s="5" t="s">
        <v>18</v>
      </c>
      <c r="G277" s="8" t="s">
        <v>19</v>
      </c>
      <c r="H277" s="3">
        <v>2.63</v>
      </c>
      <c r="I277" s="3">
        <v>4.2309999999999999</v>
      </c>
      <c r="J277" s="3">
        <v>0.441</v>
      </c>
      <c r="K277" s="3">
        <v>15.723000000000001</v>
      </c>
      <c r="L277" s="3">
        <v>28.870999999999999</v>
      </c>
      <c r="M277" s="3">
        <v>2.778</v>
      </c>
    </row>
    <row r="278" spans="1:13">
      <c r="A278" s="3" t="s">
        <v>70</v>
      </c>
      <c r="B278" s="3">
        <v>0</v>
      </c>
      <c r="C278" s="3">
        <v>22</v>
      </c>
      <c r="D278" s="3">
        <v>32.39</v>
      </c>
      <c r="E278" s="5" t="s">
        <v>17</v>
      </c>
      <c r="F278" s="6" t="s">
        <v>14</v>
      </c>
      <c r="G278" s="7" t="s">
        <v>19</v>
      </c>
      <c r="H278" s="13">
        <v>1.26</v>
      </c>
      <c r="I278" s="9">
        <v>0</v>
      </c>
      <c r="J278" s="9">
        <v>0</v>
      </c>
      <c r="K278" s="13">
        <v>0.35599999999999998</v>
      </c>
      <c r="L278" s="13">
        <v>2.0169999999999999</v>
      </c>
      <c r="M278" s="13">
        <v>0.99099999999999999</v>
      </c>
    </row>
    <row r="279" spans="1:13">
      <c r="A279" s="3" t="s">
        <v>70</v>
      </c>
      <c r="B279" s="3">
        <v>0</v>
      </c>
      <c r="C279" s="3">
        <v>22</v>
      </c>
      <c r="D279" s="3">
        <v>32.39</v>
      </c>
      <c r="E279" s="5" t="s">
        <v>17</v>
      </c>
      <c r="F279" s="5" t="s">
        <v>14</v>
      </c>
      <c r="G279" s="8" t="s">
        <v>19</v>
      </c>
      <c r="H279" s="13">
        <v>2.4350000000000001</v>
      </c>
      <c r="I279" s="13">
        <v>0.216</v>
      </c>
      <c r="J279" s="13">
        <v>0.372</v>
      </c>
      <c r="K279" s="13">
        <v>0.99299999999999999</v>
      </c>
      <c r="L279" s="13">
        <v>3.5609999999999999</v>
      </c>
      <c r="M279" s="13">
        <v>1.9359999999999999</v>
      </c>
    </row>
    <row r="280" spans="1:13">
      <c r="A280" s="3" t="s">
        <v>71</v>
      </c>
      <c r="B280" s="3">
        <v>0</v>
      </c>
      <c r="C280" s="3">
        <v>52</v>
      </c>
      <c r="D280" s="3">
        <v>33.11</v>
      </c>
      <c r="E280" s="5" t="s">
        <v>17</v>
      </c>
      <c r="F280" s="6" t="s">
        <v>14</v>
      </c>
      <c r="G280" s="7" t="s">
        <v>19</v>
      </c>
      <c r="H280" s="3">
        <v>16.225000000000001</v>
      </c>
      <c r="I280" s="3">
        <v>3.2890000000000001</v>
      </c>
      <c r="J280" s="3">
        <v>0.86499999999999999</v>
      </c>
      <c r="K280" s="3">
        <v>3.895</v>
      </c>
      <c r="L280" s="3">
        <v>4.2480000000000002</v>
      </c>
      <c r="M280" s="3">
        <v>4.08</v>
      </c>
    </row>
    <row r="281" spans="1:13">
      <c r="A281" s="3" t="s">
        <v>71</v>
      </c>
      <c r="B281" s="3">
        <v>0</v>
      </c>
      <c r="C281" s="3">
        <v>52</v>
      </c>
      <c r="D281" s="3">
        <v>33.11</v>
      </c>
      <c r="E281" s="5" t="s">
        <v>17</v>
      </c>
      <c r="F281" s="5" t="s">
        <v>14</v>
      </c>
      <c r="G281" s="8" t="s">
        <v>19</v>
      </c>
      <c r="H281" s="3">
        <v>16.879000000000001</v>
      </c>
      <c r="I281" s="3">
        <v>3.1829999999999998</v>
      </c>
      <c r="J281" s="3">
        <v>1.0940000000000001</v>
      </c>
      <c r="K281" s="3">
        <v>3.8460000000000001</v>
      </c>
      <c r="L281" s="3">
        <v>5.3310000000000004</v>
      </c>
      <c r="M281" s="3">
        <v>3.8740000000000001</v>
      </c>
    </row>
    <row r="282" spans="1:13">
      <c r="A282" s="3" t="s">
        <v>72</v>
      </c>
      <c r="B282" s="3">
        <v>0</v>
      </c>
      <c r="C282" s="3">
        <v>25</v>
      </c>
      <c r="D282" s="3">
        <v>24.48</v>
      </c>
      <c r="E282" s="5" t="s">
        <v>17</v>
      </c>
      <c r="F282" s="6" t="s">
        <v>18</v>
      </c>
      <c r="G282" s="7" t="s">
        <v>15</v>
      </c>
      <c r="H282" s="3">
        <v>3.306</v>
      </c>
      <c r="I282" s="3">
        <v>1.4630000000000001</v>
      </c>
      <c r="J282" s="13">
        <v>0.34300000000000003</v>
      </c>
      <c r="K282" s="3">
        <v>0.47599999999999998</v>
      </c>
      <c r="L282" s="3">
        <v>3.2589999999999999</v>
      </c>
      <c r="M282" s="3">
        <v>1.5029999999999999</v>
      </c>
    </row>
    <row r="283" spans="1:13">
      <c r="A283" s="3" t="s">
        <v>72</v>
      </c>
      <c r="B283" s="3">
        <v>0</v>
      </c>
      <c r="C283" s="3">
        <v>25</v>
      </c>
      <c r="D283" s="3">
        <v>24.48</v>
      </c>
      <c r="E283" s="5" t="s">
        <v>17</v>
      </c>
      <c r="F283" s="5" t="s">
        <v>18</v>
      </c>
      <c r="G283" s="8" t="s">
        <v>15</v>
      </c>
      <c r="H283" s="3">
        <v>2.726</v>
      </c>
      <c r="I283" s="3">
        <v>1.012</v>
      </c>
      <c r="J283" s="13">
        <v>0.16900000000000001</v>
      </c>
      <c r="K283" s="3">
        <v>0.35599999999999998</v>
      </c>
      <c r="L283" s="3">
        <v>2.82</v>
      </c>
      <c r="M283" s="3">
        <v>1.23</v>
      </c>
    </row>
    <row r="284" spans="1:13">
      <c r="A284" s="3" t="s">
        <v>73</v>
      </c>
      <c r="B284" s="3">
        <v>0</v>
      </c>
      <c r="C284" s="3">
        <v>48</v>
      </c>
      <c r="D284" s="3">
        <v>33.979999999999997</v>
      </c>
      <c r="E284" s="5" t="s">
        <v>17</v>
      </c>
      <c r="F284" s="6" t="s">
        <v>14</v>
      </c>
      <c r="G284" s="7" t="s">
        <v>15</v>
      </c>
      <c r="H284" s="3">
        <v>3.403</v>
      </c>
      <c r="I284" s="3">
        <v>2.3340000000000001</v>
      </c>
      <c r="J284" s="3">
        <v>8.5000000000000006E-2</v>
      </c>
      <c r="K284" s="3">
        <v>0.59599999999999997</v>
      </c>
      <c r="L284" s="3">
        <v>1.847</v>
      </c>
      <c r="M284" s="3">
        <v>1.5720000000000001</v>
      </c>
    </row>
    <row r="285" spans="1:13">
      <c r="A285" s="3" t="s">
        <v>73</v>
      </c>
      <c r="B285" s="3">
        <v>0</v>
      </c>
      <c r="C285" s="3">
        <v>48</v>
      </c>
      <c r="D285" s="3">
        <v>33.979999999999997</v>
      </c>
      <c r="E285" s="5" t="s">
        <v>17</v>
      </c>
      <c r="F285" s="5" t="s">
        <v>14</v>
      </c>
      <c r="G285" s="8" t="s">
        <v>15</v>
      </c>
      <c r="H285" s="3">
        <v>3.4990000000000001</v>
      </c>
      <c r="I285" s="3">
        <v>2.8660000000000001</v>
      </c>
      <c r="J285" s="3">
        <v>8.5000000000000006E-2</v>
      </c>
      <c r="K285" s="3">
        <v>0.62</v>
      </c>
      <c r="L285" s="3">
        <v>1.968</v>
      </c>
      <c r="M285" s="3">
        <v>1.5720000000000001</v>
      </c>
    </row>
    <row r="286" spans="1:13">
      <c r="A286" s="3" t="s">
        <v>74</v>
      </c>
      <c r="B286" s="3">
        <v>0</v>
      </c>
      <c r="C286" s="3">
        <v>18</v>
      </c>
      <c r="D286" s="3">
        <v>27.56</v>
      </c>
      <c r="E286" s="5" t="s">
        <v>17</v>
      </c>
      <c r="F286" s="6" t="s">
        <v>14</v>
      </c>
      <c r="G286" s="7" t="s">
        <v>19</v>
      </c>
      <c r="H286" s="3">
        <v>0.96199999999999997</v>
      </c>
      <c r="I286" s="3">
        <v>1.127</v>
      </c>
      <c r="J286" s="3">
        <v>0.125</v>
      </c>
      <c r="K286" s="3">
        <v>0.35599999999999998</v>
      </c>
      <c r="L286" s="3">
        <v>1.7010000000000001</v>
      </c>
      <c r="M286" s="3">
        <v>3.1659999999999999</v>
      </c>
    </row>
    <row r="287" spans="1:13">
      <c r="A287" s="3" t="s">
        <v>74</v>
      </c>
      <c r="B287" s="3">
        <v>0</v>
      </c>
      <c r="C287" s="3">
        <v>18</v>
      </c>
      <c r="D287" s="3">
        <v>27.56</v>
      </c>
      <c r="E287" s="5" t="s">
        <v>17</v>
      </c>
      <c r="F287" s="5" t="s">
        <v>14</v>
      </c>
      <c r="G287" s="8" t="s">
        <v>19</v>
      </c>
      <c r="H287" s="3">
        <v>0.91200000000000003</v>
      </c>
      <c r="I287" s="3">
        <v>1.127</v>
      </c>
      <c r="J287" s="3">
        <v>4.7E-2</v>
      </c>
      <c r="K287" s="3">
        <v>0.28399999999999997</v>
      </c>
      <c r="L287" s="3">
        <v>1.6040000000000001</v>
      </c>
      <c r="M287" s="3">
        <v>2.915</v>
      </c>
    </row>
    <row r="288" spans="1:13">
      <c r="A288" s="3" t="s">
        <v>75</v>
      </c>
      <c r="B288" s="3">
        <v>0</v>
      </c>
      <c r="C288" s="3">
        <v>28</v>
      </c>
      <c r="D288" s="3">
        <v>29.18</v>
      </c>
      <c r="E288" s="5" t="s">
        <v>17</v>
      </c>
      <c r="F288" s="6" t="s">
        <v>14</v>
      </c>
      <c r="G288" s="7" t="s">
        <v>15</v>
      </c>
      <c r="H288" s="3">
        <v>1.0620000000000001</v>
      </c>
      <c r="I288" s="13">
        <v>0.216</v>
      </c>
      <c r="J288" s="3">
        <v>8.5000000000000006E-2</v>
      </c>
      <c r="K288" s="3">
        <v>0.21199999999999999</v>
      </c>
      <c r="L288" s="3">
        <v>2.4849999999999999</v>
      </c>
      <c r="M288" s="3">
        <v>1.6850000000000001</v>
      </c>
    </row>
    <row r="289" spans="1:13">
      <c r="A289" s="3" t="s">
        <v>75</v>
      </c>
      <c r="B289" s="3">
        <v>0</v>
      </c>
      <c r="C289" s="3">
        <v>28</v>
      </c>
      <c r="D289" s="3">
        <v>29.18</v>
      </c>
      <c r="E289" s="5" t="s">
        <v>17</v>
      </c>
      <c r="F289" s="5" t="s">
        <v>14</v>
      </c>
      <c r="G289" s="8" t="s">
        <v>15</v>
      </c>
      <c r="H289" s="3">
        <v>1.26</v>
      </c>
      <c r="I289" s="9">
        <v>0</v>
      </c>
      <c r="J289" s="3">
        <v>8.5000000000000006E-2</v>
      </c>
      <c r="K289" s="3">
        <v>0.14000000000000001</v>
      </c>
      <c r="L289" s="3">
        <v>2.5590000000000002</v>
      </c>
      <c r="M289" s="3">
        <v>1.776</v>
      </c>
    </row>
    <row r="290" spans="1:13">
      <c r="A290" s="3" t="s">
        <v>76</v>
      </c>
      <c r="B290" s="3">
        <v>0</v>
      </c>
      <c r="C290" s="3">
        <v>19</v>
      </c>
      <c r="D290" s="3">
        <v>19.13</v>
      </c>
      <c r="E290" s="5" t="s">
        <v>17</v>
      </c>
      <c r="F290" s="6" t="s">
        <v>18</v>
      </c>
      <c r="G290" s="7" t="s">
        <v>15</v>
      </c>
      <c r="H290" s="3">
        <v>0.86199999999999999</v>
      </c>
      <c r="I290" s="13">
        <v>0.14399999999999999</v>
      </c>
      <c r="J290" s="3">
        <v>0.158</v>
      </c>
      <c r="K290" s="3">
        <v>4.4999999999999998E-2</v>
      </c>
      <c r="L290" s="3">
        <v>2.46</v>
      </c>
      <c r="M290" s="3">
        <v>2.6640000000000001</v>
      </c>
    </row>
    <row r="291" spans="1:13">
      <c r="A291" s="3" t="s">
        <v>76</v>
      </c>
      <c r="B291" s="3">
        <v>0</v>
      </c>
      <c r="C291" s="3">
        <v>19</v>
      </c>
      <c r="D291" s="3">
        <v>19.13</v>
      </c>
      <c r="E291" s="5" t="s">
        <v>17</v>
      </c>
      <c r="F291" s="5" t="s">
        <v>18</v>
      </c>
      <c r="G291" s="8" t="s">
        <v>15</v>
      </c>
      <c r="H291" s="3">
        <v>0.96199999999999997</v>
      </c>
      <c r="I291" s="13">
        <v>0.41399999999999998</v>
      </c>
      <c r="J291" s="3">
        <v>0.19800000000000001</v>
      </c>
      <c r="K291" s="3">
        <v>0.11600000000000001</v>
      </c>
      <c r="L291" s="3">
        <v>2.7829999999999999</v>
      </c>
      <c r="M291" s="3">
        <v>2.7440000000000002</v>
      </c>
    </row>
    <row r="292" spans="1:13">
      <c r="A292" s="3" t="s">
        <v>77</v>
      </c>
      <c r="B292" s="3">
        <v>0</v>
      </c>
      <c r="C292" s="3">
        <v>19</v>
      </c>
      <c r="D292" s="3">
        <v>22.59</v>
      </c>
      <c r="E292" s="5" t="s">
        <v>13</v>
      </c>
      <c r="F292" s="6" t="s">
        <v>18</v>
      </c>
      <c r="G292" s="7" t="s">
        <v>19</v>
      </c>
      <c r="H292" s="3">
        <v>8.0670000000000002</v>
      </c>
      <c r="I292" s="3">
        <v>2.548</v>
      </c>
      <c r="J292" s="3">
        <v>0.20699999999999999</v>
      </c>
      <c r="K292" s="3">
        <v>2.956</v>
      </c>
      <c r="L292" s="3">
        <v>2.5590000000000002</v>
      </c>
      <c r="M292" s="3">
        <v>2.3570000000000002</v>
      </c>
    </row>
    <row r="293" spans="1:13">
      <c r="A293" s="3" t="s">
        <v>77</v>
      </c>
      <c r="B293" s="3">
        <v>0</v>
      </c>
      <c r="C293" s="3">
        <v>19</v>
      </c>
      <c r="D293" s="3">
        <v>22.59</v>
      </c>
      <c r="E293" s="5" t="s">
        <v>13</v>
      </c>
      <c r="F293" s="5" t="s">
        <v>18</v>
      </c>
      <c r="G293" s="8" t="s">
        <v>19</v>
      </c>
      <c r="H293" s="3">
        <v>7.1219999999999999</v>
      </c>
      <c r="I293" s="3">
        <v>2.6539999999999999</v>
      </c>
      <c r="J293" s="3">
        <v>0.26700000000000002</v>
      </c>
      <c r="K293" s="3">
        <v>3.0169999999999999</v>
      </c>
      <c r="L293" s="3">
        <v>2.3119999999999998</v>
      </c>
      <c r="M293" s="3">
        <v>2.5049999999999999</v>
      </c>
    </row>
    <row r="294" spans="1:13">
      <c r="A294" s="3" t="s">
        <v>78</v>
      </c>
      <c r="B294" s="3">
        <v>0</v>
      </c>
      <c r="C294" s="3">
        <v>21</v>
      </c>
      <c r="D294" s="3">
        <v>27.6</v>
      </c>
      <c r="E294" s="5" t="s">
        <v>13</v>
      </c>
      <c r="F294" s="6" t="s">
        <v>14</v>
      </c>
      <c r="G294" s="7" t="s">
        <v>19</v>
      </c>
      <c r="H294" s="3">
        <v>12.204000000000001</v>
      </c>
      <c r="I294" s="3">
        <v>5.0620000000000003</v>
      </c>
      <c r="J294" s="3">
        <v>0.71399999999999997</v>
      </c>
      <c r="K294" s="3">
        <v>5.1820000000000004</v>
      </c>
      <c r="L294" s="3">
        <v>6.7460000000000004</v>
      </c>
      <c r="M294" s="3">
        <v>2.7669999999999999</v>
      </c>
    </row>
    <row r="295" spans="1:13">
      <c r="A295" s="3" t="s">
        <v>78</v>
      </c>
      <c r="B295" s="3">
        <v>0</v>
      </c>
      <c r="C295" s="3">
        <v>21</v>
      </c>
      <c r="D295" s="3">
        <v>27.6</v>
      </c>
      <c r="E295" s="5" t="s">
        <v>13</v>
      </c>
      <c r="F295" s="5" t="s">
        <v>14</v>
      </c>
      <c r="G295" s="8" t="s">
        <v>19</v>
      </c>
      <c r="H295" s="3">
        <v>14.544</v>
      </c>
      <c r="I295" s="3">
        <v>5.7869999999999999</v>
      </c>
      <c r="J295" s="3">
        <v>0.59399999999999997</v>
      </c>
      <c r="K295" s="3">
        <v>5.649</v>
      </c>
      <c r="L295" s="3">
        <v>6.508</v>
      </c>
      <c r="M295" s="3">
        <v>2.88</v>
      </c>
    </row>
    <row r="296" spans="1:13">
      <c r="A296" s="3" t="s">
        <v>79</v>
      </c>
      <c r="B296" s="3">
        <v>0</v>
      </c>
      <c r="C296" s="3">
        <v>55</v>
      </c>
      <c r="D296" s="3">
        <v>22.76</v>
      </c>
      <c r="E296" s="5" t="s">
        <v>17</v>
      </c>
      <c r="F296" s="6" t="s">
        <v>18</v>
      </c>
      <c r="G296" s="7" t="s">
        <v>15</v>
      </c>
      <c r="H296" s="3">
        <v>3.9790000000000001</v>
      </c>
      <c r="I296" s="3">
        <v>4.335</v>
      </c>
      <c r="J296" s="3">
        <v>0.42</v>
      </c>
      <c r="K296" s="3">
        <v>11.965999999999999</v>
      </c>
      <c r="L296" s="3">
        <v>15.279</v>
      </c>
      <c r="M296" s="3">
        <v>2.1520000000000001</v>
      </c>
    </row>
    <row r="297" spans="1:13">
      <c r="A297" s="3" t="s">
        <v>79</v>
      </c>
      <c r="B297" s="3">
        <v>0</v>
      </c>
      <c r="C297" s="3">
        <v>55</v>
      </c>
      <c r="D297" s="3">
        <v>22.76</v>
      </c>
      <c r="E297" s="5" t="s">
        <v>17</v>
      </c>
      <c r="F297" s="5" t="s">
        <v>18</v>
      </c>
      <c r="G297" s="8" t="s">
        <v>15</v>
      </c>
      <c r="H297" s="3">
        <v>3.7869999999999999</v>
      </c>
      <c r="I297" s="3">
        <v>4.1269999999999998</v>
      </c>
      <c r="J297" s="3">
        <v>0.434</v>
      </c>
      <c r="K297" s="3">
        <v>12.105</v>
      </c>
      <c r="L297" s="3">
        <v>14.939</v>
      </c>
      <c r="M297" s="3">
        <v>2.14</v>
      </c>
    </row>
    <row r="298" spans="1:13">
      <c r="A298" s="3" t="s">
        <v>80</v>
      </c>
      <c r="B298" s="3">
        <v>0</v>
      </c>
      <c r="C298" s="3">
        <v>19</v>
      </c>
      <c r="D298" s="3">
        <v>19.54</v>
      </c>
      <c r="E298" s="5" t="s">
        <v>17</v>
      </c>
      <c r="F298" s="6" t="s">
        <v>18</v>
      </c>
      <c r="G298" s="7" t="s">
        <v>19</v>
      </c>
      <c r="H298" s="3">
        <v>0.96199999999999997</v>
      </c>
      <c r="I298" s="3">
        <v>2.972</v>
      </c>
      <c r="J298" s="13">
        <v>8.5000000000000006E-2</v>
      </c>
      <c r="K298" s="3">
        <v>0.21199999999999999</v>
      </c>
      <c r="L298" s="3">
        <v>2.5339999999999998</v>
      </c>
      <c r="M298" s="3">
        <v>2.6640000000000001</v>
      </c>
    </row>
    <row r="299" spans="1:13">
      <c r="A299" s="3" t="s">
        <v>80</v>
      </c>
      <c r="B299" s="3">
        <v>0</v>
      </c>
      <c r="C299" s="3">
        <v>19</v>
      </c>
      <c r="D299" s="3">
        <v>19.54</v>
      </c>
      <c r="E299" s="5" t="s">
        <v>17</v>
      </c>
      <c r="F299" s="5" t="s">
        <v>18</v>
      </c>
      <c r="G299" s="8" t="s">
        <v>19</v>
      </c>
      <c r="H299" s="3">
        <v>0.91200000000000003</v>
      </c>
      <c r="I299" s="3">
        <v>2.4940000000000002</v>
      </c>
      <c r="J299" s="9">
        <v>0</v>
      </c>
      <c r="K299" s="3">
        <v>0.23599999999999999</v>
      </c>
      <c r="L299" s="3">
        <v>2.5590000000000002</v>
      </c>
      <c r="M299" s="3">
        <v>2.5270000000000001</v>
      </c>
    </row>
    <row r="300" spans="1:13">
      <c r="A300" s="3" t="s">
        <v>81</v>
      </c>
      <c r="B300" s="3">
        <v>0</v>
      </c>
      <c r="C300" s="3">
        <v>21</v>
      </c>
      <c r="D300" s="3">
        <v>29.28</v>
      </c>
      <c r="E300" s="5" t="s">
        <v>13</v>
      </c>
      <c r="F300" s="6" t="s">
        <v>14</v>
      </c>
      <c r="G300" s="7" t="s">
        <v>15</v>
      </c>
      <c r="H300" s="3">
        <v>19.536000000000001</v>
      </c>
      <c r="I300" s="3">
        <v>4.9589999999999996</v>
      </c>
      <c r="J300" s="3">
        <v>0.76100000000000001</v>
      </c>
      <c r="K300" s="3">
        <v>13.888999999999999</v>
      </c>
      <c r="L300" s="3">
        <v>15.534000000000001</v>
      </c>
      <c r="M300" s="13">
        <v>3.5310000000000001</v>
      </c>
    </row>
    <row r="301" spans="1:13">
      <c r="A301" s="3" t="s">
        <v>81</v>
      </c>
      <c r="B301" s="3">
        <v>0</v>
      </c>
      <c r="C301" s="3">
        <v>21</v>
      </c>
      <c r="D301" s="3">
        <v>29.28</v>
      </c>
      <c r="E301" s="5" t="s">
        <v>13</v>
      </c>
      <c r="F301" s="5" t="s">
        <v>14</v>
      </c>
      <c r="G301" s="8" t="s">
        <v>15</v>
      </c>
      <c r="H301" s="3">
        <v>22.75</v>
      </c>
      <c r="I301" s="3">
        <v>5.4249999999999998</v>
      </c>
      <c r="J301" s="3">
        <v>1.022</v>
      </c>
      <c r="K301" s="3">
        <v>13.305999999999999</v>
      </c>
      <c r="L301" s="3">
        <v>16.503</v>
      </c>
      <c r="M301" s="13">
        <v>5.25</v>
      </c>
    </row>
    <row r="302" spans="1:13">
      <c r="A302" s="3" t="s">
        <v>82</v>
      </c>
      <c r="B302" s="3">
        <v>0</v>
      </c>
      <c r="C302" s="3">
        <v>22</v>
      </c>
      <c r="D302" s="3">
        <v>22.26</v>
      </c>
      <c r="E302" s="5" t="s">
        <v>13</v>
      </c>
      <c r="F302" s="6" t="s">
        <v>18</v>
      </c>
      <c r="G302" s="7" t="s">
        <v>15</v>
      </c>
      <c r="H302" s="3">
        <v>6.2679999999999998</v>
      </c>
      <c r="I302" s="3">
        <v>10.545</v>
      </c>
      <c r="J302" s="13">
        <v>0.4</v>
      </c>
      <c r="K302" s="3">
        <v>1.887</v>
      </c>
      <c r="L302" s="3">
        <v>2.5219999999999998</v>
      </c>
      <c r="M302" s="3">
        <v>2.71</v>
      </c>
    </row>
    <row r="303" spans="1:13">
      <c r="A303" s="3" t="s">
        <v>82</v>
      </c>
      <c r="B303" s="3">
        <v>0</v>
      </c>
      <c r="C303" s="3">
        <v>22</v>
      </c>
      <c r="D303" s="3">
        <v>22.26</v>
      </c>
      <c r="E303" s="5" t="s">
        <v>13</v>
      </c>
      <c r="F303" s="5" t="s">
        <v>18</v>
      </c>
      <c r="G303" s="8" t="s">
        <v>15</v>
      </c>
      <c r="H303" s="3">
        <v>5.1269999999999998</v>
      </c>
      <c r="I303" s="3">
        <v>11.271000000000001</v>
      </c>
      <c r="J303" s="13">
        <v>0.125</v>
      </c>
      <c r="K303" s="3">
        <v>1.536</v>
      </c>
      <c r="L303" s="3">
        <v>2.2629999999999999</v>
      </c>
      <c r="M303" s="3">
        <v>2.6179999999999999</v>
      </c>
    </row>
    <row r="304" spans="1:13">
      <c r="A304" s="3" t="s">
        <v>83</v>
      </c>
      <c r="B304" s="3">
        <v>0</v>
      </c>
      <c r="C304" s="3">
        <v>53</v>
      </c>
      <c r="D304" s="3">
        <v>34.380000000000003</v>
      </c>
      <c r="E304" s="5" t="s">
        <v>13</v>
      </c>
      <c r="F304" s="6" t="s">
        <v>14</v>
      </c>
      <c r="G304" s="7" t="s">
        <v>15</v>
      </c>
      <c r="H304" s="3">
        <v>0.56000000000000005</v>
      </c>
      <c r="I304" s="13">
        <v>0.28399999999999997</v>
      </c>
      <c r="J304" s="9">
        <v>0</v>
      </c>
      <c r="K304" s="3">
        <v>0.188</v>
      </c>
      <c r="L304" s="3">
        <v>3.2839999999999998</v>
      </c>
      <c r="M304" s="3">
        <v>2.8460000000000001</v>
      </c>
    </row>
    <row r="305" spans="1:13">
      <c r="A305" s="3" t="s">
        <v>83</v>
      </c>
      <c r="B305" s="3">
        <v>0</v>
      </c>
      <c r="C305" s="3">
        <v>53</v>
      </c>
      <c r="D305" s="3">
        <v>34.380000000000003</v>
      </c>
      <c r="E305" s="5" t="s">
        <v>13</v>
      </c>
      <c r="F305" s="5" t="s">
        <v>14</v>
      </c>
      <c r="G305" s="8" t="s">
        <v>15</v>
      </c>
      <c r="H305" s="3">
        <v>0.56000000000000005</v>
      </c>
      <c r="I305" s="13">
        <v>0.78</v>
      </c>
      <c r="J305" s="13">
        <v>0.113</v>
      </c>
      <c r="K305" s="3">
        <v>0.16400000000000001</v>
      </c>
      <c r="L305" s="3">
        <v>3.133</v>
      </c>
      <c r="M305" s="3">
        <v>2.7890000000000001</v>
      </c>
    </row>
    <row r="306" spans="1:13">
      <c r="A306" s="3" t="s">
        <v>84</v>
      </c>
      <c r="B306" s="3">
        <v>0</v>
      </c>
      <c r="C306" s="3">
        <v>26</v>
      </c>
      <c r="D306" s="3">
        <v>22.37</v>
      </c>
      <c r="E306" s="5" t="s">
        <v>13</v>
      </c>
      <c r="F306" s="6" t="s">
        <v>18</v>
      </c>
      <c r="G306" s="7" t="s">
        <v>15</v>
      </c>
      <c r="H306" s="3">
        <v>4.9359999999999999</v>
      </c>
      <c r="I306" s="3">
        <v>2.8660000000000001</v>
      </c>
      <c r="J306" s="13">
        <v>8.5000000000000006E-2</v>
      </c>
      <c r="K306" s="3">
        <v>1.0289999999999999</v>
      </c>
      <c r="L306" s="3">
        <v>2.14</v>
      </c>
      <c r="M306" s="3">
        <v>2.4700000000000002</v>
      </c>
    </row>
    <row r="307" spans="1:13">
      <c r="A307" s="3" t="s">
        <v>84</v>
      </c>
      <c r="B307" s="3">
        <v>0</v>
      </c>
      <c r="C307" s="3">
        <v>26</v>
      </c>
      <c r="D307" s="3">
        <v>22.37</v>
      </c>
      <c r="E307" s="5" t="s">
        <v>13</v>
      </c>
      <c r="F307" s="5" t="s">
        <v>18</v>
      </c>
      <c r="G307" s="8" t="s">
        <v>15</v>
      </c>
      <c r="H307" s="3">
        <v>5.032</v>
      </c>
      <c r="I307" s="3">
        <v>3.4460000000000002</v>
      </c>
      <c r="J307" s="13">
        <v>0.25</v>
      </c>
      <c r="K307" s="3">
        <v>1.2709999999999999</v>
      </c>
      <c r="L307" s="3">
        <v>2.5840000000000001</v>
      </c>
      <c r="M307" s="3">
        <v>2.5049999999999999</v>
      </c>
    </row>
    <row r="308" spans="1:13">
      <c r="A308" s="3" t="s">
        <v>85</v>
      </c>
      <c r="B308" s="3">
        <v>0</v>
      </c>
      <c r="C308" s="3">
        <v>21</v>
      </c>
      <c r="D308" s="3">
        <v>29.05</v>
      </c>
      <c r="E308" s="5" t="s">
        <v>17</v>
      </c>
      <c r="F308" s="6" t="s">
        <v>14</v>
      </c>
      <c r="G308" s="7" t="s">
        <v>19</v>
      </c>
      <c r="H308" s="3">
        <v>2.823</v>
      </c>
      <c r="I308" s="3">
        <v>1.5740000000000001</v>
      </c>
      <c r="J308" s="3">
        <v>0.35699999999999998</v>
      </c>
      <c r="K308" s="3">
        <v>9.4320000000000004</v>
      </c>
      <c r="L308" s="3">
        <v>12.888999999999999</v>
      </c>
      <c r="M308" s="3">
        <v>2.0270000000000001</v>
      </c>
    </row>
    <row r="309" spans="1:13">
      <c r="A309" s="3" t="s">
        <v>85</v>
      </c>
      <c r="B309" s="3">
        <v>0</v>
      </c>
      <c r="C309" s="3">
        <v>21</v>
      </c>
      <c r="D309" s="3">
        <v>29.05</v>
      </c>
      <c r="E309" s="5" t="s">
        <v>17</v>
      </c>
      <c r="F309" s="5" t="s">
        <v>14</v>
      </c>
      <c r="G309" s="8" t="s">
        <v>19</v>
      </c>
      <c r="H309" s="3">
        <v>2.92</v>
      </c>
      <c r="I309" s="3">
        <v>1.6839999999999999</v>
      </c>
      <c r="J309" s="3">
        <v>0.29799999999999999</v>
      </c>
      <c r="K309" s="3">
        <v>10.37</v>
      </c>
      <c r="L309" s="3">
        <v>14.262</v>
      </c>
      <c r="M309" s="3">
        <v>1.7989999999999999</v>
      </c>
    </row>
    <row r="310" spans="1:13">
      <c r="A310" s="3" t="s">
        <v>86</v>
      </c>
      <c r="B310" s="3">
        <v>0</v>
      </c>
      <c r="C310" s="3">
        <v>62</v>
      </c>
      <c r="D310" s="3">
        <v>30.39</v>
      </c>
      <c r="E310" s="5" t="s">
        <v>13</v>
      </c>
      <c r="F310" s="6" t="s">
        <v>14</v>
      </c>
      <c r="G310" s="7" t="s">
        <v>15</v>
      </c>
      <c r="H310" s="3">
        <v>2.92</v>
      </c>
      <c r="I310" s="3">
        <v>2.0110000000000001</v>
      </c>
      <c r="J310" s="9">
        <v>0</v>
      </c>
      <c r="K310" s="3">
        <v>1.633</v>
      </c>
      <c r="L310" s="3">
        <v>6.7460000000000004</v>
      </c>
      <c r="M310" s="3">
        <v>2.778</v>
      </c>
    </row>
    <row r="311" spans="1:13">
      <c r="A311" s="3" t="s">
        <v>86</v>
      </c>
      <c r="B311" s="3">
        <v>0</v>
      </c>
      <c r="C311" s="3">
        <v>62</v>
      </c>
      <c r="D311" s="3">
        <v>30.39</v>
      </c>
      <c r="E311" s="5" t="s">
        <v>13</v>
      </c>
      <c r="F311" s="5" t="s">
        <v>14</v>
      </c>
      <c r="G311" s="8" t="s">
        <v>15</v>
      </c>
      <c r="H311" s="3">
        <v>2.387</v>
      </c>
      <c r="I311" s="3">
        <v>1.296</v>
      </c>
      <c r="J311" s="9">
        <v>0</v>
      </c>
      <c r="K311" s="3">
        <v>1.1859999999999999</v>
      </c>
      <c r="L311" s="3">
        <v>5.8259999999999996</v>
      </c>
      <c r="M311" s="3">
        <v>2.3450000000000002</v>
      </c>
    </row>
    <row r="312" spans="1:13">
      <c r="A312" s="3" t="s">
        <v>87</v>
      </c>
      <c r="B312" s="3">
        <v>0</v>
      </c>
      <c r="C312" s="3">
        <v>55</v>
      </c>
      <c r="D312" s="3">
        <v>35.479999999999997</v>
      </c>
      <c r="E312" s="5" t="s">
        <v>13</v>
      </c>
      <c r="F312" s="6" t="s">
        <v>14</v>
      </c>
      <c r="G312" s="7" t="s">
        <v>19</v>
      </c>
      <c r="H312" s="3">
        <v>0.66100000000000003</v>
      </c>
      <c r="I312" s="9">
        <v>0</v>
      </c>
      <c r="J312" s="9">
        <v>0</v>
      </c>
      <c r="K312" s="3">
        <v>0.72799999999999998</v>
      </c>
      <c r="L312" s="3">
        <v>5.0979999999999999</v>
      </c>
      <c r="M312" s="3">
        <v>4.125</v>
      </c>
    </row>
    <row r="313" spans="1:13">
      <c r="A313" s="3" t="s">
        <v>87</v>
      </c>
      <c r="B313" s="3">
        <v>0</v>
      </c>
      <c r="C313" s="3">
        <v>55</v>
      </c>
      <c r="D313" s="3">
        <v>35.479999999999997</v>
      </c>
      <c r="E313" s="5" t="s">
        <v>13</v>
      </c>
      <c r="F313" s="5" t="s">
        <v>14</v>
      </c>
      <c r="G313" s="8" t="s">
        <v>19</v>
      </c>
      <c r="H313" s="3">
        <v>0.56000000000000005</v>
      </c>
      <c r="I313" s="9">
        <v>0</v>
      </c>
      <c r="J313" s="9">
        <v>0</v>
      </c>
      <c r="K313" s="3">
        <v>0.69199999999999995</v>
      </c>
      <c r="L313" s="3">
        <v>4.9420000000000002</v>
      </c>
      <c r="M313" s="3">
        <v>4.3319999999999999</v>
      </c>
    </row>
    <row r="314" spans="1:13">
      <c r="A314" s="3" t="s">
        <v>88</v>
      </c>
      <c r="B314" s="3">
        <v>0</v>
      </c>
      <c r="C314" s="3">
        <v>54</v>
      </c>
      <c r="D314" s="3">
        <v>35.549999999999997</v>
      </c>
      <c r="E314" s="5" t="s">
        <v>13</v>
      </c>
      <c r="F314" s="6" t="s">
        <v>14</v>
      </c>
      <c r="G314" s="7" t="s">
        <v>15</v>
      </c>
      <c r="H314" s="10">
        <v>1.7355631717868201</v>
      </c>
      <c r="I314" s="10">
        <v>10.225041448240599</v>
      </c>
      <c r="J314" s="10">
        <v>0.20502688136168601</v>
      </c>
      <c r="K314" s="10">
        <v>38.986106864274397</v>
      </c>
      <c r="L314" s="10">
        <v>75.602486314897305</v>
      </c>
      <c r="M314" s="10">
        <v>5.5710297274802203</v>
      </c>
    </row>
    <row r="315" spans="1:13">
      <c r="A315" s="3" t="s">
        <v>88</v>
      </c>
      <c r="B315" s="3">
        <v>0</v>
      </c>
      <c r="C315" s="3">
        <v>54</v>
      </c>
      <c r="D315" s="3">
        <v>35.549999999999997</v>
      </c>
      <c r="E315" s="5" t="s">
        <v>13</v>
      </c>
      <c r="F315" s="5" t="s">
        <v>14</v>
      </c>
      <c r="G315" s="8" t="s">
        <v>15</v>
      </c>
      <c r="H315" s="10">
        <v>1.4708120264201201</v>
      </c>
      <c r="I315" s="10">
        <v>10.4991402216266</v>
      </c>
      <c r="J315" s="10">
        <v>0.20502688136168601</v>
      </c>
      <c r="K315" s="10">
        <v>40.474466284708903</v>
      </c>
      <c r="L315" s="10">
        <v>79.564957990755801</v>
      </c>
      <c r="M315" s="10">
        <v>5.8649941700041399</v>
      </c>
    </row>
    <row r="316" spans="1:13">
      <c r="A316" s="3" t="s">
        <v>89</v>
      </c>
      <c r="B316" s="3">
        <v>0</v>
      </c>
      <c r="C316" s="3">
        <v>55</v>
      </c>
      <c r="D316" s="3">
        <v>29.56</v>
      </c>
      <c r="E316" s="5" t="s">
        <v>17</v>
      </c>
      <c r="F316" s="6" t="s">
        <v>14</v>
      </c>
      <c r="G316" s="7" t="s">
        <v>15</v>
      </c>
      <c r="H316" s="10">
        <v>1.38244070402887</v>
      </c>
      <c r="I316" s="10">
        <v>1.43176105683405</v>
      </c>
      <c r="J316" s="14">
        <v>5.1062167160483103E-3</v>
      </c>
      <c r="K316" s="10">
        <v>1.5231007402400301</v>
      </c>
      <c r="L316" s="10">
        <v>8.3272482537995796</v>
      </c>
      <c r="M316" s="10">
        <v>5.4391527322817304</v>
      </c>
    </row>
    <row r="317" spans="1:13">
      <c r="A317" s="3" t="s">
        <v>89</v>
      </c>
      <c r="B317" s="3">
        <v>0</v>
      </c>
      <c r="C317" s="3">
        <v>55</v>
      </c>
      <c r="D317" s="3">
        <v>29.56</v>
      </c>
      <c r="E317" s="5" t="s">
        <v>17</v>
      </c>
      <c r="F317" s="5" t="s">
        <v>14</v>
      </c>
      <c r="G317" s="8" t="s">
        <v>15</v>
      </c>
      <c r="H317" s="10">
        <v>1.20549250134691</v>
      </c>
      <c r="I317" s="10">
        <v>1.33090159396389</v>
      </c>
      <c r="J317" s="9">
        <v>0</v>
      </c>
      <c r="K317" s="10">
        <v>1.37436740707623</v>
      </c>
      <c r="L317" s="10">
        <v>8.1002780081943992</v>
      </c>
      <c r="M317" s="10">
        <v>4.61733520915325</v>
      </c>
    </row>
    <row r="318" spans="1:13">
      <c r="A318" s="3" t="s">
        <v>90</v>
      </c>
      <c r="B318" s="3">
        <v>0</v>
      </c>
      <c r="C318" s="3">
        <v>21</v>
      </c>
      <c r="D318" s="3">
        <v>32.72</v>
      </c>
      <c r="E318" s="5" t="s">
        <v>13</v>
      </c>
      <c r="F318" s="6" t="s">
        <v>14</v>
      </c>
      <c r="G318" s="7" t="s">
        <v>15</v>
      </c>
      <c r="H318" s="14">
        <v>6.01763914585087</v>
      </c>
      <c r="I318" s="10">
        <v>0.53487142288377798</v>
      </c>
      <c r="J318" s="10">
        <v>0.51116345855319301</v>
      </c>
      <c r="K318" s="10">
        <v>0.67144276334978903</v>
      </c>
      <c r="L318" s="10">
        <v>2.0603504223193299</v>
      </c>
      <c r="M318" s="10">
        <v>4.0852394384168598</v>
      </c>
    </row>
    <row r="319" spans="1:13">
      <c r="A319" s="3" t="s">
        <v>90</v>
      </c>
      <c r="B319" s="3">
        <v>0</v>
      </c>
      <c r="C319" s="3">
        <v>21</v>
      </c>
      <c r="D319" s="3">
        <v>32.72</v>
      </c>
      <c r="E319" s="5" t="s">
        <v>13</v>
      </c>
      <c r="F319" s="5" t="s">
        <v>14</v>
      </c>
      <c r="G319" s="8" t="s">
        <v>15</v>
      </c>
      <c r="H319" s="14">
        <v>3.7529776359687101</v>
      </c>
      <c r="I319" s="10">
        <v>0.47736422322069699</v>
      </c>
      <c r="J319" s="10">
        <v>0.38788633687624002</v>
      </c>
      <c r="K319" s="10">
        <v>0.46631743325143599</v>
      </c>
      <c r="L319" s="10">
        <v>2.2992694490966099</v>
      </c>
      <c r="M319" s="10">
        <v>4.3866175506784</v>
      </c>
    </row>
    <row r="320" spans="1:13">
      <c r="A320" s="3" t="s">
        <v>91</v>
      </c>
      <c r="B320" s="3">
        <v>0</v>
      </c>
      <c r="C320" s="3">
        <v>20</v>
      </c>
      <c r="D320" s="3">
        <v>22</v>
      </c>
      <c r="E320" s="5" t="s">
        <v>13</v>
      </c>
      <c r="F320" s="6" t="s">
        <v>18</v>
      </c>
      <c r="G320" s="7" t="s">
        <v>19</v>
      </c>
      <c r="H320" s="10">
        <v>1.20549250134691</v>
      </c>
      <c r="I320" s="9">
        <v>0</v>
      </c>
      <c r="J320" s="9">
        <v>0</v>
      </c>
      <c r="K320" s="9">
        <v>0</v>
      </c>
      <c r="L320" s="10">
        <v>1.87174560328911</v>
      </c>
      <c r="M320" s="10">
        <v>3.4594415432532601</v>
      </c>
    </row>
    <row r="321" spans="1:13">
      <c r="A321" s="3" t="s">
        <v>91</v>
      </c>
      <c r="B321" s="3">
        <v>0</v>
      </c>
      <c r="C321" s="3">
        <v>20</v>
      </c>
      <c r="D321" s="3">
        <v>22</v>
      </c>
      <c r="E321" s="5" t="s">
        <v>13</v>
      </c>
      <c r="F321" s="5" t="s">
        <v>18</v>
      </c>
      <c r="G321" s="8" t="s">
        <v>19</v>
      </c>
      <c r="H321" s="10">
        <v>1.20549250134691</v>
      </c>
      <c r="I321" s="9">
        <v>0</v>
      </c>
      <c r="J321" s="9">
        <v>0</v>
      </c>
      <c r="K321" s="9">
        <v>0</v>
      </c>
      <c r="L321" s="10">
        <v>2.0793378280261798</v>
      </c>
      <c r="M321" s="10">
        <v>3.6789803801113199</v>
      </c>
    </row>
    <row r="322" spans="1:13">
      <c r="A322" s="3" t="s">
        <v>92</v>
      </c>
      <c r="B322" s="3">
        <v>0</v>
      </c>
      <c r="C322" s="3">
        <v>20</v>
      </c>
      <c r="D322" s="3">
        <v>20.6</v>
      </c>
      <c r="E322" s="5" t="s">
        <v>13</v>
      </c>
      <c r="F322" s="6" t="s">
        <v>18</v>
      </c>
      <c r="G322" s="7" t="s">
        <v>19</v>
      </c>
      <c r="H322" s="10">
        <v>2.4393940496372601</v>
      </c>
      <c r="I322" s="10">
        <v>1.2291948826297601</v>
      </c>
      <c r="J322" s="9">
        <v>0</v>
      </c>
      <c r="K322" s="9">
        <v>0</v>
      </c>
      <c r="L322" s="10">
        <v>1.5293749793620099</v>
      </c>
      <c r="M322" s="10">
        <v>3.0725546729647299</v>
      </c>
    </row>
    <row r="323" spans="1:13">
      <c r="A323" s="3" t="s">
        <v>92</v>
      </c>
      <c r="B323" s="3">
        <v>0</v>
      </c>
      <c r="C323" s="3">
        <v>20</v>
      </c>
      <c r="D323" s="3">
        <v>20.6</v>
      </c>
      <c r="E323" s="5" t="s">
        <v>13</v>
      </c>
      <c r="F323" s="5" t="s">
        <v>18</v>
      </c>
      <c r="G323" s="8" t="s">
        <v>19</v>
      </c>
      <c r="H323" s="10">
        <v>2.7026672422956</v>
      </c>
      <c r="I323" s="10">
        <v>1.43176105683405</v>
      </c>
      <c r="J323" s="9">
        <v>0</v>
      </c>
      <c r="K323" s="9">
        <v>0</v>
      </c>
      <c r="L323" s="10">
        <v>1.5202490383034899</v>
      </c>
      <c r="M323" s="10">
        <v>3.0235666593114798</v>
      </c>
    </row>
    <row r="324" spans="1:13">
      <c r="A324" s="3" t="s">
        <v>93</v>
      </c>
      <c r="B324" s="3">
        <v>0</v>
      </c>
      <c r="C324" s="3">
        <v>23</v>
      </c>
      <c r="D324" s="3">
        <v>27.09</v>
      </c>
      <c r="E324" s="5" t="s">
        <v>13</v>
      </c>
      <c r="F324" s="6" t="s">
        <v>14</v>
      </c>
      <c r="G324" s="7" t="s">
        <v>19</v>
      </c>
      <c r="H324" s="10">
        <v>2.5271874556723599</v>
      </c>
      <c r="I324" s="10">
        <v>5.4799136835959796</v>
      </c>
      <c r="J324" s="10">
        <v>3.8324605844450702E-2</v>
      </c>
      <c r="K324" s="10">
        <v>0.53786571760826196</v>
      </c>
      <c r="L324" s="10">
        <v>2.7373775103423501</v>
      </c>
      <c r="M324" s="10">
        <v>2.32372389757233</v>
      </c>
    </row>
    <row r="325" spans="1:13">
      <c r="A325" s="3" t="s">
        <v>93</v>
      </c>
      <c r="B325" s="3">
        <v>0</v>
      </c>
      <c r="C325" s="3">
        <v>23</v>
      </c>
      <c r="D325" s="3">
        <v>27.09</v>
      </c>
      <c r="E325" s="5" t="s">
        <v>13</v>
      </c>
      <c r="F325" s="5" t="s">
        <v>14</v>
      </c>
      <c r="G325" s="8" t="s">
        <v>19</v>
      </c>
      <c r="H325" s="10">
        <v>2.4393940496372601</v>
      </c>
      <c r="I325" s="10">
        <v>5.2965847868765099</v>
      </c>
      <c r="J325" s="9">
        <v>0</v>
      </c>
      <c r="K325" s="10">
        <v>0.58033358455994</v>
      </c>
      <c r="L325" s="10">
        <v>3.0446559168585301</v>
      </c>
      <c r="M325" s="10">
        <v>2.6823489972270398</v>
      </c>
    </row>
    <row r="326" spans="1:13">
      <c r="A326" s="3" t="s">
        <v>94</v>
      </c>
      <c r="B326" s="3">
        <v>0</v>
      </c>
      <c r="C326" s="3">
        <v>60</v>
      </c>
      <c r="D326" s="3">
        <v>32.590000000000003</v>
      </c>
      <c r="E326" s="5" t="s">
        <v>17</v>
      </c>
      <c r="F326" s="6" t="s">
        <v>14</v>
      </c>
      <c r="G326" s="7" t="s">
        <v>15</v>
      </c>
      <c r="H326" s="10">
        <v>2.8780121917597001</v>
      </c>
      <c r="I326" s="10">
        <v>0.91763325656062</v>
      </c>
      <c r="J326" s="9">
        <v>0</v>
      </c>
      <c r="K326" s="10">
        <v>0.39350558218340498</v>
      </c>
      <c r="L326" s="10">
        <v>3.1847788788076699</v>
      </c>
      <c r="M326" s="10">
        <v>1.22181594089838</v>
      </c>
    </row>
    <row r="327" spans="1:13">
      <c r="A327" s="3" t="s">
        <v>94</v>
      </c>
      <c r="B327" s="3">
        <v>0</v>
      </c>
      <c r="C327" s="3">
        <v>60</v>
      </c>
      <c r="D327" s="3">
        <v>32.590000000000003</v>
      </c>
      <c r="E327" s="5" t="s">
        <v>17</v>
      </c>
      <c r="F327" s="5" t="s">
        <v>14</v>
      </c>
      <c r="G327" s="8" t="s">
        <v>15</v>
      </c>
      <c r="H327" s="10">
        <v>2.6588102896863099</v>
      </c>
      <c r="I327" s="10">
        <v>0.81097663769943096</v>
      </c>
      <c r="J327" s="9">
        <v>0</v>
      </c>
      <c r="K327" s="10">
        <v>0.42281033714615401</v>
      </c>
      <c r="L327" s="10">
        <v>3.1847788788076699</v>
      </c>
      <c r="M327" s="10">
        <v>1.30719641369926</v>
      </c>
    </row>
    <row r="328" spans="1:13">
      <c r="A328" s="3" t="s">
        <v>95</v>
      </c>
      <c r="B328" s="3">
        <v>0</v>
      </c>
      <c r="C328" s="3">
        <v>19</v>
      </c>
      <c r="D328" s="3">
        <v>28.2</v>
      </c>
      <c r="E328" s="5" t="s">
        <v>17</v>
      </c>
      <c r="F328" s="6" t="s">
        <v>14</v>
      </c>
      <c r="G328" s="7" t="s">
        <v>15</v>
      </c>
      <c r="H328" s="10">
        <v>3.5781980890580001</v>
      </c>
      <c r="I328" s="10">
        <v>2.02361808669614</v>
      </c>
      <c r="J328" s="10">
        <v>5.6424345773709403E-2</v>
      </c>
      <c r="K328" s="10">
        <v>0.46631743325143599</v>
      </c>
      <c r="L328" s="10">
        <v>1.61182181021874</v>
      </c>
      <c r="M328" s="10">
        <v>1.86087093262241</v>
      </c>
    </row>
    <row r="329" spans="1:13">
      <c r="A329" s="3" t="s">
        <v>95</v>
      </c>
      <c r="B329" s="3">
        <v>0</v>
      </c>
      <c r="C329" s="3">
        <v>19</v>
      </c>
      <c r="D329" s="3">
        <v>28.2</v>
      </c>
      <c r="E329" s="5" t="s">
        <v>17</v>
      </c>
      <c r="F329" s="5" t="s">
        <v>14</v>
      </c>
      <c r="G329" s="8" t="s">
        <v>15</v>
      </c>
      <c r="H329" s="10">
        <v>4.2767555459071103</v>
      </c>
      <c r="I329" s="10">
        <v>2.1688945671508701</v>
      </c>
      <c r="J329" s="10">
        <v>6.5699139940210594E-2</v>
      </c>
      <c r="K329" s="10">
        <v>0.49506627423100602</v>
      </c>
      <c r="L329" s="10">
        <v>1.4474989508575999</v>
      </c>
      <c r="M329" s="10">
        <v>1.7195069698997101</v>
      </c>
    </row>
    <row r="330" spans="1:13">
      <c r="A330" s="3" t="s">
        <v>96</v>
      </c>
      <c r="B330" s="3">
        <v>0</v>
      </c>
      <c r="C330" s="3">
        <v>24</v>
      </c>
      <c r="D330" s="3">
        <v>20.57</v>
      </c>
      <c r="E330" s="5" t="s">
        <v>13</v>
      </c>
      <c r="F330" s="6" t="s">
        <v>18</v>
      </c>
      <c r="G330" s="7" t="s">
        <v>15</v>
      </c>
      <c r="H330" s="10">
        <v>1.16120901424612</v>
      </c>
      <c r="I330" s="10">
        <v>2.31335415066098</v>
      </c>
      <c r="J330" s="9">
        <v>0</v>
      </c>
      <c r="K330" s="10">
        <v>1.5433811550215499</v>
      </c>
      <c r="L330" s="10">
        <v>6.7342522348801204</v>
      </c>
      <c r="M330" s="10">
        <v>3.3747380563479301</v>
      </c>
    </row>
    <row r="331" spans="1:13">
      <c r="A331" s="3" t="s">
        <v>96</v>
      </c>
      <c r="B331" s="3">
        <v>0</v>
      </c>
      <c r="C331" s="3">
        <v>24</v>
      </c>
      <c r="D331" s="3">
        <v>20.57</v>
      </c>
      <c r="E331" s="5" t="s">
        <v>13</v>
      </c>
      <c r="F331" s="5" t="s">
        <v>18</v>
      </c>
      <c r="G331" s="8" t="s">
        <v>15</v>
      </c>
      <c r="H331" s="10">
        <v>1.20549250134691</v>
      </c>
      <c r="I331" s="10">
        <v>2.12056482969323</v>
      </c>
      <c r="J331" s="9">
        <v>0</v>
      </c>
      <c r="K331" s="10">
        <v>1.5366209509254201</v>
      </c>
      <c r="L331" s="10">
        <v>5.9224828006687602</v>
      </c>
      <c r="M331" s="10">
        <v>3.1636869338587399</v>
      </c>
    </row>
    <row r="332" spans="1:13">
      <c r="A332" s="3" t="s">
        <v>97</v>
      </c>
      <c r="B332" s="3">
        <v>0</v>
      </c>
      <c r="C332" s="3">
        <v>21</v>
      </c>
      <c r="D332" s="3">
        <v>22.43</v>
      </c>
      <c r="E332" s="5" t="s">
        <v>13</v>
      </c>
      <c r="F332" s="6" t="s">
        <v>18</v>
      </c>
      <c r="G332" s="7" t="s">
        <v>19</v>
      </c>
      <c r="H332" s="10">
        <v>1.7355631717868201</v>
      </c>
      <c r="I332" s="10">
        <v>3.0261679573313098</v>
      </c>
      <c r="J332" s="9">
        <v>0</v>
      </c>
      <c r="K332" s="10">
        <v>1.91559088636437</v>
      </c>
      <c r="L332" s="14">
        <v>5.5110553605295802</v>
      </c>
      <c r="M332" s="14">
        <v>3.7073820438122902</v>
      </c>
    </row>
    <row r="333" spans="1:13">
      <c r="A333" s="3" t="s">
        <v>97</v>
      </c>
      <c r="B333" s="3">
        <v>0</v>
      </c>
      <c r="C333" s="3">
        <v>21</v>
      </c>
      <c r="D333" s="3">
        <v>22.43</v>
      </c>
      <c r="E333" s="5" t="s">
        <v>13</v>
      </c>
      <c r="F333" s="5" t="s">
        <v>18</v>
      </c>
      <c r="G333" s="8" t="s">
        <v>19</v>
      </c>
      <c r="H333" s="10">
        <v>1.99983530774137</v>
      </c>
      <c r="I333" s="10">
        <v>2.6001748034224299</v>
      </c>
      <c r="J333" s="14">
        <v>7.50998928552217E-2</v>
      </c>
      <c r="K333" s="10">
        <v>2.2825758066769701</v>
      </c>
      <c r="L333" s="14">
        <v>3.66091688216328</v>
      </c>
      <c r="M333" s="14">
        <v>2.7170266565590402</v>
      </c>
    </row>
    <row r="334" spans="1:13">
      <c r="A334" s="3" t="s">
        <v>98</v>
      </c>
      <c r="B334" s="3">
        <v>0</v>
      </c>
      <c r="C334" s="3">
        <v>23</v>
      </c>
      <c r="D334" s="3">
        <v>22.51</v>
      </c>
      <c r="E334" s="5" t="s">
        <v>13</v>
      </c>
      <c r="F334" s="6" t="s">
        <v>18</v>
      </c>
      <c r="G334" s="7" t="s">
        <v>15</v>
      </c>
      <c r="H334" s="14">
        <v>4.8868754347970897</v>
      </c>
      <c r="I334" s="14">
        <v>1.92626015452254</v>
      </c>
      <c r="J334" s="10">
        <v>4.72921316933856E-2</v>
      </c>
      <c r="K334" s="14">
        <v>3.2733422020892</v>
      </c>
      <c r="L334" s="14">
        <v>3.8557606088038301</v>
      </c>
      <c r="M334" s="10">
        <v>1.44594408208668</v>
      </c>
    </row>
    <row r="335" spans="1:13">
      <c r="A335" s="3" t="s">
        <v>98</v>
      </c>
      <c r="B335" s="3">
        <v>0</v>
      </c>
      <c r="C335" s="3">
        <v>23</v>
      </c>
      <c r="D335" s="4">
        <v>22.51</v>
      </c>
      <c r="E335" s="5" t="s">
        <v>13</v>
      </c>
      <c r="F335" s="5" t="s">
        <v>18</v>
      </c>
      <c r="G335" s="8" t="s">
        <v>15</v>
      </c>
      <c r="H335" s="14">
        <v>8.0123001010607506</v>
      </c>
      <c r="I335" s="14">
        <v>3.3547446617694199</v>
      </c>
      <c r="J335" s="10">
        <v>0.133568144773827</v>
      </c>
      <c r="K335" s="14">
        <v>4.39938513191235</v>
      </c>
      <c r="L335" s="14">
        <v>5.6189521028010603</v>
      </c>
      <c r="M335" s="10">
        <v>1.9555471047672299</v>
      </c>
    </row>
    <row r="336" spans="1:13">
      <c r="A336" s="3" t="s">
        <v>99</v>
      </c>
      <c r="B336" s="3">
        <v>0</v>
      </c>
      <c r="C336" s="3">
        <v>31</v>
      </c>
      <c r="D336" s="3">
        <v>26.45</v>
      </c>
      <c r="E336" s="5" t="s">
        <v>13</v>
      </c>
      <c r="F336" s="6" t="s">
        <v>14</v>
      </c>
      <c r="G336" s="7" t="s">
        <v>15</v>
      </c>
      <c r="H336" s="10">
        <v>3.3595808177154698</v>
      </c>
      <c r="I336" s="10">
        <v>1.2291948826297601</v>
      </c>
      <c r="J336" s="9">
        <v>0</v>
      </c>
      <c r="K336" s="10">
        <v>0.30367611653548998</v>
      </c>
      <c r="L336" s="10">
        <v>3.05463752757887</v>
      </c>
      <c r="M336" s="10">
        <v>3.0445543216958399</v>
      </c>
    </row>
    <row r="337" spans="1:13">
      <c r="A337" s="3" t="s">
        <v>99</v>
      </c>
      <c r="B337" s="3">
        <v>0</v>
      </c>
      <c r="C337" s="3">
        <v>31</v>
      </c>
      <c r="D337" s="4">
        <v>26.45</v>
      </c>
      <c r="E337" s="5" t="s">
        <v>13</v>
      </c>
      <c r="F337" s="5" t="s">
        <v>14</v>
      </c>
      <c r="G337" s="8" t="s">
        <v>15</v>
      </c>
      <c r="H337" s="10">
        <v>3.9276608672664501</v>
      </c>
      <c r="I337" s="10">
        <v>1.33090159396389</v>
      </c>
      <c r="J337" s="9">
        <v>0</v>
      </c>
      <c r="K337" s="10">
        <v>0.34150905592806702</v>
      </c>
      <c r="L337" s="10">
        <v>3.0346785368586802</v>
      </c>
      <c r="M337" s="10">
        <v>2.9746377909211001</v>
      </c>
    </row>
    <row r="338" spans="1:13">
      <c r="A338" s="3" t="s">
        <v>100</v>
      </c>
      <c r="B338" s="3">
        <v>0</v>
      </c>
      <c r="C338" s="3">
        <v>51</v>
      </c>
      <c r="D338" s="3">
        <v>32.659999999999997</v>
      </c>
      <c r="E338" s="5" t="s">
        <v>13</v>
      </c>
      <c r="F338" s="6" t="s">
        <v>14</v>
      </c>
      <c r="G338" s="7" t="s">
        <v>15</v>
      </c>
      <c r="H338" s="10">
        <v>0.76164298864791602</v>
      </c>
      <c r="I338" s="14">
        <v>0.59146561560745503</v>
      </c>
      <c r="J338" s="9">
        <v>0</v>
      </c>
      <c r="K338" s="14">
        <v>0.17623794898491399</v>
      </c>
      <c r="L338" s="10">
        <v>3.4167106193936299</v>
      </c>
      <c r="M338" s="10">
        <v>2.4749885209315901</v>
      </c>
    </row>
    <row r="339" spans="1:13">
      <c r="A339" s="3" t="s">
        <v>100</v>
      </c>
      <c r="B339" s="3">
        <v>0</v>
      </c>
      <c r="C339" s="3">
        <v>51</v>
      </c>
      <c r="D339" s="3">
        <v>32.659999999999997</v>
      </c>
      <c r="E339" s="5" t="s">
        <v>13</v>
      </c>
      <c r="F339" s="5" t="s">
        <v>14</v>
      </c>
      <c r="G339" s="8" t="s">
        <v>15</v>
      </c>
      <c r="H339" s="10">
        <v>0.98386657689939805</v>
      </c>
      <c r="I339" s="9">
        <v>0</v>
      </c>
      <c r="J339" s="9">
        <v>0</v>
      </c>
      <c r="K339" s="9">
        <v>0</v>
      </c>
      <c r="L339" s="10">
        <v>3.59966173646341</v>
      </c>
      <c r="M339" s="10">
        <v>2.7725788190827498</v>
      </c>
    </row>
    <row r="340" spans="1:13">
      <c r="A340" s="3" t="s">
        <v>101</v>
      </c>
      <c r="B340" s="3">
        <v>0</v>
      </c>
      <c r="C340" s="3">
        <v>19</v>
      </c>
      <c r="D340" s="3">
        <v>17.54</v>
      </c>
      <c r="E340" s="5" t="s">
        <v>17</v>
      </c>
      <c r="F340" s="6" t="s">
        <v>18</v>
      </c>
      <c r="G340" s="7" t="s">
        <v>15</v>
      </c>
      <c r="H340" s="10">
        <v>8.2287273730242507</v>
      </c>
      <c r="I340" s="10">
        <v>1.43176105683405</v>
      </c>
      <c r="J340" s="10">
        <v>0.103940172858986</v>
      </c>
      <c r="K340" s="10">
        <v>0.99464382557117803</v>
      </c>
      <c r="L340" s="10">
        <v>2.2320326438955398</v>
      </c>
      <c r="M340" s="10">
        <v>2.26889380768199</v>
      </c>
    </row>
    <row r="341" spans="1:13">
      <c r="A341" s="3" t="s">
        <v>101</v>
      </c>
      <c r="B341" s="3">
        <v>0</v>
      </c>
      <c r="C341" s="3">
        <v>19</v>
      </c>
      <c r="D341" s="3">
        <v>17.54</v>
      </c>
      <c r="E341" s="5" t="s">
        <v>17</v>
      </c>
      <c r="F341" s="5" t="s">
        <v>18</v>
      </c>
      <c r="G341" s="8" t="s">
        <v>15</v>
      </c>
      <c r="H341" s="10">
        <v>7.6225552583541996</v>
      </c>
      <c r="I341" s="10">
        <v>0.91763325656062</v>
      </c>
      <c r="J341" s="10">
        <v>9.4229911701370905E-2</v>
      </c>
      <c r="K341" s="10">
        <v>0.84423136573105595</v>
      </c>
      <c r="L341" s="10">
        <v>1.9846283299747201</v>
      </c>
      <c r="M341" s="10">
        <v>2.1186127226451998</v>
      </c>
    </row>
    <row r="342" spans="1:13">
      <c r="A342" s="3" t="s">
        <v>102</v>
      </c>
      <c r="B342" s="3">
        <v>0</v>
      </c>
      <c r="C342" s="3">
        <v>52</v>
      </c>
      <c r="D342" s="3">
        <v>29.24</v>
      </c>
      <c r="E342" s="5" t="s">
        <v>13</v>
      </c>
      <c r="F342" s="6" t="s">
        <v>14</v>
      </c>
      <c r="G342" s="7" t="s">
        <v>19</v>
      </c>
      <c r="H342" s="10">
        <v>5.9307531999556096</v>
      </c>
      <c r="I342" s="10">
        <v>4.1455204125855296</v>
      </c>
      <c r="J342" s="10">
        <v>0.64897821296993896</v>
      </c>
      <c r="K342" s="10">
        <v>3.40560802308759</v>
      </c>
      <c r="L342" s="10">
        <v>6.1842707431908996</v>
      </c>
      <c r="M342" s="10">
        <v>4.0923955801292697</v>
      </c>
    </row>
    <row r="343" spans="1:13">
      <c r="A343" s="3" t="s">
        <v>102</v>
      </c>
      <c r="B343" s="3">
        <v>0</v>
      </c>
      <c r="C343" s="3">
        <v>52</v>
      </c>
      <c r="D343" s="3">
        <v>29.24</v>
      </c>
      <c r="E343" s="5" t="s">
        <v>13</v>
      </c>
      <c r="F343" s="5" t="s">
        <v>14</v>
      </c>
      <c r="G343" s="8" t="s">
        <v>19</v>
      </c>
      <c r="H343" s="10">
        <v>5.8438521862106301</v>
      </c>
      <c r="I343" s="10">
        <v>4.3766360711114496</v>
      </c>
      <c r="J343" s="10">
        <v>0.41005357543776899</v>
      </c>
      <c r="K343" s="10">
        <v>3.8891970885417</v>
      </c>
      <c r="L343" s="10">
        <v>7.5701688967881404</v>
      </c>
      <c r="M343" s="10">
        <v>4.3722286945277604</v>
      </c>
    </row>
    <row r="344" spans="1:13">
      <c r="A344" s="3" t="s">
        <v>103</v>
      </c>
      <c r="B344" s="3">
        <v>0</v>
      </c>
      <c r="C344" s="3">
        <v>42</v>
      </c>
      <c r="D344" s="3">
        <v>29.02</v>
      </c>
      <c r="E344" s="5" t="s">
        <v>13</v>
      </c>
      <c r="F344" s="6" t="s">
        <v>14</v>
      </c>
      <c r="G344" s="7" t="s">
        <v>19</v>
      </c>
      <c r="H344" s="10">
        <v>1.6032523518397099</v>
      </c>
      <c r="I344" s="10">
        <v>3.16724487793025</v>
      </c>
      <c r="J344" s="9">
        <v>0</v>
      </c>
      <c r="K344" s="10">
        <v>0.28062954955984798</v>
      </c>
      <c r="L344" s="10">
        <v>11.963773733978799</v>
      </c>
      <c r="M344" s="10">
        <v>3.51599811244657</v>
      </c>
    </row>
    <row r="345" spans="1:13">
      <c r="A345" s="3" t="s">
        <v>103</v>
      </c>
      <c r="B345" s="3">
        <v>0</v>
      </c>
      <c r="C345" s="3">
        <v>42</v>
      </c>
      <c r="D345" s="3">
        <v>29.02</v>
      </c>
      <c r="E345" s="5" t="s">
        <v>13</v>
      </c>
      <c r="F345" s="5" t="s">
        <v>14</v>
      </c>
      <c r="G345" s="8" t="s">
        <v>19</v>
      </c>
      <c r="H345" s="10">
        <v>1.5591205149476901</v>
      </c>
      <c r="I345" s="10">
        <v>2.6952390572199301</v>
      </c>
      <c r="J345" s="9">
        <v>0</v>
      </c>
      <c r="K345" s="10">
        <v>0.24940421329920001</v>
      </c>
      <c r="L345" s="10">
        <v>12.369883781405299</v>
      </c>
      <c r="M345" s="10">
        <v>2.86302641599341</v>
      </c>
    </row>
    <row r="346" spans="1:13">
      <c r="A346" s="3" t="s">
        <v>104</v>
      </c>
      <c r="B346" s="3">
        <v>0</v>
      </c>
      <c r="C346" s="3">
        <v>45</v>
      </c>
      <c r="D346" s="3">
        <v>34.25</v>
      </c>
      <c r="E346" s="5" t="s">
        <v>13</v>
      </c>
      <c r="F346" s="6" t="s">
        <v>14</v>
      </c>
      <c r="G346" s="7" t="s">
        <v>15</v>
      </c>
      <c r="H346" s="10">
        <v>1.99983530774137</v>
      </c>
      <c r="I346" s="10">
        <v>1.82845320995826</v>
      </c>
      <c r="J346" s="9">
        <v>0</v>
      </c>
      <c r="K346" s="10">
        <v>2.17362835975096</v>
      </c>
      <c r="L346" s="10">
        <v>4.82715717311899</v>
      </c>
      <c r="M346" s="10">
        <v>1.1825488547159499</v>
      </c>
    </row>
    <row r="347" spans="1:13">
      <c r="A347" s="3" t="s">
        <v>104</v>
      </c>
      <c r="B347" s="3">
        <v>0</v>
      </c>
      <c r="C347" s="3">
        <v>45</v>
      </c>
      <c r="D347" s="3">
        <v>34.25</v>
      </c>
      <c r="E347" s="5" t="s">
        <v>13</v>
      </c>
      <c r="F347" s="5" t="s">
        <v>14</v>
      </c>
      <c r="G347" s="8" t="s">
        <v>15</v>
      </c>
      <c r="H347" s="10">
        <v>1.82370349797076</v>
      </c>
      <c r="I347" s="10">
        <v>1.82845320995826</v>
      </c>
      <c r="J347" s="9">
        <v>0</v>
      </c>
      <c r="K347" s="10">
        <v>2.1328219079707398</v>
      </c>
      <c r="L347" s="10">
        <v>4.9651154225829401</v>
      </c>
      <c r="M347" s="10">
        <v>1.0653056234987099</v>
      </c>
    </row>
    <row r="348" spans="1:13">
      <c r="A348" s="3" t="s">
        <v>105</v>
      </c>
      <c r="B348" s="3">
        <v>0</v>
      </c>
      <c r="C348" s="3">
        <v>20</v>
      </c>
      <c r="D348" s="3">
        <v>33.729999999999997</v>
      </c>
      <c r="E348" s="5" t="s">
        <v>13</v>
      </c>
      <c r="F348" s="6" t="s">
        <v>14</v>
      </c>
      <c r="G348" s="7" t="s">
        <v>19</v>
      </c>
      <c r="H348" s="10">
        <v>9.4827304351327708</v>
      </c>
      <c r="I348" s="10">
        <v>8.94748838021167</v>
      </c>
      <c r="J348" s="10">
        <v>0.52252460656242705</v>
      </c>
      <c r="K348" s="10">
        <v>11.9860594464039</v>
      </c>
      <c r="L348" s="10">
        <v>12.597592926292799</v>
      </c>
      <c r="M348" s="10">
        <v>1.71279551962943</v>
      </c>
    </row>
    <row r="349" spans="1:13">
      <c r="A349" s="3" t="s">
        <v>105</v>
      </c>
      <c r="B349" s="3">
        <v>0</v>
      </c>
      <c r="C349" s="3">
        <v>20</v>
      </c>
      <c r="D349" s="3">
        <v>33.729999999999997</v>
      </c>
      <c r="E349" s="5" t="s">
        <v>13</v>
      </c>
      <c r="F349" s="5" t="s">
        <v>14</v>
      </c>
      <c r="G349" s="8" t="s">
        <v>19</v>
      </c>
      <c r="H349" s="10">
        <v>7.7958036093338299</v>
      </c>
      <c r="I349" s="10">
        <v>8.6283938319402207</v>
      </c>
      <c r="J349" s="10">
        <v>0.43792370613140102</v>
      </c>
      <c r="K349" s="10">
        <v>20.424436288467501</v>
      </c>
      <c r="L349" s="10">
        <v>25.7342946704597</v>
      </c>
      <c r="M349" s="10">
        <v>1.32036744348854</v>
      </c>
    </row>
    <row r="350" spans="1:13">
      <c r="A350" s="3" t="s">
        <v>106</v>
      </c>
      <c r="B350" s="3">
        <v>0</v>
      </c>
      <c r="C350" s="3">
        <v>22</v>
      </c>
      <c r="D350" s="3">
        <v>21.45</v>
      </c>
      <c r="E350" s="5" t="s">
        <v>13</v>
      </c>
      <c r="F350" s="6" t="s">
        <v>18</v>
      </c>
      <c r="G350" s="7" t="s">
        <v>15</v>
      </c>
      <c r="H350" s="10">
        <v>2.6588102896863099</v>
      </c>
      <c r="I350" s="10">
        <v>1.5318710274440099</v>
      </c>
      <c r="J350" s="9">
        <v>0</v>
      </c>
      <c r="K350" s="10">
        <v>0.25726988010053198</v>
      </c>
      <c r="L350" s="10">
        <v>1.7226014122025199</v>
      </c>
      <c r="M350" s="10">
        <v>2.5025652211795202</v>
      </c>
    </row>
    <row r="351" spans="1:13">
      <c r="A351" s="3" t="s">
        <v>106</v>
      </c>
      <c r="B351" s="3">
        <v>0</v>
      </c>
      <c r="C351" s="3">
        <v>22</v>
      </c>
      <c r="D351" s="3">
        <v>21.45</v>
      </c>
      <c r="E351" s="5" t="s">
        <v>13</v>
      </c>
      <c r="F351" s="5" t="s">
        <v>18</v>
      </c>
      <c r="G351" s="8" t="s">
        <v>15</v>
      </c>
      <c r="H351" s="10">
        <v>2.1757834756574401</v>
      </c>
      <c r="I351" s="10">
        <v>1.5318710274440099</v>
      </c>
      <c r="J351" s="9">
        <v>0</v>
      </c>
      <c r="K351" s="10">
        <v>0.24149493367868399</v>
      </c>
      <c r="L351" s="10">
        <v>1.5202490383034899</v>
      </c>
      <c r="M351" s="10">
        <v>2.5025652211795202</v>
      </c>
    </row>
    <row r="352" spans="1:13">
      <c r="A352" s="3" t="s">
        <v>107</v>
      </c>
      <c r="B352" s="3">
        <v>0</v>
      </c>
      <c r="C352" s="3">
        <v>22</v>
      </c>
      <c r="D352" s="3">
        <v>20.65</v>
      </c>
      <c r="E352" s="5" t="s">
        <v>17</v>
      </c>
      <c r="F352" s="6" t="s">
        <v>18</v>
      </c>
      <c r="G352" s="7" t="s">
        <v>15</v>
      </c>
      <c r="H352" s="10">
        <v>1.02823522782115</v>
      </c>
      <c r="I352" s="10">
        <v>2.9318803062514101</v>
      </c>
      <c r="J352" s="10">
        <v>4.72921316933856E-2</v>
      </c>
      <c r="K352" s="10">
        <v>0.123749494717128</v>
      </c>
      <c r="L352" s="10">
        <v>4.21800745725902</v>
      </c>
      <c r="M352" s="10">
        <v>0.987636275673756</v>
      </c>
    </row>
    <row r="353" spans="1:13">
      <c r="A353" s="3" t="s">
        <v>107</v>
      </c>
      <c r="B353" s="3">
        <v>0</v>
      </c>
      <c r="C353" s="3">
        <v>22</v>
      </c>
      <c r="D353" s="3">
        <v>20.65</v>
      </c>
      <c r="E353" s="5" t="s">
        <v>17</v>
      </c>
      <c r="F353" s="5" t="s">
        <v>18</v>
      </c>
      <c r="G353" s="8" t="s">
        <v>15</v>
      </c>
      <c r="H353" s="10">
        <v>0.85061370939040104</v>
      </c>
      <c r="I353" s="10">
        <v>2.6952390572199301</v>
      </c>
      <c r="J353" s="10">
        <v>5.1062167160483103E-3</v>
      </c>
      <c r="K353" s="10">
        <v>7.5224203532213693E-2</v>
      </c>
      <c r="L353" s="10">
        <v>3.4877113767630199</v>
      </c>
      <c r="M353" s="10">
        <v>0.93609043329873098</v>
      </c>
    </row>
    <row r="354" spans="1:13">
      <c r="A354" s="3" t="s">
        <v>108</v>
      </c>
      <c r="B354" s="3">
        <v>0</v>
      </c>
      <c r="C354" s="3">
        <v>18</v>
      </c>
      <c r="D354" s="3">
        <v>22.35</v>
      </c>
      <c r="E354" s="5" t="s">
        <v>13</v>
      </c>
      <c r="F354" s="6" t="s">
        <v>18</v>
      </c>
      <c r="G354" s="7" t="s">
        <v>19</v>
      </c>
      <c r="H354" s="10">
        <v>6.7989693408449101</v>
      </c>
      <c r="I354" s="10">
        <v>2.07214067891405</v>
      </c>
      <c r="J354" s="10">
        <v>0.1236149726534</v>
      </c>
      <c r="K354" s="10">
        <v>0.77541674946653305</v>
      </c>
      <c r="L354" s="10">
        <v>1.54764796528379</v>
      </c>
      <c r="M354" s="10">
        <v>1.23492483009114</v>
      </c>
    </row>
    <row r="355" spans="1:13">
      <c r="A355" s="3" t="s">
        <v>108</v>
      </c>
      <c r="B355" s="3">
        <v>0</v>
      </c>
      <c r="C355" s="3">
        <v>18</v>
      </c>
      <c r="D355" s="3">
        <v>22.35</v>
      </c>
      <c r="E355" s="5" t="s">
        <v>13</v>
      </c>
      <c r="F355" s="5" t="s">
        <v>18</v>
      </c>
      <c r="G355" s="8" t="s">
        <v>19</v>
      </c>
      <c r="H355" s="10">
        <v>7.4059291326018597</v>
      </c>
      <c r="I355" s="10">
        <v>2.02361808669614</v>
      </c>
      <c r="J355" s="10">
        <v>0.118666361081483</v>
      </c>
      <c r="K355" s="10">
        <v>0.65749506394677903</v>
      </c>
      <c r="L355" s="10">
        <v>1.64864230017766</v>
      </c>
      <c r="M355" s="10">
        <v>1.2480435048526899</v>
      </c>
    </row>
    <row r="356" spans="1:13">
      <c r="A356" s="3" t="s">
        <v>109</v>
      </c>
      <c r="B356" s="3">
        <v>0</v>
      </c>
      <c r="C356" s="3">
        <v>20</v>
      </c>
      <c r="D356" s="3">
        <v>20.95</v>
      </c>
      <c r="E356" s="5" t="s">
        <v>13</v>
      </c>
      <c r="F356" s="6" t="s">
        <v>18</v>
      </c>
      <c r="G356" s="7" t="s">
        <v>19</v>
      </c>
      <c r="H356" s="3">
        <v>1.161</v>
      </c>
      <c r="I356" s="9">
        <v>0</v>
      </c>
      <c r="J356" s="3">
        <v>0.55700000000000005</v>
      </c>
      <c r="K356" s="3">
        <v>0.11600000000000001</v>
      </c>
      <c r="L356" s="3">
        <v>1E-3</v>
      </c>
      <c r="M356" s="3">
        <v>0.61299999999999999</v>
      </c>
    </row>
    <row r="357" spans="1:13">
      <c r="A357" s="3" t="s">
        <v>109</v>
      </c>
      <c r="B357" s="3">
        <v>0</v>
      </c>
      <c r="C357" s="3">
        <v>20</v>
      </c>
      <c r="D357" s="3">
        <v>20.95</v>
      </c>
      <c r="E357" s="5" t="s">
        <v>13</v>
      </c>
      <c r="F357" s="5" t="s">
        <v>18</v>
      </c>
      <c r="G357" s="8" t="s">
        <v>19</v>
      </c>
      <c r="H357" s="3">
        <v>1.3089999999999999</v>
      </c>
      <c r="I357" s="9">
        <v>0</v>
      </c>
      <c r="J357" s="3">
        <v>0.73799999999999999</v>
      </c>
      <c r="K357" s="3">
        <v>0.128</v>
      </c>
      <c r="L357" s="3">
        <v>0.04</v>
      </c>
      <c r="M357" s="3">
        <v>0.60199999999999998</v>
      </c>
    </row>
    <row r="358" spans="1:13">
      <c r="A358" s="3" t="s">
        <v>110</v>
      </c>
      <c r="B358" s="3">
        <v>0</v>
      </c>
      <c r="C358" s="3">
        <v>20</v>
      </c>
      <c r="D358" s="3">
        <v>22.7</v>
      </c>
      <c r="E358" s="5" t="s">
        <v>13</v>
      </c>
      <c r="F358" s="6" t="s">
        <v>18</v>
      </c>
      <c r="G358" s="7" t="s">
        <v>15</v>
      </c>
      <c r="H358" s="3">
        <v>6.0640000000000001</v>
      </c>
      <c r="I358" s="3">
        <v>4.7309999999999999</v>
      </c>
      <c r="J358" s="13">
        <v>0.88300000000000001</v>
      </c>
      <c r="K358" s="3">
        <v>0.875</v>
      </c>
      <c r="L358" s="3">
        <v>1.4870000000000001</v>
      </c>
      <c r="M358" s="3">
        <v>2.2389999999999999</v>
      </c>
    </row>
    <row r="359" spans="1:13">
      <c r="A359" s="3" t="s">
        <v>110</v>
      </c>
      <c r="B359" s="3">
        <v>0</v>
      </c>
      <c r="C359" s="3">
        <v>20</v>
      </c>
      <c r="D359" s="3">
        <v>22.7</v>
      </c>
      <c r="E359" s="5" t="s">
        <v>13</v>
      </c>
      <c r="F359" s="5" t="s">
        <v>18</v>
      </c>
      <c r="G359" s="8" t="s">
        <v>15</v>
      </c>
      <c r="H359" s="3">
        <v>4.5830000000000002</v>
      </c>
      <c r="I359" s="3">
        <v>4.03</v>
      </c>
      <c r="J359" s="13">
        <v>0.495</v>
      </c>
      <c r="K359" s="3">
        <v>0.69699999999999995</v>
      </c>
      <c r="L359" s="3">
        <v>1.1859999999999999</v>
      </c>
      <c r="M359" s="3">
        <v>2.415</v>
      </c>
    </row>
    <row r="360" spans="1:13">
      <c r="A360" s="3" t="s">
        <v>111</v>
      </c>
      <c r="B360" s="3">
        <v>0</v>
      </c>
      <c r="C360" s="3">
        <v>21</v>
      </c>
      <c r="D360" s="3">
        <v>18.579999999999998</v>
      </c>
      <c r="E360" s="5" t="s">
        <v>17</v>
      </c>
      <c r="F360" s="6" t="s">
        <v>18</v>
      </c>
      <c r="G360" s="7" t="s">
        <v>19</v>
      </c>
      <c r="H360" s="3">
        <v>5.3230000000000004</v>
      </c>
      <c r="I360" s="3">
        <v>2.33</v>
      </c>
      <c r="J360" s="3">
        <v>0.14599999999999999</v>
      </c>
      <c r="K360" s="3">
        <v>0.52300000000000002</v>
      </c>
      <c r="L360" s="3">
        <v>1.681</v>
      </c>
      <c r="M360" s="3">
        <v>1.8640000000000001</v>
      </c>
    </row>
    <row r="361" spans="1:13">
      <c r="A361" s="3" t="s">
        <v>111</v>
      </c>
      <c r="B361" s="3">
        <v>0</v>
      </c>
      <c r="C361" s="3">
        <v>21</v>
      </c>
      <c r="D361" s="3">
        <v>18.579999999999998</v>
      </c>
      <c r="E361" s="5" t="s">
        <v>17</v>
      </c>
      <c r="F361" s="5" t="s">
        <v>18</v>
      </c>
      <c r="G361" s="8" t="s">
        <v>19</v>
      </c>
      <c r="H361" s="3">
        <v>6.2489999999999997</v>
      </c>
      <c r="I361" s="3">
        <v>2.3969999999999998</v>
      </c>
      <c r="J361" s="3">
        <v>0.183</v>
      </c>
      <c r="K361" s="3">
        <v>0.747</v>
      </c>
      <c r="L361" s="3">
        <v>2.1520000000000001</v>
      </c>
      <c r="M361" s="3">
        <v>2.056</v>
      </c>
    </row>
    <row r="362" spans="1:13">
      <c r="A362" s="3" t="s">
        <v>112</v>
      </c>
      <c r="B362" s="3">
        <v>0</v>
      </c>
      <c r="C362" s="3">
        <v>19</v>
      </c>
      <c r="D362" s="3">
        <v>21.86</v>
      </c>
      <c r="E362" s="5" t="s">
        <v>17</v>
      </c>
      <c r="F362" s="6" t="s">
        <v>18</v>
      </c>
      <c r="G362" s="7" t="s">
        <v>19</v>
      </c>
      <c r="H362" s="3">
        <v>1.5720000000000001</v>
      </c>
      <c r="I362" s="3">
        <v>0.87</v>
      </c>
      <c r="J362" s="3">
        <v>6.3E-2</v>
      </c>
      <c r="K362" s="3">
        <v>0.25600000000000001</v>
      </c>
      <c r="L362" s="3">
        <v>2.2610000000000001</v>
      </c>
      <c r="M362" s="3">
        <v>1.7589999999999999</v>
      </c>
    </row>
    <row r="363" spans="1:13">
      <c r="A363" s="3" t="s">
        <v>112</v>
      </c>
      <c r="B363" s="3">
        <v>0</v>
      </c>
      <c r="C363" s="3">
        <v>19</v>
      </c>
      <c r="D363" s="3">
        <v>21.86</v>
      </c>
      <c r="E363" s="5" t="s">
        <v>17</v>
      </c>
      <c r="F363" s="5" t="s">
        <v>18</v>
      </c>
      <c r="G363" s="8" t="s">
        <v>19</v>
      </c>
      <c r="H363" s="3">
        <v>1.4330000000000001</v>
      </c>
      <c r="I363" s="3">
        <v>0.99099999999999999</v>
      </c>
      <c r="J363" s="3">
        <v>4.1000000000000002E-2</v>
      </c>
      <c r="K363" s="3">
        <v>0.19600000000000001</v>
      </c>
      <c r="L363" s="3">
        <v>1.9970000000000001</v>
      </c>
      <c r="M363" s="3">
        <v>1.6459999999999999</v>
      </c>
    </row>
    <row r="364" spans="1:13">
      <c r="A364" s="3" t="s">
        <v>113</v>
      </c>
      <c r="B364" s="3">
        <v>0</v>
      </c>
      <c r="C364" s="3">
        <v>19</v>
      </c>
      <c r="D364" s="3">
        <v>21.4</v>
      </c>
      <c r="E364" s="5" t="s">
        <v>17</v>
      </c>
      <c r="F364" s="6" t="s">
        <v>18</v>
      </c>
      <c r="G364" s="7" t="s">
        <v>19</v>
      </c>
      <c r="H364" s="3">
        <v>2.2669999999999999</v>
      </c>
      <c r="I364" s="3">
        <v>4.4489999999999998</v>
      </c>
      <c r="J364" s="3">
        <v>0.25800000000000001</v>
      </c>
      <c r="K364" s="3">
        <v>0.70499999999999996</v>
      </c>
      <c r="L364" s="3">
        <v>3.996</v>
      </c>
      <c r="M364" s="3">
        <v>1.1990000000000001</v>
      </c>
    </row>
    <row r="365" spans="1:13">
      <c r="A365" s="3" t="s">
        <v>113</v>
      </c>
      <c r="B365" s="3">
        <v>0</v>
      </c>
      <c r="C365" s="3">
        <v>19</v>
      </c>
      <c r="D365" s="3">
        <v>21.4</v>
      </c>
      <c r="E365" s="5" t="s">
        <v>17</v>
      </c>
      <c r="F365" s="5" t="s">
        <v>18</v>
      </c>
      <c r="G365" s="8" t="s">
        <v>19</v>
      </c>
      <c r="H365" s="3">
        <v>2.4990000000000001</v>
      </c>
      <c r="I365" s="3">
        <v>4.4489999999999998</v>
      </c>
      <c r="J365" s="3">
        <v>0.32300000000000001</v>
      </c>
      <c r="K365" s="3">
        <v>0.68</v>
      </c>
      <c r="L365" s="3">
        <v>3.9039999999999999</v>
      </c>
      <c r="M365" s="3">
        <v>1.1359999999999999</v>
      </c>
    </row>
    <row r="366" spans="1:13">
      <c r="A366" s="3" t="s">
        <v>114</v>
      </c>
      <c r="B366" s="3">
        <v>0</v>
      </c>
      <c r="C366" s="3">
        <v>22</v>
      </c>
      <c r="D366" s="3">
        <v>20.12</v>
      </c>
      <c r="E366" s="5" t="s">
        <v>17</v>
      </c>
      <c r="F366" s="6" t="s">
        <v>18</v>
      </c>
      <c r="G366" s="7" t="s">
        <v>19</v>
      </c>
      <c r="H366" s="3">
        <v>2.6379999999999999</v>
      </c>
      <c r="I366" s="3">
        <v>0.99099999999999999</v>
      </c>
      <c r="J366" s="3">
        <v>0.13400000000000001</v>
      </c>
      <c r="K366" s="3">
        <v>0.36299999999999999</v>
      </c>
      <c r="L366" s="3">
        <v>1.4079999999999999</v>
      </c>
      <c r="M366" s="3">
        <v>1.6459999999999999</v>
      </c>
    </row>
    <row r="367" spans="1:13">
      <c r="A367" s="3" t="s">
        <v>114</v>
      </c>
      <c r="B367" s="3">
        <v>0</v>
      </c>
      <c r="C367" s="3">
        <v>22</v>
      </c>
      <c r="D367" s="3">
        <v>20.12</v>
      </c>
      <c r="E367" s="5" t="s">
        <v>17</v>
      </c>
      <c r="F367" s="5" t="s">
        <v>18</v>
      </c>
      <c r="G367" s="8" t="s">
        <v>19</v>
      </c>
      <c r="H367" s="3">
        <v>2.823</v>
      </c>
      <c r="I367" s="3">
        <v>0.99099999999999999</v>
      </c>
      <c r="J367" s="3">
        <v>0.11</v>
      </c>
      <c r="K367" s="3">
        <v>0.317</v>
      </c>
      <c r="L367" s="3">
        <v>1.5209999999999999</v>
      </c>
      <c r="M367" s="3">
        <v>1.6459999999999999</v>
      </c>
    </row>
    <row r="368" spans="1:13">
      <c r="A368" s="3" t="s">
        <v>115</v>
      </c>
      <c r="B368" s="3">
        <v>0</v>
      </c>
      <c r="C368" s="3">
        <v>28</v>
      </c>
      <c r="D368" s="3">
        <v>23.86</v>
      </c>
      <c r="E368" s="5" t="s">
        <v>17</v>
      </c>
      <c r="F368" s="6" t="s">
        <v>18</v>
      </c>
      <c r="G368" s="7" t="s">
        <v>19</v>
      </c>
      <c r="H368" s="3">
        <v>1.526</v>
      </c>
      <c r="I368" s="3">
        <v>1.6160000000000001</v>
      </c>
      <c r="J368" s="3">
        <v>4.1000000000000002E-2</v>
      </c>
      <c r="K368" s="3">
        <v>8.4000000000000005E-2</v>
      </c>
      <c r="L368" s="3">
        <v>1.8680000000000001</v>
      </c>
      <c r="M368" s="3">
        <v>0.94599999999999995</v>
      </c>
    </row>
    <row r="369" spans="1:13">
      <c r="A369" s="3" t="s">
        <v>115</v>
      </c>
      <c r="B369" s="3">
        <v>0</v>
      </c>
      <c r="C369" s="3">
        <v>28</v>
      </c>
      <c r="D369" s="3">
        <v>23.86</v>
      </c>
      <c r="E369" s="5" t="s">
        <v>17</v>
      </c>
      <c r="F369" s="5" t="s">
        <v>18</v>
      </c>
      <c r="G369" s="8" t="s">
        <v>19</v>
      </c>
      <c r="H369" s="3">
        <v>1.526</v>
      </c>
      <c r="I369" s="3">
        <v>1.873</v>
      </c>
      <c r="J369" s="3">
        <v>0.03</v>
      </c>
      <c r="K369" s="3">
        <v>0.111</v>
      </c>
      <c r="L369" s="3">
        <v>1.9379999999999999</v>
      </c>
      <c r="M369" s="3">
        <v>1.018</v>
      </c>
    </row>
    <row r="370" spans="1:13">
      <c r="A370" s="3" t="s">
        <v>116</v>
      </c>
      <c r="B370" s="3">
        <v>0</v>
      </c>
      <c r="C370" s="3">
        <v>31</v>
      </c>
      <c r="D370" s="3">
        <v>21.42</v>
      </c>
      <c r="E370" s="5" t="s">
        <v>17</v>
      </c>
      <c r="F370" s="6" t="s">
        <v>18</v>
      </c>
      <c r="G370" s="7" t="s">
        <v>19</v>
      </c>
      <c r="H370" s="3">
        <v>5.37</v>
      </c>
      <c r="I370" s="13">
        <v>0.40400000000000003</v>
      </c>
      <c r="J370" s="13">
        <v>0.19500000000000001</v>
      </c>
      <c r="K370" s="3">
        <v>4.34</v>
      </c>
      <c r="L370" s="13">
        <v>7.5869999999999997</v>
      </c>
      <c r="M370" s="13">
        <v>0.92800000000000005</v>
      </c>
    </row>
    <row r="371" spans="1:13">
      <c r="A371" s="3" t="s">
        <v>116</v>
      </c>
      <c r="B371" s="3">
        <v>0</v>
      </c>
      <c r="C371" s="3">
        <v>31</v>
      </c>
      <c r="D371" s="3">
        <v>21.42</v>
      </c>
      <c r="E371" s="5" t="s">
        <v>17</v>
      </c>
      <c r="F371" s="5" t="s">
        <v>18</v>
      </c>
      <c r="G371" s="8" t="s">
        <v>19</v>
      </c>
      <c r="H371" s="3">
        <v>4.907</v>
      </c>
      <c r="I371" s="13">
        <v>2.5289999999999999</v>
      </c>
      <c r="J371" s="13">
        <v>0.40200000000000002</v>
      </c>
      <c r="K371" s="3">
        <v>7.5490000000000004</v>
      </c>
      <c r="L371" s="13">
        <v>12.868</v>
      </c>
      <c r="M371" s="13">
        <v>4.1079999999999997</v>
      </c>
    </row>
    <row r="372" spans="1:13">
      <c r="A372" s="3" t="s">
        <v>117</v>
      </c>
      <c r="B372" s="3">
        <v>0</v>
      </c>
      <c r="C372" s="3">
        <v>23</v>
      </c>
      <c r="D372" s="3">
        <v>27.87</v>
      </c>
      <c r="E372" s="5" t="s">
        <v>13</v>
      </c>
      <c r="F372" s="6" t="s">
        <v>18</v>
      </c>
      <c r="G372" s="7" t="s">
        <v>15</v>
      </c>
      <c r="H372" s="3">
        <v>3.7490000000000001</v>
      </c>
      <c r="I372" s="3">
        <v>1.1140000000000001</v>
      </c>
      <c r="J372" s="3">
        <v>0.50900000000000001</v>
      </c>
      <c r="K372" s="3">
        <v>1.587</v>
      </c>
      <c r="L372" s="3">
        <v>3.4740000000000002</v>
      </c>
      <c r="M372" s="3">
        <v>3.13</v>
      </c>
    </row>
    <row r="373" spans="1:13">
      <c r="A373" s="3" t="s">
        <v>117</v>
      </c>
      <c r="B373" s="3">
        <v>0</v>
      </c>
      <c r="C373" s="3">
        <v>23</v>
      </c>
      <c r="D373" s="3">
        <v>27.87</v>
      </c>
      <c r="E373" s="5" t="s">
        <v>13</v>
      </c>
      <c r="F373" s="5" t="s">
        <v>18</v>
      </c>
      <c r="G373" s="8" t="s">
        <v>15</v>
      </c>
      <c r="H373" s="3">
        <v>3.379</v>
      </c>
      <c r="I373" s="3">
        <v>1.175</v>
      </c>
      <c r="J373" s="3">
        <v>0.60399999999999998</v>
      </c>
      <c r="K373" s="3">
        <v>1.716</v>
      </c>
      <c r="L373" s="3">
        <v>3.8119999999999998</v>
      </c>
      <c r="M373" s="3">
        <v>3.22</v>
      </c>
    </row>
    <row r="374" spans="1:13">
      <c r="A374" s="3" t="s">
        <v>118</v>
      </c>
      <c r="B374" s="3">
        <v>0</v>
      </c>
      <c r="C374" s="3">
        <v>18</v>
      </c>
      <c r="D374" s="3">
        <v>20.52</v>
      </c>
      <c r="E374" s="5" t="s">
        <v>13</v>
      </c>
      <c r="F374" s="6" t="s">
        <v>18</v>
      </c>
      <c r="G374" s="7" t="s">
        <v>15</v>
      </c>
      <c r="H374" s="3">
        <v>1.9890000000000001</v>
      </c>
      <c r="I374" s="3">
        <v>6.0919999999999996</v>
      </c>
      <c r="J374" s="3">
        <v>0.14599999999999999</v>
      </c>
      <c r="K374" s="3">
        <v>0.50700000000000001</v>
      </c>
      <c r="L374" s="3">
        <v>2.48</v>
      </c>
      <c r="M374" s="3">
        <v>2.5529999999999999</v>
      </c>
    </row>
    <row r="375" spans="1:13">
      <c r="A375" s="3" t="s">
        <v>118</v>
      </c>
      <c r="B375" s="3">
        <v>0</v>
      </c>
      <c r="C375" s="3">
        <v>18</v>
      </c>
      <c r="D375" s="3">
        <v>20.52</v>
      </c>
      <c r="E375" s="5" t="s">
        <v>13</v>
      </c>
      <c r="F375" s="5" t="s">
        <v>18</v>
      </c>
      <c r="G375" s="8" t="s">
        <v>15</v>
      </c>
      <c r="H375" s="3">
        <v>1.804</v>
      </c>
      <c r="I375" s="3">
        <v>4.8730000000000002</v>
      </c>
      <c r="J375" s="3">
        <v>0.16400000000000001</v>
      </c>
      <c r="K375" s="3">
        <v>0.49099999999999999</v>
      </c>
      <c r="L375" s="3">
        <v>2.492</v>
      </c>
      <c r="M375" s="3">
        <v>2.5720000000000001</v>
      </c>
    </row>
    <row r="376" spans="1:13">
      <c r="A376" s="3" t="s">
        <v>119</v>
      </c>
      <c r="B376" s="3">
        <v>0</v>
      </c>
      <c r="C376" s="3">
        <v>20</v>
      </c>
      <c r="D376" s="3">
        <v>20.66</v>
      </c>
      <c r="E376" s="5" t="s">
        <v>13</v>
      </c>
      <c r="F376" s="6" t="s">
        <v>18</v>
      </c>
      <c r="G376" s="7" t="s">
        <v>19</v>
      </c>
      <c r="H376" s="3">
        <v>26.218</v>
      </c>
      <c r="I376" s="3">
        <v>10.49</v>
      </c>
      <c r="J376" s="3">
        <v>1.3160000000000001</v>
      </c>
      <c r="K376" s="3">
        <v>35.597999999999999</v>
      </c>
      <c r="L376" s="3">
        <v>48.283000000000001</v>
      </c>
      <c r="M376" s="13">
        <v>5.0049999999999999</v>
      </c>
    </row>
    <row r="377" spans="1:13">
      <c r="A377" s="3" t="s">
        <v>119</v>
      </c>
      <c r="B377" s="3">
        <v>0</v>
      </c>
      <c r="C377" s="3">
        <v>20</v>
      </c>
      <c r="D377" s="3">
        <v>20.66</v>
      </c>
      <c r="E377" s="5" t="s">
        <v>13</v>
      </c>
      <c r="F377" s="5" t="s">
        <v>18</v>
      </c>
      <c r="G377" s="8" t="s">
        <v>19</v>
      </c>
      <c r="H377" s="3">
        <v>26.405000000000001</v>
      </c>
      <c r="I377" s="3">
        <v>10.032999999999999</v>
      </c>
      <c r="J377" s="3">
        <v>1.17</v>
      </c>
      <c r="K377" s="3">
        <v>37.634999999999998</v>
      </c>
      <c r="L377" s="3">
        <v>49.095999999999997</v>
      </c>
      <c r="M377" s="13">
        <v>3.3109999999999999</v>
      </c>
    </row>
  </sheetData>
  <phoneticPr fontId="4" type="noConversion"/>
  <conditionalFormatting sqref="E2:E377">
    <cfRule type="beginsWith" dxfId="19" priority="9" operator="beginsWith" text="FEMALE">
      <formula>LEFT(E2,LEN("FEMALE"))="FEMALE"</formula>
    </cfRule>
    <cfRule type="beginsWith" dxfId="18" priority="10" operator="beginsWith" text="MALE">
      <formula>LEFT(E2,LEN("MALE"))="MALE"</formula>
    </cfRule>
  </conditionalFormatting>
  <conditionalFormatting sqref="F3 F5 F7 F9 F11 F13 F15 F17 F19 F21 F23 F25 F27 F29 F31 F33 F35 F37 F39 F41 F43 F45 F47 F49 F51 F53 F55 F57 F59 F61 F63 F65 F67 F69 F71 F73 F75 F77 F79 F81 F83 F85 F87 F89 F91 F93 F95 F97 F99 F101 F103 F105 F107 F109 F111 F113 F115 F117 F119 F121 F123 F125 F127 F129 F131 F133 F135 F137 F139 F141 F143 F145 F147 F149 F151 F153 F155 F157 F159 F161 F163 F165 F167 F169 F171 F173 F175 F177 F179 F181 F183 F185 F187 F189">
    <cfRule type="containsText" dxfId="17" priority="17" operator="containsText" text="OBESE">
      <formula>NOT(ISERROR(SEARCH("OBESE",F3)))</formula>
    </cfRule>
    <cfRule type="containsText" dxfId="16" priority="18" operator="containsText" text="LEAN">
      <formula>NOT(ISERROR(SEARCH("LEAN",F3)))</formula>
    </cfRule>
  </conditionalFormatting>
  <conditionalFormatting sqref="F191 F193 F195 F197 F199 F201 F203 F205 F207 F209 F211 F213 F215 F217 F219 F221 F223 F225 F227 F229 F231 F233 F235 F237 F239 F241 F243 F245 F247 F249 F251 F253 F255 F257 F259 F261 F263 F265 F267 F269 F271 F273 F275 F277 F279 F281 F283 F285 F287 F289 F291 F293 F295 F297 F299 F301 F303 F305 F307 F309 F311 F313 F315 F317 F319 F321 F323 F325 F327 F329 F331 F333 F335 F337 F339 F341 F343 F345 F347 F349 F351 F353 F355 F357 F359 F361 F363 F365 F367 F369 F371 F373 F375 F377">
    <cfRule type="containsText" dxfId="15" priority="7" operator="containsText" text="OBESE">
      <formula>NOT(ISERROR(SEARCH("OBESE",F191)))</formula>
    </cfRule>
    <cfRule type="containsText" dxfId="14" priority="8" operator="containsText" text="LEAN">
      <formula>NOT(ISERROR(SEARCH("LEAN",F191)))</formula>
    </cfRule>
  </conditionalFormatting>
  <conditionalFormatting sqref="F2:G377">
    <cfRule type="containsText" dxfId="13" priority="3" operator="containsText" text="OBESE">
      <formula>NOT(ISERROR(SEARCH("OBESE",F2)))</formula>
    </cfRule>
    <cfRule type="containsText" dxfId="12" priority="4" operator="containsText" text="LEAN">
      <formula>NOT(ISERROR(SEARCH("LEAN",F2)))</formula>
    </cfRule>
  </conditionalFormatting>
  <conditionalFormatting sqref="G2:G377">
    <cfRule type="containsText" dxfId="11" priority="1" operator="containsText" text="GREEN">
      <formula>NOT(ISERROR(SEARCH("GREEN",G2)))</formula>
    </cfRule>
    <cfRule type="containsText" dxfId="10" priority="2" operator="containsText" text="RED">
      <formula>NOT(ISERROR(SEARCH("RED",G2)))</formula>
    </cfRule>
  </conditionalFormatting>
  <dataValidations count="3">
    <dataValidation type="list" allowBlank="1" showInputMessage="1" showErrorMessage="1" sqref="E320:E321 E324:E334 E336" xr:uid="{00000000-0002-0000-0100-000000000000}">
      <formula1>"FEMALE, MALE"</formula1>
    </dataValidation>
    <dataValidation type="list" allowBlank="1" showInputMessage="1" showErrorMessage="1" sqref="F320:F321 F324:F334 F336" xr:uid="{00000000-0002-0000-0100-000001000000}">
      <formula1>"LEAN, OBESE"</formula1>
    </dataValidation>
    <dataValidation type="list" allowBlank="1" showInputMessage="1" showErrorMessage="1" sqref="G320:G321 G324:G334 G336" xr:uid="{00000000-0002-0000-0100-000002000000}">
      <formula1>"RED, GREEN"</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95"/>
  <sheetViews>
    <sheetView workbookViewId="0">
      <selection activeCell="F26" sqref="A2:F26"/>
    </sheetView>
  </sheetViews>
  <sheetFormatPr defaultRowHeight="15.6"/>
  <sheetData>
    <row r="1" spans="1:6">
      <c r="A1" t="s">
        <v>122</v>
      </c>
      <c r="B1" t="s">
        <v>123</v>
      </c>
      <c r="C1" t="s">
        <v>124</v>
      </c>
      <c r="D1" t="s">
        <v>125</v>
      </c>
    </row>
    <row r="2" spans="1:6">
      <c r="A2" t="s">
        <v>36</v>
      </c>
      <c r="B2">
        <v>21</v>
      </c>
      <c r="C2">
        <v>21.05</v>
      </c>
      <c r="D2" t="s">
        <v>13</v>
      </c>
      <c r="E2" t="s">
        <v>18</v>
      </c>
      <c r="F2" t="s">
        <v>19</v>
      </c>
    </row>
    <row r="3" spans="1:6">
      <c r="A3" t="s">
        <v>38</v>
      </c>
      <c r="B3">
        <v>23</v>
      </c>
      <c r="C3">
        <v>22.47</v>
      </c>
      <c r="D3" t="s">
        <v>13</v>
      </c>
      <c r="E3" t="s">
        <v>18</v>
      </c>
      <c r="F3" t="s">
        <v>19</v>
      </c>
    </row>
    <row r="4" spans="1:6">
      <c r="A4" t="s">
        <v>43</v>
      </c>
      <c r="B4">
        <v>31</v>
      </c>
      <c r="C4">
        <v>20.82</v>
      </c>
      <c r="D4" t="s">
        <v>17</v>
      </c>
      <c r="E4" t="s">
        <v>18</v>
      </c>
      <c r="F4" t="s">
        <v>19</v>
      </c>
    </row>
    <row r="5" spans="1:6">
      <c r="A5" t="s">
        <v>49</v>
      </c>
      <c r="B5">
        <v>21</v>
      </c>
      <c r="C5">
        <v>20.09</v>
      </c>
      <c r="D5" t="s">
        <v>17</v>
      </c>
      <c r="E5" t="s">
        <v>18</v>
      </c>
      <c r="F5" t="s">
        <v>19</v>
      </c>
    </row>
    <row r="6" spans="1:6">
      <c r="A6" t="s">
        <v>50</v>
      </c>
      <c r="B6">
        <v>29</v>
      </c>
      <c r="C6">
        <v>21.41</v>
      </c>
      <c r="D6" t="s">
        <v>13</v>
      </c>
      <c r="E6" t="s">
        <v>18</v>
      </c>
      <c r="F6" t="s">
        <v>19</v>
      </c>
    </row>
    <row r="7" spans="1:6">
      <c r="A7" t="s">
        <v>54</v>
      </c>
      <c r="B7">
        <v>21</v>
      </c>
      <c r="C7">
        <v>18.690000000000001</v>
      </c>
      <c r="D7" t="s">
        <v>17</v>
      </c>
      <c r="E7" t="s">
        <v>18</v>
      </c>
      <c r="F7" t="s">
        <v>19</v>
      </c>
    </row>
    <row r="8" spans="1:6">
      <c r="A8" t="s">
        <v>55</v>
      </c>
      <c r="B8">
        <v>18</v>
      </c>
      <c r="C8">
        <v>18.64</v>
      </c>
      <c r="D8" t="s">
        <v>17</v>
      </c>
      <c r="E8" t="s">
        <v>18</v>
      </c>
      <c r="F8" t="s">
        <v>19</v>
      </c>
    </row>
    <row r="9" spans="1:6">
      <c r="A9" t="s">
        <v>63</v>
      </c>
      <c r="B9">
        <v>20</v>
      </c>
      <c r="C9">
        <v>18.690000000000001</v>
      </c>
      <c r="D9" t="s">
        <v>17</v>
      </c>
      <c r="E9" t="s">
        <v>18</v>
      </c>
      <c r="F9" t="s">
        <v>19</v>
      </c>
    </row>
    <row r="10" spans="1:6">
      <c r="A10" t="s">
        <v>65</v>
      </c>
      <c r="B10">
        <v>27</v>
      </c>
      <c r="C10">
        <v>20.8</v>
      </c>
      <c r="D10" t="s">
        <v>13</v>
      </c>
      <c r="E10" t="s">
        <v>18</v>
      </c>
      <c r="F10" t="s">
        <v>19</v>
      </c>
    </row>
    <row r="11" spans="1:6">
      <c r="A11" t="s">
        <v>66</v>
      </c>
      <c r="B11">
        <v>21</v>
      </c>
      <c r="C11">
        <v>24.8</v>
      </c>
      <c r="D11" t="s">
        <v>13</v>
      </c>
      <c r="E11" t="s">
        <v>18</v>
      </c>
      <c r="F11" t="s">
        <v>19</v>
      </c>
    </row>
    <row r="12" spans="1:6">
      <c r="A12" t="s">
        <v>69</v>
      </c>
      <c r="B12">
        <v>24</v>
      </c>
      <c r="C12">
        <v>23.76</v>
      </c>
      <c r="D12" t="s">
        <v>13</v>
      </c>
      <c r="E12" t="s">
        <v>18</v>
      </c>
      <c r="F12" t="s">
        <v>19</v>
      </c>
    </row>
    <row r="13" spans="1:6">
      <c r="A13" t="s">
        <v>77</v>
      </c>
      <c r="B13">
        <v>19</v>
      </c>
      <c r="C13">
        <v>22.59</v>
      </c>
      <c r="D13" t="s">
        <v>13</v>
      </c>
      <c r="E13" t="s">
        <v>18</v>
      </c>
      <c r="F13" t="s">
        <v>19</v>
      </c>
    </row>
    <row r="14" spans="1:6">
      <c r="A14" t="s">
        <v>80</v>
      </c>
      <c r="B14">
        <v>19</v>
      </c>
      <c r="C14">
        <v>19.54</v>
      </c>
      <c r="D14" t="s">
        <v>17</v>
      </c>
      <c r="E14" t="s">
        <v>18</v>
      </c>
      <c r="F14" t="s">
        <v>19</v>
      </c>
    </row>
    <row r="15" spans="1:6">
      <c r="A15" t="s">
        <v>91</v>
      </c>
      <c r="B15">
        <v>20</v>
      </c>
      <c r="C15">
        <v>22</v>
      </c>
      <c r="D15" t="s">
        <v>13</v>
      </c>
      <c r="E15" t="s">
        <v>18</v>
      </c>
      <c r="F15" t="s">
        <v>19</v>
      </c>
    </row>
    <row r="16" spans="1:6">
      <c r="A16" t="s">
        <v>92</v>
      </c>
      <c r="B16">
        <v>20</v>
      </c>
      <c r="C16">
        <v>20.6</v>
      </c>
      <c r="D16" t="s">
        <v>13</v>
      </c>
      <c r="E16" t="s">
        <v>18</v>
      </c>
      <c r="F16" t="s">
        <v>19</v>
      </c>
    </row>
    <row r="17" spans="1:6">
      <c r="A17" t="s">
        <v>97</v>
      </c>
      <c r="B17">
        <v>21</v>
      </c>
      <c r="C17">
        <v>22.43</v>
      </c>
      <c r="D17" t="s">
        <v>13</v>
      </c>
      <c r="E17" t="s">
        <v>18</v>
      </c>
      <c r="F17" t="s">
        <v>19</v>
      </c>
    </row>
    <row r="18" spans="1:6">
      <c r="A18" t="s">
        <v>108</v>
      </c>
      <c r="B18">
        <v>18</v>
      </c>
      <c r="C18">
        <v>22.35</v>
      </c>
      <c r="D18" t="s">
        <v>13</v>
      </c>
      <c r="E18" t="s">
        <v>18</v>
      </c>
      <c r="F18" t="s">
        <v>19</v>
      </c>
    </row>
    <row r="19" spans="1:6">
      <c r="A19" t="s">
        <v>109</v>
      </c>
      <c r="B19">
        <v>20</v>
      </c>
      <c r="C19">
        <v>20.95</v>
      </c>
      <c r="D19" t="s">
        <v>13</v>
      </c>
      <c r="E19" t="s">
        <v>18</v>
      </c>
      <c r="F19" t="s">
        <v>19</v>
      </c>
    </row>
    <row r="20" spans="1:6">
      <c r="A20" t="s">
        <v>111</v>
      </c>
      <c r="B20">
        <v>21</v>
      </c>
      <c r="C20">
        <v>18.579999999999998</v>
      </c>
      <c r="D20" t="s">
        <v>17</v>
      </c>
      <c r="E20" t="s">
        <v>18</v>
      </c>
      <c r="F20" t="s">
        <v>19</v>
      </c>
    </row>
    <row r="21" spans="1:6">
      <c r="A21" t="s">
        <v>112</v>
      </c>
      <c r="B21">
        <v>19</v>
      </c>
      <c r="C21">
        <v>21.86</v>
      </c>
      <c r="D21" t="s">
        <v>17</v>
      </c>
      <c r="E21" t="s">
        <v>18</v>
      </c>
      <c r="F21" t="s">
        <v>19</v>
      </c>
    </row>
    <row r="22" spans="1:6">
      <c r="A22" t="s">
        <v>113</v>
      </c>
      <c r="B22">
        <v>19</v>
      </c>
      <c r="C22">
        <v>21.4</v>
      </c>
      <c r="D22" t="s">
        <v>17</v>
      </c>
      <c r="E22" t="s">
        <v>18</v>
      </c>
      <c r="F22" t="s">
        <v>19</v>
      </c>
    </row>
    <row r="23" spans="1:6">
      <c r="A23" t="s">
        <v>114</v>
      </c>
      <c r="B23">
        <v>22</v>
      </c>
      <c r="C23">
        <v>20.12</v>
      </c>
      <c r="D23" t="s">
        <v>17</v>
      </c>
      <c r="E23" t="s">
        <v>18</v>
      </c>
      <c r="F23" t="s">
        <v>19</v>
      </c>
    </row>
    <row r="24" spans="1:6">
      <c r="A24" t="s">
        <v>115</v>
      </c>
      <c r="B24">
        <v>28</v>
      </c>
      <c r="C24">
        <v>23.86</v>
      </c>
      <c r="D24" t="s">
        <v>17</v>
      </c>
      <c r="E24" t="s">
        <v>18</v>
      </c>
      <c r="F24" t="s">
        <v>19</v>
      </c>
    </row>
    <row r="25" spans="1:6">
      <c r="A25" t="s">
        <v>116</v>
      </c>
      <c r="B25">
        <v>31</v>
      </c>
      <c r="C25">
        <v>21.42</v>
      </c>
      <c r="D25" t="s">
        <v>17</v>
      </c>
      <c r="E25" t="s">
        <v>18</v>
      </c>
      <c r="F25" t="s">
        <v>19</v>
      </c>
    </row>
    <row r="26" spans="1:6">
      <c r="A26" t="s">
        <v>119</v>
      </c>
      <c r="B26">
        <v>20</v>
      </c>
      <c r="C26">
        <v>20.66</v>
      </c>
      <c r="D26" t="s">
        <v>13</v>
      </c>
      <c r="E26" t="s">
        <v>18</v>
      </c>
      <c r="F26" t="s">
        <v>19</v>
      </c>
    </row>
    <row r="27" spans="1:6">
      <c r="A27" t="s">
        <v>27</v>
      </c>
      <c r="B27">
        <v>18</v>
      </c>
      <c r="C27">
        <v>21.5</v>
      </c>
      <c r="D27" t="s">
        <v>17</v>
      </c>
      <c r="E27" t="s">
        <v>18</v>
      </c>
      <c r="F27" t="s">
        <v>15</v>
      </c>
    </row>
    <row r="28" spans="1:6">
      <c r="A28" t="s">
        <v>35</v>
      </c>
      <c r="B28">
        <v>28</v>
      </c>
      <c r="C28">
        <v>19.57</v>
      </c>
      <c r="D28" t="s">
        <v>13</v>
      </c>
      <c r="E28" t="s">
        <v>18</v>
      </c>
      <c r="F28" t="s">
        <v>15</v>
      </c>
    </row>
    <row r="29" spans="1:6">
      <c r="A29" t="s">
        <v>37</v>
      </c>
      <c r="B29">
        <v>23</v>
      </c>
      <c r="C29">
        <v>23.66</v>
      </c>
      <c r="D29" t="s">
        <v>13</v>
      </c>
      <c r="E29" t="s">
        <v>18</v>
      </c>
      <c r="F29" t="s">
        <v>15</v>
      </c>
    </row>
    <row r="30" spans="1:6">
      <c r="A30" t="s">
        <v>39</v>
      </c>
      <c r="B30">
        <v>27</v>
      </c>
      <c r="C30">
        <v>19.57</v>
      </c>
      <c r="D30" t="s">
        <v>17</v>
      </c>
      <c r="E30" t="s">
        <v>18</v>
      </c>
      <c r="F30" t="s">
        <v>15</v>
      </c>
    </row>
    <row r="31" spans="1:6">
      <c r="A31" t="s">
        <v>42</v>
      </c>
      <c r="B31">
        <v>23</v>
      </c>
      <c r="C31">
        <v>21.4</v>
      </c>
      <c r="D31" t="s">
        <v>17</v>
      </c>
      <c r="E31" t="s">
        <v>18</v>
      </c>
      <c r="F31" t="s">
        <v>15</v>
      </c>
    </row>
    <row r="32" spans="1:6">
      <c r="A32" t="s">
        <v>46</v>
      </c>
      <c r="B32">
        <v>47</v>
      </c>
      <c r="C32">
        <v>22.28</v>
      </c>
      <c r="D32" t="s">
        <v>17</v>
      </c>
      <c r="E32" t="s">
        <v>18</v>
      </c>
      <c r="F32" t="s">
        <v>15</v>
      </c>
    </row>
    <row r="33" spans="1:6">
      <c r="A33" t="s">
        <v>47</v>
      </c>
      <c r="B33">
        <v>19</v>
      </c>
      <c r="C33">
        <v>24.13</v>
      </c>
      <c r="D33" t="s">
        <v>13</v>
      </c>
      <c r="E33" t="s">
        <v>18</v>
      </c>
      <c r="F33" t="s">
        <v>15</v>
      </c>
    </row>
    <row r="34" spans="1:6">
      <c r="A34" t="s">
        <v>53</v>
      </c>
      <c r="B34">
        <v>24</v>
      </c>
      <c r="C34">
        <v>23.06</v>
      </c>
      <c r="D34" t="s">
        <v>13</v>
      </c>
      <c r="E34" t="s">
        <v>18</v>
      </c>
      <c r="F34" t="s">
        <v>15</v>
      </c>
    </row>
    <row r="35" spans="1:6">
      <c r="A35" t="s">
        <v>56</v>
      </c>
      <c r="B35">
        <v>21</v>
      </c>
      <c r="C35">
        <v>22.82</v>
      </c>
      <c r="D35" t="s">
        <v>17</v>
      </c>
      <c r="E35" t="s">
        <v>18</v>
      </c>
      <c r="F35" t="s">
        <v>15</v>
      </c>
    </row>
    <row r="36" spans="1:6">
      <c r="A36" t="s">
        <v>62</v>
      </c>
      <c r="B36">
        <v>20</v>
      </c>
      <c r="C36">
        <v>19.21</v>
      </c>
      <c r="D36" t="s">
        <v>17</v>
      </c>
      <c r="E36" t="s">
        <v>18</v>
      </c>
      <c r="F36" t="s">
        <v>15</v>
      </c>
    </row>
    <row r="37" spans="1:6">
      <c r="A37" t="s">
        <v>67</v>
      </c>
      <c r="B37">
        <v>22</v>
      </c>
      <c r="C37">
        <v>21.27</v>
      </c>
      <c r="D37" t="s">
        <v>17</v>
      </c>
      <c r="E37" t="s">
        <v>18</v>
      </c>
      <c r="F37" t="s">
        <v>15</v>
      </c>
    </row>
    <row r="38" spans="1:6">
      <c r="A38" t="s">
        <v>68</v>
      </c>
      <c r="B38">
        <v>19</v>
      </c>
      <c r="C38">
        <v>17.920000000000002</v>
      </c>
      <c r="D38" t="s">
        <v>17</v>
      </c>
      <c r="E38" t="s">
        <v>18</v>
      </c>
      <c r="F38" t="s">
        <v>15</v>
      </c>
    </row>
    <row r="39" spans="1:6">
      <c r="A39" t="s">
        <v>72</v>
      </c>
      <c r="B39">
        <v>25</v>
      </c>
      <c r="C39">
        <v>24.48</v>
      </c>
      <c r="D39" t="s">
        <v>17</v>
      </c>
      <c r="E39" t="s">
        <v>18</v>
      </c>
      <c r="F39" t="s">
        <v>15</v>
      </c>
    </row>
    <row r="40" spans="1:6">
      <c r="A40" t="s">
        <v>76</v>
      </c>
      <c r="B40">
        <v>19</v>
      </c>
      <c r="C40">
        <v>19.13</v>
      </c>
      <c r="D40" t="s">
        <v>17</v>
      </c>
      <c r="E40" t="s">
        <v>18</v>
      </c>
      <c r="F40" t="s">
        <v>15</v>
      </c>
    </row>
    <row r="41" spans="1:6">
      <c r="A41" t="s">
        <v>79</v>
      </c>
      <c r="B41">
        <v>55</v>
      </c>
      <c r="C41">
        <v>22.76</v>
      </c>
      <c r="D41" t="s">
        <v>17</v>
      </c>
      <c r="E41" t="s">
        <v>18</v>
      </c>
      <c r="F41" t="s">
        <v>15</v>
      </c>
    </row>
    <row r="42" spans="1:6">
      <c r="A42" t="s">
        <v>82</v>
      </c>
      <c r="B42">
        <v>22</v>
      </c>
      <c r="C42">
        <v>22.26</v>
      </c>
      <c r="D42" t="s">
        <v>13</v>
      </c>
      <c r="E42" t="s">
        <v>18</v>
      </c>
      <c r="F42" t="s">
        <v>15</v>
      </c>
    </row>
    <row r="43" spans="1:6">
      <c r="A43" t="s">
        <v>84</v>
      </c>
      <c r="B43">
        <v>26</v>
      </c>
      <c r="C43">
        <v>22.37</v>
      </c>
      <c r="D43" t="s">
        <v>13</v>
      </c>
      <c r="E43" t="s">
        <v>18</v>
      </c>
      <c r="F43" t="s">
        <v>15</v>
      </c>
    </row>
    <row r="44" spans="1:6">
      <c r="A44" t="s">
        <v>96</v>
      </c>
      <c r="B44">
        <v>24</v>
      </c>
      <c r="C44">
        <v>20.57</v>
      </c>
      <c r="D44" t="s">
        <v>13</v>
      </c>
      <c r="E44" t="s">
        <v>18</v>
      </c>
      <c r="F44" t="s">
        <v>15</v>
      </c>
    </row>
    <row r="45" spans="1:6">
      <c r="A45" t="s">
        <v>98</v>
      </c>
      <c r="B45">
        <v>23</v>
      </c>
      <c r="C45">
        <v>22.51</v>
      </c>
      <c r="D45" t="s">
        <v>13</v>
      </c>
      <c r="E45" t="s">
        <v>18</v>
      </c>
      <c r="F45" t="s">
        <v>15</v>
      </c>
    </row>
    <row r="46" spans="1:6">
      <c r="A46" t="s">
        <v>101</v>
      </c>
      <c r="B46">
        <v>19</v>
      </c>
      <c r="C46">
        <v>17.54</v>
      </c>
      <c r="D46" t="s">
        <v>17</v>
      </c>
      <c r="E46" t="s">
        <v>18</v>
      </c>
      <c r="F46" t="s">
        <v>15</v>
      </c>
    </row>
    <row r="47" spans="1:6">
      <c r="A47" t="s">
        <v>106</v>
      </c>
      <c r="B47">
        <v>22</v>
      </c>
      <c r="C47">
        <v>21.45</v>
      </c>
      <c r="D47" t="s">
        <v>13</v>
      </c>
      <c r="E47" t="s">
        <v>18</v>
      </c>
      <c r="F47" t="s">
        <v>15</v>
      </c>
    </row>
    <row r="48" spans="1:6">
      <c r="A48" t="s">
        <v>107</v>
      </c>
      <c r="B48">
        <v>22</v>
      </c>
      <c r="C48">
        <v>20.65</v>
      </c>
      <c r="D48" t="s">
        <v>17</v>
      </c>
      <c r="E48" t="s">
        <v>18</v>
      </c>
      <c r="F48" t="s">
        <v>15</v>
      </c>
    </row>
    <row r="49" spans="1:6">
      <c r="A49" t="s">
        <v>110</v>
      </c>
      <c r="B49">
        <v>20</v>
      </c>
      <c r="C49">
        <v>22.7</v>
      </c>
      <c r="D49" t="s">
        <v>13</v>
      </c>
      <c r="E49" t="s">
        <v>18</v>
      </c>
      <c r="F49" t="s">
        <v>15</v>
      </c>
    </row>
    <row r="50" spans="1:6">
      <c r="A50" t="s">
        <v>117</v>
      </c>
      <c r="B50">
        <v>23</v>
      </c>
      <c r="C50">
        <v>27.87</v>
      </c>
      <c r="D50" t="s">
        <v>13</v>
      </c>
      <c r="E50" t="s">
        <v>18</v>
      </c>
      <c r="F50" t="s">
        <v>15</v>
      </c>
    </row>
    <row r="51" spans="1:6">
      <c r="A51" t="s">
        <v>118</v>
      </c>
      <c r="B51">
        <v>18</v>
      </c>
      <c r="C51">
        <v>20.52</v>
      </c>
      <c r="D51" t="s">
        <v>13</v>
      </c>
      <c r="E51" t="s">
        <v>18</v>
      </c>
      <c r="F51" t="s">
        <v>15</v>
      </c>
    </row>
    <row r="52" spans="1:6">
      <c r="A52" t="s">
        <v>28</v>
      </c>
      <c r="B52">
        <v>32</v>
      </c>
      <c r="C52">
        <v>32.56</v>
      </c>
      <c r="D52" t="s">
        <v>13</v>
      </c>
      <c r="E52" t="s">
        <v>14</v>
      </c>
      <c r="F52" t="s">
        <v>19</v>
      </c>
    </row>
    <row r="53" spans="1:6">
      <c r="A53" t="s">
        <v>120</v>
      </c>
      <c r="B53">
        <v>22</v>
      </c>
      <c r="C53">
        <v>30.51</v>
      </c>
      <c r="D53" t="s">
        <v>13</v>
      </c>
      <c r="E53" t="s">
        <v>14</v>
      </c>
      <c r="F53" t="s">
        <v>19</v>
      </c>
    </row>
    <row r="54" spans="1:6">
      <c r="A54" t="s">
        <v>31</v>
      </c>
      <c r="B54">
        <v>31</v>
      </c>
      <c r="C54">
        <v>30.68</v>
      </c>
      <c r="D54" t="s">
        <v>17</v>
      </c>
      <c r="E54" t="s">
        <v>14</v>
      </c>
      <c r="F54" t="s">
        <v>19</v>
      </c>
    </row>
    <row r="55" spans="1:6">
      <c r="A55" t="s">
        <v>32</v>
      </c>
      <c r="B55">
        <v>22</v>
      </c>
      <c r="C55">
        <v>28.45</v>
      </c>
      <c r="D55" t="s">
        <v>13</v>
      </c>
      <c r="E55" t="s">
        <v>14</v>
      </c>
      <c r="F55" t="s">
        <v>19</v>
      </c>
    </row>
    <row r="56" spans="1:6">
      <c r="A56" t="s">
        <v>44</v>
      </c>
      <c r="B56">
        <v>44</v>
      </c>
      <c r="C56">
        <v>34.979999999999997</v>
      </c>
      <c r="D56" t="s">
        <v>17</v>
      </c>
      <c r="E56" t="s">
        <v>14</v>
      </c>
      <c r="F56" t="s">
        <v>19</v>
      </c>
    </row>
    <row r="57" spans="1:6">
      <c r="A57" t="s">
        <v>48</v>
      </c>
      <c r="B57">
        <v>20</v>
      </c>
      <c r="C57">
        <v>33.75</v>
      </c>
      <c r="D57" t="s">
        <v>13</v>
      </c>
      <c r="E57" t="s">
        <v>14</v>
      </c>
      <c r="F57" t="s">
        <v>19</v>
      </c>
    </row>
    <row r="58" spans="1:6">
      <c r="A58" t="s">
        <v>51</v>
      </c>
      <c r="B58">
        <v>21</v>
      </c>
      <c r="C58">
        <v>33.119999999999997</v>
      </c>
      <c r="D58" t="s">
        <v>13</v>
      </c>
      <c r="E58" t="s">
        <v>14</v>
      </c>
      <c r="F58" t="s">
        <v>19</v>
      </c>
    </row>
    <row r="59" spans="1:6">
      <c r="A59" t="s">
        <v>52</v>
      </c>
      <c r="B59">
        <v>39</v>
      </c>
      <c r="C59">
        <v>32.880000000000003</v>
      </c>
      <c r="D59" t="s">
        <v>17</v>
      </c>
      <c r="E59" t="s">
        <v>14</v>
      </c>
      <c r="F59" t="s">
        <v>19</v>
      </c>
    </row>
    <row r="60" spans="1:6">
      <c r="A60" t="s">
        <v>57</v>
      </c>
      <c r="B60">
        <v>22</v>
      </c>
      <c r="C60">
        <v>29.17</v>
      </c>
      <c r="D60" t="s">
        <v>17</v>
      </c>
      <c r="E60" t="s">
        <v>14</v>
      </c>
      <c r="F60" t="s">
        <v>19</v>
      </c>
    </row>
    <row r="61" spans="1:6">
      <c r="A61" t="s">
        <v>58</v>
      </c>
      <c r="B61">
        <v>36</v>
      </c>
      <c r="C61">
        <v>30.86</v>
      </c>
      <c r="D61" t="s">
        <v>17</v>
      </c>
      <c r="E61" t="s">
        <v>14</v>
      </c>
      <c r="F61" t="s">
        <v>19</v>
      </c>
    </row>
    <row r="62" spans="1:6">
      <c r="A62" t="s">
        <v>60</v>
      </c>
      <c r="B62">
        <v>32</v>
      </c>
      <c r="C62">
        <v>27.1</v>
      </c>
      <c r="D62" t="s">
        <v>13</v>
      </c>
      <c r="E62" t="s">
        <v>14</v>
      </c>
      <c r="F62" t="s">
        <v>19</v>
      </c>
    </row>
    <row r="63" spans="1:6">
      <c r="A63" t="s">
        <v>70</v>
      </c>
      <c r="B63">
        <v>22</v>
      </c>
      <c r="C63">
        <v>32.39</v>
      </c>
      <c r="D63" t="s">
        <v>17</v>
      </c>
      <c r="E63" t="s">
        <v>14</v>
      </c>
      <c r="F63" t="s">
        <v>19</v>
      </c>
    </row>
    <row r="64" spans="1:6">
      <c r="A64" t="s">
        <v>71</v>
      </c>
      <c r="B64">
        <v>52</v>
      </c>
      <c r="C64">
        <v>33.11</v>
      </c>
      <c r="D64" t="s">
        <v>17</v>
      </c>
      <c r="E64" t="s">
        <v>14</v>
      </c>
      <c r="F64" t="s">
        <v>19</v>
      </c>
    </row>
    <row r="65" spans="1:6">
      <c r="A65" t="s">
        <v>74</v>
      </c>
      <c r="B65">
        <v>18</v>
      </c>
      <c r="C65">
        <v>27.56</v>
      </c>
      <c r="D65" t="s">
        <v>17</v>
      </c>
      <c r="E65" t="s">
        <v>14</v>
      </c>
      <c r="F65" t="s">
        <v>19</v>
      </c>
    </row>
    <row r="66" spans="1:6">
      <c r="A66" t="s">
        <v>78</v>
      </c>
      <c r="B66">
        <v>21</v>
      </c>
      <c r="C66">
        <v>27.6</v>
      </c>
      <c r="D66" t="s">
        <v>13</v>
      </c>
      <c r="E66" t="s">
        <v>14</v>
      </c>
      <c r="F66" t="s">
        <v>19</v>
      </c>
    </row>
    <row r="67" spans="1:6">
      <c r="A67" t="s">
        <v>85</v>
      </c>
      <c r="B67">
        <v>21</v>
      </c>
      <c r="C67">
        <v>29.05</v>
      </c>
      <c r="D67" t="s">
        <v>17</v>
      </c>
      <c r="E67" t="s">
        <v>14</v>
      </c>
      <c r="F67" t="s">
        <v>19</v>
      </c>
    </row>
    <row r="68" spans="1:6">
      <c r="A68" t="s">
        <v>87</v>
      </c>
      <c r="B68">
        <v>55</v>
      </c>
      <c r="C68">
        <v>35.479999999999997</v>
      </c>
      <c r="D68" t="s">
        <v>13</v>
      </c>
      <c r="E68" t="s">
        <v>14</v>
      </c>
      <c r="F68" t="s">
        <v>19</v>
      </c>
    </row>
    <row r="69" spans="1:6">
      <c r="A69" t="s">
        <v>93</v>
      </c>
      <c r="B69">
        <v>23</v>
      </c>
      <c r="C69">
        <v>27.09</v>
      </c>
      <c r="D69" t="s">
        <v>13</v>
      </c>
      <c r="E69" t="s">
        <v>14</v>
      </c>
      <c r="F69" t="s">
        <v>19</v>
      </c>
    </row>
    <row r="70" spans="1:6">
      <c r="A70" t="s">
        <v>102</v>
      </c>
      <c r="B70">
        <v>52</v>
      </c>
      <c r="C70">
        <v>29.24</v>
      </c>
      <c r="D70" t="s">
        <v>13</v>
      </c>
      <c r="E70" t="s">
        <v>14</v>
      </c>
      <c r="F70" t="s">
        <v>19</v>
      </c>
    </row>
    <row r="71" spans="1:6">
      <c r="A71" t="s">
        <v>103</v>
      </c>
      <c r="B71">
        <v>42</v>
      </c>
      <c r="C71">
        <v>29.02</v>
      </c>
      <c r="D71" t="s">
        <v>13</v>
      </c>
      <c r="E71" t="s">
        <v>14</v>
      </c>
      <c r="F71" t="s">
        <v>19</v>
      </c>
    </row>
    <row r="72" spans="1:6">
      <c r="A72" t="s">
        <v>105</v>
      </c>
      <c r="B72">
        <v>20</v>
      </c>
      <c r="C72">
        <v>33.729999999999997</v>
      </c>
      <c r="D72" t="s">
        <v>13</v>
      </c>
      <c r="E72" t="s">
        <v>14</v>
      </c>
      <c r="F72" t="s">
        <v>19</v>
      </c>
    </row>
    <row r="73" spans="1:6">
      <c r="A73" t="s">
        <v>26</v>
      </c>
      <c r="B73">
        <v>22</v>
      </c>
      <c r="C73">
        <v>27.61</v>
      </c>
      <c r="D73" t="s">
        <v>13</v>
      </c>
      <c r="E73" t="s">
        <v>14</v>
      </c>
      <c r="F73" t="s">
        <v>15</v>
      </c>
    </row>
    <row r="74" spans="1:6">
      <c r="A74" t="s">
        <v>30</v>
      </c>
      <c r="B74">
        <v>24</v>
      </c>
      <c r="C74">
        <v>28.89</v>
      </c>
      <c r="D74" t="s">
        <v>17</v>
      </c>
      <c r="E74" t="s">
        <v>14</v>
      </c>
      <c r="F74" t="s">
        <v>15</v>
      </c>
    </row>
    <row r="75" spans="1:6">
      <c r="A75" t="s">
        <v>33</v>
      </c>
      <c r="B75">
        <v>26</v>
      </c>
      <c r="C75">
        <v>27.43</v>
      </c>
      <c r="D75" t="s">
        <v>17</v>
      </c>
      <c r="E75" t="s">
        <v>14</v>
      </c>
      <c r="F75" t="s">
        <v>15</v>
      </c>
    </row>
    <row r="76" spans="1:6">
      <c r="A76" t="s">
        <v>34</v>
      </c>
      <c r="B76">
        <v>25</v>
      </c>
      <c r="C76">
        <v>30.95</v>
      </c>
      <c r="D76" t="s">
        <v>13</v>
      </c>
      <c r="E76" t="s">
        <v>14</v>
      </c>
      <c r="F76" t="s">
        <v>15</v>
      </c>
    </row>
    <row r="77" spans="1:6">
      <c r="A77" t="s">
        <v>40</v>
      </c>
      <c r="B77">
        <v>21</v>
      </c>
      <c r="C77">
        <v>28.88</v>
      </c>
      <c r="D77" t="s">
        <v>17</v>
      </c>
      <c r="E77" t="s">
        <v>14</v>
      </c>
      <c r="F77" t="s">
        <v>15</v>
      </c>
    </row>
    <row r="78" spans="1:6">
      <c r="A78" t="s">
        <v>41</v>
      </c>
      <c r="B78">
        <v>29</v>
      </c>
      <c r="C78">
        <v>30.61</v>
      </c>
      <c r="D78" t="s">
        <v>17</v>
      </c>
      <c r="E78" t="s">
        <v>14</v>
      </c>
      <c r="F78" t="s">
        <v>15</v>
      </c>
    </row>
    <row r="79" spans="1:6">
      <c r="A79" t="s">
        <v>45</v>
      </c>
      <c r="B79">
        <v>27</v>
      </c>
      <c r="C79">
        <v>30.15</v>
      </c>
      <c r="D79" t="s">
        <v>13</v>
      </c>
      <c r="E79" t="s">
        <v>14</v>
      </c>
      <c r="F79" t="s">
        <v>15</v>
      </c>
    </row>
    <row r="80" spans="1:6">
      <c r="A80" t="s">
        <v>59</v>
      </c>
      <c r="B80">
        <v>26</v>
      </c>
      <c r="C80">
        <v>33.700000000000003</v>
      </c>
      <c r="D80" t="s">
        <v>17</v>
      </c>
      <c r="E80" t="s">
        <v>14</v>
      </c>
      <c r="F80" t="s">
        <v>15</v>
      </c>
    </row>
    <row r="81" spans="1:6">
      <c r="A81" t="s">
        <v>61</v>
      </c>
      <c r="B81">
        <v>30</v>
      </c>
      <c r="C81">
        <v>27.7</v>
      </c>
      <c r="D81" t="s">
        <v>17</v>
      </c>
      <c r="E81" t="s">
        <v>14</v>
      </c>
      <c r="F81" t="s">
        <v>15</v>
      </c>
    </row>
    <row r="82" spans="1:6">
      <c r="A82" t="s">
        <v>64</v>
      </c>
      <c r="B82">
        <v>34</v>
      </c>
      <c r="C82">
        <v>26.88</v>
      </c>
      <c r="D82" t="s">
        <v>17</v>
      </c>
      <c r="E82" t="s">
        <v>14</v>
      </c>
      <c r="F82" t="s">
        <v>15</v>
      </c>
    </row>
    <row r="83" spans="1:6">
      <c r="A83" t="s">
        <v>73</v>
      </c>
      <c r="B83">
        <v>48</v>
      </c>
      <c r="C83">
        <v>33.979999999999997</v>
      </c>
      <c r="D83" t="s">
        <v>17</v>
      </c>
      <c r="E83" t="s">
        <v>14</v>
      </c>
      <c r="F83" t="s">
        <v>15</v>
      </c>
    </row>
    <row r="84" spans="1:6">
      <c r="A84" t="s">
        <v>75</v>
      </c>
      <c r="B84">
        <v>28</v>
      </c>
      <c r="C84">
        <v>29.18</v>
      </c>
      <c r="D84" t="s">
        <v>17</v>
      </c>
      <c r="E84" t="s">
        <v>14</v>
      </c>
      <c r="F84" t="s">
        <v>15</v>
      </c>
    </row>
    <row r="85" spans="1:6">
      <c r="A85" t="s">
        <v>81</v>
      </c>
      <c r="B85">
        <v>21</v>
      </c>
      <c r="C85">
        <v>29.28</v>
      </c>
      <c r="D85" t="s">
        <v>13</v>
      </c>
      <c r="E85" t="s">
        <v>14</v>
      </c>
      <c r="F85" t="s">
        <v>15</v>
      </c>
    </row>
    <row r="86" spans="1:6">
      <c r="A86" t="s">
        <v>83</v>
      </c>
      <c r="B86">
        <v>53</v>
      </c>
      <c r="C86">
        <v>34.380000000000003</v>
      </c>
      <c r="D86" t="s">
        <v>13</v>
      </c>
      <c r="E86" t="s">
        <v>14</v>
      </c>
      <c r="F86" t="s">
        <v>15</v>
      </c>
    </row>
    <row r="87" spans="1:6">
      <c r="A87" t="s">
        <v>86</v>
      </c>
      <c r="B87">
        <v>62</v>
      </c>
      <c r="C87">
        <v>30.39</v>
      </c>
      <c r="D87" t="s">
        <v>13</v>
      </c>
      <c r="E87" t="s">
        <v>14</v>
      </c>
      <c r="F87" t="s">
        <v>15</v>
      </c>
    </row>
    <row r="88" spans="1:6">
      <c r="A88" t="s">
        <v>88</v>
      </c>
      <c r="B88">
        <v>54</v>
      </c>
      <c r="C88">
        <v>35.549999999999997</v>
      </c>
      <c r="D88" t="s">
        <v>13</v>
      </c>
      <c r="E88" t="s">
        <v>14</v>
      </c>
      <c r="F88" t="s">
        <v>15</v>
      </c>
    </row>
    <row r="89" spans="1:6">
      <c r="A89" t="s">
        <v>89</v>
      </c>
      <c r="B89">
        <v>55</v>
      </c>
      <c r="C89">
        <v>29.56</v>
      </c>
      <c r="D89" t="s">
        <v>17</v>
      </c>
      <c r="E89" t="s">
        <v>14</v>
      </c>
      <c r="F89" t="s">
        <v>15</v>
      </c>
    </row>
    <row r="90" spans="1:6">
      <c r="A90" t="s">
        <v>90</v>
      </c>
      <c r="B90">
        <v>21</v>
      </c>
      <c r="C90">
        <v>32.72</v>
      </c>
      <c r="D90" t="s">
        <v>13</v>
      </c>
      <c r="E90" t="s">
        <v>14</v>
      </c>
      <c r="F90" t="s">
        <v>15</v>
      </c>
    </row>
    <row r="91" spans="1:6">
      <c r="A91" t="s">
        <v>94</v>
      </c>
      <c r="B91">
        <v>60</v>
      </c>
      <c r="C91">
        <v>32.590000000000003</v>
      </c>
      <c r="D91" t="s">
        <v>17</v>
      </c>
      <c r="E91" t="s">
        <v>14</v>
      </c>
      <c r="F91" t="s">
        <v>15</v>
      </c>
    </row>
    <row r="92" spans="1:6">
      <c r="A92" t="s">
        <v>95</v>
      </c>
      <c r="B92">
        <v>19</v>
      </c>
      <c r="C92">
        <v>28.2</v>
      </c>
      <c r="D92" t="s">
        <v>17</v>
      </c>
      <c r="E92" t="s">
        <v>14</v>
      </c>
      <c r="F92" t="s">
        <v>15</v>
      </c>
    </row>
    <row r="93" spans="1:6">
      <c r="A93" t="s">
        <v>99</v>
      </c>
      <c r="B93">
        <v>31</v>
      </c>
      <c r="C93">
        <v>26.45</v>
      </c>
      <c r="D93" t="s">
        <v>13</v>
      </c>
      <c r="E93" t="s">
        <v>14</v>
      </c>
      <c r="F93" t="s">
        <v>15</v>
      </c>
    </row>
    <row r="94" spans="1:6">
      <c r="A94" t="s">
        <v>100</v>
      </c>
      <c r="B94">
        <v>51</v>
      </c>
      <c r="C94">
        <v>32.659999999999997</v>
      </c>
      <c r="D94" t="s">
        <v>13</v>
      </c>
      <c r="E94" t="s">
        <v>14</v>
      </c>
      <c r="F94" t="s">
        <v>15</v>
      </c>
    </row>
    <row r="95" spans="1:6">
      <c r="A95" t="s">
        <v>104</v>
      </c>
      <c r="B95">
        <v>45</v>
      </c>
      <c r="C95">
        <v>34.25</v>
      </c>
      <c r="D95" t="s">
        <v>13</v>
      </c>
      <c r="E95" t="s">
        <v>14</v>
      </c>
      <c r="F95" t="s">
        <v>15</v>
      </c>
    </row>
  </sheetData>
  <sortState xmlns:xlrd2="http://schemas.microsoft.com/office/spreadsheetml/2017/richdata2" ref="A2:F95">
    <sortCondition ref="E2:E95"/>
    <sortCondition ref="F2:F95"/>
  </sortState>
  <phoneticPr fontId="4" type="noConversion"/>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7E86EF-8C47-4F34-BB43-036E01D02A73}">
  <dimension ref="A1:M377"/>
  <sheetViews>
    <sheetView workbookViewId="0">
      <selection activeCell="A8" sqref="A8"/>
    </sheetView>
  </sheetViews>
  <sheetFormatPr defaultColWidth="11.5" defaultRowHeight="15.6"/>
  <cols>
    <col min="1" max="1" width="10.69921875" customWidth="1"/>
  </cols>
  <sheetData>
    <row r="1" spans="1:13" ht="18">
      <c r="A1" s="1" t="s">
        <v>0</v>
      </c>
      <c r="B1" s="1" t="s">
        <v>1</v>
      </c>
      <c r="C1" s="1" t="s">
        <v>2</v>
      </c>
      <c r="D1" s="1" t="s">
        <v>3</v>
      </c>
      <c r="E1" s="2" t="s">
        <v>4</v>
      </c>
      <c r="F1" s="1" t="s">
        <v>5</v>
      </c>
      <c r="G1" s="1" t="s">
        <v>6</v>
      </c>
      <c r="H1" s="1" t="s">
        <v>7</v>
      </c>
      <c r="I1" s="1" t="s">
        <v>8</v>
      </c>
      <c r="J1" s="1" t="s">
        <v>9</v>
      </c>
      <c r="K1" s="1" t="s">
        <v>10</v>
      </c>
      <c r="L1" s="1" t="s">
        <v>11</v>
      </c>
      <c r="M1" s="1" t="s">
        <v>12</v>
      </c>
    </row>
    <row r="2" spans="1:13">
      <c r="A2" s="3" t="s">
        <v>111</v>
      </c>
      <c r="B2" s="3">
        <v>0</v>
      </c>
      <c r="C2" s="3">
        <v>21</v>
      </c>
      <c r="D2" s="3">
        <v>18.579999999999998</v>
      </c>
      <c r="E2" s="5" t="s">
        <v>17</v>
      </c>
      <c r="F2" s="6" t="s">
        <v>18</v>
      </c>
      <c r="G2" s="7" t="s">
        <v>19</v>
      </c>
      <c r="H2" s="3">
        <v>5.3230000000000004</v>
      </c>
      <c r="I2" s="3">
        <v>2.33</v>
      </c>
      <c r="J2" s="3">
        <v>0.14599999999999999</v>
      </c>
      <c r="K2" s="3">
        <v>0.52300000000000002</v>
      </c>
      <c r="L2" s="3">
        <v>1.681</v>
      </c>
      <c r="M2" s="3">
        <v>1.8640000000000001</v>
      </c>
    </row>
    <row r="3" spans="1:13">
      <c r="A3" s="3" t="s">
        <v>111</v>
      </c>
      <c r="B3" s="3">
        <v>0</v>
      </c>
      <c r="C3" s="3">
        <v>21</v>
      </c>
      <c r="D3" s="3">
        <v>18.579999999999998</v>
      </c>
      <c r="E3" s="5" t="s">
        <v>17</v>
      </c>
      <c r="F3" s="5" t="s">
        <v>18</v>
      </c>
      <c r="G3" s="8" t="s">
        <v>19</v>
      </c>
      <c r="H3" s="3">
        <v>6.2489999999999997</v>
      </c>
      <c r="I3" s="3">
        <v>2.3969999999999998</v>
      </c>
      <c r="J3" s="3">
        <v>0.183</v>
      </c>
      <c r="K3" s="3">
        <v>0.747</v>
      </c>
      <c r="L3" s="3">
        <v>2.1520000000000001</v>
      </c>
      <c r="M3" s="3">
        <v>2.056</v>
      </c>
    </row>
    <row r="4" spans="1:13">
      <c r="A4" s="3" t="s">
        <v>55</v>
      </c>
      <c r="B4" s="3">
        <v>0</v>
      </c>
      <c r="C4" s="3">
        <v>18</v>
      </c>
      <c r="D4" s="3">
        <v>18.64</v>
      </c>
      <c r="E4" s="5" t="s">
        <v>17</v>
      </c>
      <c r="F4" s="6" t="s">
        <v>18</v>
      </c>
      <c r="G4" s="7" t="s">
        <v>19</v>
      </c>
      <c r="H4" s="3">
        <v>3.633</v>
      </c>
      <c r="I4" s="3">
        <v>3.871</v>
      </c>
      <c r="J4" s="3">
        <v>0.32600000000000001</v>
      </c>
      <c r="K4" s="3">
        <v>1.0589999999999999</v>
      </c>
      <c r="L4" s="3">
        <v>3.5720000000000001</v>
      </c>
      <c r="M4" s="3">
        <v>1.9330000000000001</v>
      </c>
    </row>
    <row r="5" spans="1:13">
      <c r="A5" s="3" t="s">
        <v>55</v>
      </c>
      <c r="B5" s="3">
        <v>0</v>
      </c>
      <c r="C5" s="3">
        <v>18</v>
      </c>
      <c r="D5" s="3">
        <v>18.64</v>
      </c>
      <c r="E5" s="5" t="s">
        <v>17</v>
      </c>
      <c r="F5" s="5" t="s">
        <v>18</v>
      </c>
      <c r="G5" s="8" t="s">
        <v>19</v>
      </c>
      <c r="H5" s="3">
        <v>3.3490000000000002</v>
      </c>
      <c r="I5" s="3">
        <v>4.4290000000000003</v>
      </c>
      <c r="J5" s="3">
        <v>0.35199999999999998</v>
      </c>
      <c r="K5" s="3">
        <v>0.98499999999999999</v>
      </c>
      <c r="L5" s="3">
        <v>3.875</v>
      </c>
      <c r="M5" s="3">
        <v>1.8779999999999999</v>
      </c>
    </row>
    <row r="6" spans="1:13">
      <c r="A6" s="3" t="s">
        <v>54</v>
      </c>
      <c r="B6" s="3">
        <v>0</v>
      </c>
      <c r="C6" s="3">
        <v>21</v>
      </c>
      <c r="D6" s="3">
        <v>18.690000000000001</v>
      </c>
      <c r="E6" s="5" t="s">
        <v>17</v>
      </c>
      <c r="F6" s="6" t="s">
        <v>18</v>
      </c>
      <c r="G6" s="7" t="s">
        <v>19</v>
      </c>
      <c r="H6" s="3">
        <v>3.254</v>
      </c>
      <c r="I6" s="3">
        <v>1.6160000000000001</v>
      </c>
      <c r="J6" s="3">
        <v>0.26200000000000001</v>
      </c>
      <c r="K6" s="3">
        <v>4.5259999999999998</v>
      </c>
      <c r="L6" s="3">
        <v>7.2169999999999996</v>
      </c>
      <c r="M6" s="3">
        <v>2.1539999999999999</v>
      </c>
    </row>
    <row r="7" spans="1:13">
      <c r="A7" s="3" t="s">
        <v>54</v>
      </c>
      <c r="B7" s="3">
        <v>0</v>
      </c>
      <c r="C7" s="3">
        <v>21</v>
      </c>
      <c r="D7" s="3">
        <v>18.690000000000001</v>
      </c>
      <c r="E7" s="5" t="s">
        <v>17</v>
      </c>
      <c r="F7" s="5" t="s">
        <v>18</v>
      </c>
      <c r="G7" s="8" t="s">
        <v>19</v>
      </c>
      <c r="H7" s="3">
        <v>2.786</v>
      </c>
      <c r="I7" s="3">
        <v>1.7190000000000001</v>
      </c>
      <c r="J7" s="3">
        <v>0.20899999999999999</v>
      </c>
      <c r="K7" s="3">
        <v>4.9180000000000001</v>
      </c>
      <c r="L7" s="3">
        <v>7.2880000000000003</v>
      </c>
      <c r="M7" s="3">
        <v>2.2269999999999999</v>
      </c>
    </row>
    <row r="8" spans="1:13">
      <c r="A8" s="3" t="s">
        <v>63</v>
      </c>
      <c r="B8" s="3">
        <v>0</v>
      </c>
      <c r="C8" s="3">
        <v>20</v>
      </c>
      <c r="D8" s="3">
        <v>18.690000000000001</v>
      </c>
      <c r="E8" s="5" t="s">
        <v>17</v>
      </c>
      <c r="F8" s="6" t="s">
        <v>18</v>
      </c>
      <c r="G8" s="7" t="s">
        <v>19</v>
      </c>
      <c r="H8" s="3">
        <v>3.5379999999999998</v>
      </c>
      <c r="I8" s="3">
        <v>1.7190000000000001</v>
      </c>
      <c r="J8" s="3">
        <v>0.05</v>
      </c>
      <c r="K8" s="3">
        <v>0.79700000000000004</v>
      </c>
      <c r="L8" s="3">
        <v>3.4769999999999999</v>
      </c>
      <c r="M8" s="3">
        <v>2.5939999999999999</v>
      </c>
    </row>
    <row r="9" spans="1:13">
      <c r="A9" s="3" t="s">
        <v>63</v>
      </c>
      <c r="B9" s="3">
        <v>0</v>
      </c>
      <c r="C9" s="3">
        <v>20</v>
      </c>
      <c r="D9" s="3">
        <v>18.690000000000001</v>
      </c>
      <c r="E9" s="5" t="s">
        <v>17</v>
      </c>
      <c r="F9" s="5" t="s">
        <v>18</v>
      </c>
      <c r="G9" s="8" t="s">
        <v>19</v>
      </c>
      <c r="H9" s="3">
        <v>4.4000000000000004</v>
      </c>
      <c r="I9" s="3">
        <v>2.137</v>
      </c>
      <c r="J9" s="3">
        <v>0.111</v>
      </c>
      <c r="K9" s="3">
        <v>0.85399999999999998</v>
      </c>
      <c r="L9" s="3">
        <v>3.78</v>
      </c>
      <c r="M9" s="3">
        <v>2.7229999999999999</v>
      </c>
    </row>
    <row r="10" spans="1:13">
      <c r="A10" s="3" t="s">
        <v>80</v>
      </c>
      <c r="B10" s="3">
        <v>0</v>
      </c>
      <c r="C10" s="3">
        <v>19</v>
      </c>
      <c r="D10" s="3">
        <v>19.54</v>
      </c>
      <c r="E10" s="5" t="s">
        <v>17</v>
      </c>
      <c r="F10" s="6" t="s">
        <v>18</v>
      </c>
      <c r="G10" s="7" t="s">
        <v>19</v>
      </c>
      <c r="H10" s="3">
        <v>0.96199999999999997</v>
      </c>
      <c r="I10" s="3">
        <v>2.972</v>
      </c>
      <c r="J10" s="13">
        <v>8.5000000000000006E-2</v>
      </c>
      <c r="K10" s="3">
        <v>0.21199999999999999</v>
      </c>
      <c r="L10" s="3">
        <v>2.5339999999999998</v>
      </c>
      <c r="M10" s="3">
        <v>2.6640000000000001</v>
      </c>
    </row>
    <row r="11" spans="1:13">
      <c r="A11" s="3" t="s">
        <v>80</v>
      </c>
      <c r="B11" s="3">
        <v>0</v>
      </c>
      <c r="C11" s="3">
        <v>19</v>
      </c>
      <c r="D11" s="3">
        <v>19.54</v>
      </c>
      <c r="E11" s="5" t="s">
        <v>17</v>
      </c>
      <c r="F11" s="5" t="s">
        <v>18</v>
      </c>
      <c r="G11" s="8" t="s">
        <v>19</v>
      </c>
      <c r="H11" s="3">
        <v>0.91200000000000003</v>
      </c>
      <c r="I11" s="3">
        <v>2.4940000000000002</v>
      </c>
      <c r="J11" s="9">
        <v>0</v>
      </c>
      <c r="K11" s="3">
        <v>0.23599999999999999</v>
      </c>
      <c r="L11" s="3">
        <v>2.5590000000000002</v>
      </c>
      <c r="M11" s="3">
        <v>2.5270000000000001</v>
      </c>
    </row>
    <row r="12" spans="1:13">
      <c r="A12" s="3" t="s">
        <v>49</v>
      </c>
      <c r="B12" s="3">
        <v>0</v>
      </c>
      <c r="C12" s="3">
        <v>21</v>
      </c>
      <c r="D12" s="3">
        <v>20.09</v>
      </c>
      <c r="E12" s="5" t="s">
        <v>17</v>
      </c>
      <c r="F12" s="6" t="s">
        <v>18</v>
      </c>
      <c r="G12" s="7" t="s">
        <v>19</v>
      </c>
      <c r="H12" s="3">
        <v>5.9660000000000002</v>
      </c>
      <c r="I12" s="3">
        <v>5.7350000000000003</v>
      </c>
      <c r="J12" s="3">
        <v>0.183</v>
      </c>
      <c r="K12" s="3">
        <v>0.94799999999999995</v>
      </c>
      <c r="L12" s="3">
        <v>2.177</v>
      </c>
      <c r="M12" s="3">
        <v>2.08</v>
      </c>
    </row>
    <row r="13" spans="1:13">
      <c r="A13" s="3" t="s">
        <v>49</v>
      </c>
      <c r="B13" s="3">
        <v>0</v>
      </c>
      <c r="C13" s="3">
        <v>21</v>
      </c>
      <c r="D13" s="3">
        <v>20.09</v>
      </c>
      <c r="E13" s="5" t="s">
        <v>17</v>
      </c>
      <c r="F13" s="5" t="s">
        <v>18</v>
      </c>
      <c r="G13" s="8" t="s">
        <v>19</v>
      </c>
      <c r="H13" s="3">
        <v>6.1150000000000002</v>
      </c>
      <c r="I13" s="3">
        <v>5.7350000000000003</v>
      </c>
      <c r="J13" s="3">
        <v>0.19</v>
      </c>
      <c r="K13" s="3">
        <v>0.92900000000000005</v>
      </c>
      <c r="L13" s="3">
        <v>2.1030000000000002</v>
      </c>
      <c r="M13" s="3">
        <v>1.8140000000000001</v>
      </c>
    </row>
    <row r="14" spans="1:13">
      <c r="A14" s="3" t="s">
        <v>114</v>
      </c>
      <c r="B14" s="3">
        <v>0</v>
      </c>
      <c r="C14" s="3">
        <v>22</v>
      </c>
      <c r="D14" s="3">
        <v>20.12</v>
      </c>
      <c r="E14" s="5" t="s">
        <v>17</v>
      </c>
      <c r="F14" s="6" t="s">
        <v>18</v>
      </c>
      <c r="G14" s="7" t="s">
        <v>19</v>
      </c>
      <c r="H14" s="3">
        <v>2.6379999999999999</v>
      </c>
      <c r="I14" s="3">
        <v>0.99099999999999999</v>
      </c>
      <c r="J14" s="3">
        <v>0.13400000000000001</v>
      </c>
      <c r="K14" s="3">
        <v>0.36299999999999999</v>
      </c>
      <c r="L14" s="3">
        <v>1.4079999999999999</v>
      </c>
      <c r="M14" s="3">
        <v>1.6459999999999999</v>
      </c>
    </row>
    <row r="15" spans="1:13">
      <c r="A15" s="3" t="s">
        <v>114</v>
      </c>
      <c r="B15" s="3">
        <v>0</v>
      </c>
      <c r="C15" s="3">
        <v>22</v>
      </c>
      <c r="D15" s="3">
        <v>20.12</v>
      </c>
      <c r="E15" s="5" t="s">
        <v>17</v>
      </c>
      <c r="F15" s="5" t="s">
        <v>18</v>
      </c>
      <c r="G15" s="8" t="s">
        <v>19</v>
      </c>
      <c r="H15" s="3">
        <v>2.823</v>
      </c>
      <c r="I15" s="3">
        <v>0.99099999999999999</v>
      </c>
      <c r="J15" s="3">
        <v>0.11</v>
      </c>
      <c r="K15" s="3">
        <v>0.317</v>
      </c>
      <c r="L15" s="3">
        <v>1.5209999999999999</v>
      </c>
      <c r="M15" s="3">
        <v>1.6459999999999999</v>
      </c>
    </row>
    <row r="16" spans="1:13">
      <c r="A16" s="3" t="s">
        <v>92</v>
      </c>
      <c r="B16" s="3">
        <v>0</v>
      </c>
      <c r="C16" s="3">
        <v>20</v>
      </c>
      <c r="D16" s="3">
        <v>20.6</v>
      </c>
      <c r="E16" s="5" t="s">
        <v>13</v>
      </c>
      <c r="F16" s="6" t="s">
        <v>18</v>
      </c>
      <c r="G16" s="7" t="s">
        <v>19</v>
      </c>
      <c r="H16" s="10">
        <v>2.4393940496372601</v>
      </c>
      <c r="I16" s="10">
        <v>1.2291948826297601</v>
      </c>
      <c r="J16" s="9">
        <v>0</v>
      </c>
      <c r="K16" s="9">
        <v>0</v>
      </c>
      <c r="L16" s="10">
        <v>1.5293749793620099</v>
      </c>
      <c r="M16" s="10">
        <v>3.0725546729647299</v>
      </c>
    </row>
    <row r="17" spans="1:13">
      <c r="A17" s="3" t="s">
        <v>92</v>
      </c>
      <c r="B17" s="3">
        <v>0</v>
      </c>
      <c r="C17" s="3">
        <v>20</v>
      </c>
      <c r="D17" s="3">
        <v>20.6</v>
      </c>
      <c r="E17" s="5" t="s">
        <v>13</v>
      </c>
      <c r="F17" s="5" t="s">
        <v>18</v>
      </c>
      <c r="G17" s="8" t="s">
        <v>19</v>
      </c>
      <c r="H17" s="10">
        <v>2.7026672422956</v>
      </c>
      <c r="I17" s="10">
        <v>1.43176105683405</v>
      </c>
      <c r="J17" s="9">
        <v>0</v>
      </c>
      <c r="K17" s="9">
        <v>0</v>
      </c>
      <c r="L17" s="10">
        <v>1.5202490383034899</v>
      </c>
      <c r="M17" s="10">
        <v>3.0235666593114798</v>
      </c>
    </row>
    <row r="18" spans="1:13">
      <c r="A18" s="3" t="s">
        <v>119</v>
      </c>
      <c r="B18" s="3">
        <v>0</v>
      </c>
      <c r="C18" s="3">
        <v>20</v>
      </c>
      <c r="D18" s="3">
        <v>20.66</v>
      </c>
      <c r="E18" s="5" t="s">
        <v>13</v>
      </c>
      <c r="F18" s="6" t="s">
        <v>18</v>
      </c>
      <c r="G18" s="7" t="s">
        <v>19</v>
      </c>
      <c r="H18" s="3">
        <v>26.218</v>
      </c>
      <c r="I18" s="3">
        <v>10.49</v>
      </c>
      <c r="J18" s="3">
        <v>1.3160000000000001</v>
      </c>
      <c r="K18" s="3">
        <v>35.597999999999999</v>
      </c>
      <c r="L18" s="3">
        <v>48.283000000000001</v>
      </c>
      <c r="M18" s="13">
        <v>5.0049999999999999</v>
      </c>
    </row>
    <row r="19" spans="1:13">
      <c r="A19" s="3" t="s">
        <v>119</v>
      </c>
      <c r="B19" s="3">
        <v>0</v>
      </c>
      <c r="C19" s="3">
        <v>20</v>
      </c>
      <c r="D19" s="3">
        <v>20.66</v>
      </c>
      <c r="E19" s="5" t="s">
        <v>13</v>
      </c>
      <c r="F19" s="5" t="s">
        <v>18</v>
      </c>
      <c r="G19" s="8" t="s">
        <v>19</v>
      </c>
      <c r="H19" s="3">
        <v>26.405000000000001</v>
      </c>
      <c r="I19" s="3">
        <v>10.032999999999999</v>
      </c>
      <c r="J19" s="3">
        <v>1.17</v>
      </c>
      <c r="K19" s="3">
        <v>37.634999999999998</v>
      </c>
      <c r="L19" s="3">
        <v>49.095999999999997</v>
      </c>
      <c r="M19" s="13">
        <v>3.3109999999999999</v>
      </c>
    </row>
    <row r="20" spans="1:13">
      <c r="A20" s="3" t="s">
        <v>65</v>
      </c>
      <c r="B20" s="3">
        <v>0</v>
      </c>
      <c r="C20" s="3">
        <v>27</v>
      </c>
      <c r="D20" s="3">
        <v>20.8</v>
      </c>
      <c r="E20" s="5" t="s">
        <v>13</v>
      </c>
      <c r="F20" s="6" t="s">
        <v>18</v>
      </c>
      <c r="G20" s="7" t="s">
        <v>19</v>
      </c>
      <c r="H20" s="3">
        <v>5.867</v>
      </c>
      <c r="I20" s="3">
        <v>2.242</v>
      </c>
      <c r="J20" s="3">
        <v>0.255</v>
      </c>
      <c r="K20" s="3">
        <v>0.81599999999999995</v>
      </c>
      <c r="L20" s="3">
        <v>1.627</v>
      </c>
      <c r="M20" s="3">
        <v>1.62</v>
      </c>
    </row>
    <row r="21" spans="1:13">
      <c r="A21" s="3" t="s">
        <v>65</v>
      </c>
      <c r="B21" s="3">
        <v>0</v>
      </c>
      <c r="C21" s="3">
        <v>27</v>
      </c>
      <c r="D21" s="3">
        <v>20.8</v>
      </c>
      <c r="E21" s="5" t="s">
        <v>13</v>
      </c>
      <c r="F21" s="5" t="s">
        <v>18</v>
      </c>
      <c r="G21" s="8" t="s">
        <v>19</v>
      </c>
      <c r="H21" s="3">
        <v>5.9160000000000004</v>
      </c>
      <c r="I21" s="3">
        <v>2.4020000000000001</v>
      </c>
      <c r="J21" s="3">
        <v>0.33900000000000002</v>
      </c>
      <c r="K21" s="3">
        <v>0.75</v>
      </c>
      <c r="L21" s="3">
        <v>1.4770000000000001</v>
      </c>
      <c r="M21" s="3">
        <v>1.5369999999999999</v>
      </c>
    </row>
    <row r="22" spans="1:13">
      <c r="A22" s="3" t="s">
        <v>43</v>
      </c>
      <c r="B22" s="3">
        <v>0</v>
      </c>
      <c r="C22" s="3">
        <v>31</v>
      </c>
      <c r="D22" s="3">
        <v>20.82</v>
      </c>
      <c r="E22" s="5" t="s">
        <v>17</v>
      </c>
      <c r="F22" s="6" t="s">
        <v>18</v>
      </c>
      <c r="G22" s="7" t="s">
        <v>19</v>
      </c>
      <c r="H22" s="3">
        <v>0.56200000000000006</v>
      </c>
      <c r="I22" s="3">
        <v>1.49</v>
      </c>
      <c r="J22" s="3">
        <v>3.7999999999999999E-2</v>
      </c>
      <c r="K22" s="3">
        <v>0.61499999999999999</v>
      </c>
      <c r="L22" s="3">
        <v>4.0199999999999996</v>
      </c>
      <c r="M22" s="3">
        <v>2.5960000000000001</v>
      </c>
    </row>
    <row r="23" spans="1:13">
      <c r="A23" s="3" t="s">
        <v>43</v>
      </c>
      <c r="B23" s="3">
        <v>0</v>
      </c>
      <c r="C23" s="3">
        <v>31</v>
      </c>
      <c r="D23" s="3">
        <v>20.82</v>
      </c>
      <c r="E23" s="5" t="s">
        <v>17</v>
      </c>
      <c r="F23" s="5" t="s">
        <v>18</v>
      </c>
      <c r="G23" s="8" t="s">
        <v>19</v>
      </c>
      <c r="H23" s="3">
        <v>0.62</v>
      </c>
      <c r="I23" s="3">
        <v>1.282</v>
      </c>
      <c r="J23" s="3">
        <v>3.7999999999999999E-2</v>
      </c>
      <c r="K23" s="3">
        <v>0.48099999999999998</v>
      </c>
      <c r="L23" s="3">
        <v>3.6709999999999998</v>
      </c>
      <c r="M23" s="3">
        <v>2.1579999999999999</v>
      </c>
    </row>
    <row r="24" spans="1:13">
      <c r="A24" s="3" t="s">
        <v>109</v>
      </c>
      <c r="B24" s="3">
        <v>0</v>
      </c>
      <c r="C24" s="3">
        <v>20</v>
      </c>
      <c r="D24" s="3">
        <v>20.95</v>
      </c>
      <c r="E24" s="5" t="s">
        <v>13</v>
      </c>
      <c r="F24" s="6" t="s">
        <v>18</v>
      </c>
      <c r="G24" s="7" t="s">
        <v>19</v>
      </c>
      <c r="H24" s="3">
        <v>1.161</v>
      </c>
      <c r="I24" s="9">
        <v>0</v>
      </c>
      <c r="J24" s="3">
        <v>0.55700000000000005</v>
      </c>
      <c r="K24" s="3">
        <v>0.11600000000000001</v>
      </c>
      <c r="L24" s="3">
        <v>1E-3</v>
      </c>
      <c r="M24" s="3">
        <v>0.61299999999999999</v>
      </c>
    </row>
    <row r="25" spans="1:13">
      <c r="A25" s="3" t="s">
        <v>109</v>
      </c>
      <c r="B25" s="3">
        <v>0</v>
      </c>
      <c r="C25" s="3">
        <v>20</v>
      </c>
      <c r="D25" s="3">
        <v>20.95</v>
      </c>
      <c r="E25" s="5" t="s">
        <v>13</v>
      </c>
      <c r="F25" s="5" t="s">
        <v>18</v>
      </c>
      <c r="G25" s="8" t="s">
        <v>19</v>
      </c>
      <c r="H25" s="3">
        <v>1.3089999999999999</v>
      </c>
      <c r="I25" s="9">
        <v>0</v>
      </c>
      <c r="J25" s="3">
        <v>0.73799999999999999</v>
      </c>
      <c r="K25" s="3">
        <v>0.128</v>
      </c>
      <c r="L25" s="3">
        <v>0.04</v>
      </c>
      <c r="M25" s="3">
        <v>0.60199999999999998</v>
      </c>
    </row>
    <row r="26" spans="1:13">
      <c r="A26" s="3" t="s">
        <v>36</v>
      </c>
      <c r="B26" s="3">
        <v>0</v>
      </c>
      <c r="C26" s="3">
        <v>21</v>
      </c>
      <c r="D26" s="3">
        <v>21.05</v>
      </c>
      <c r="E26" s="5" t="s">
        <v>13</v>
      </c>
      <c r="F26" s="6" t="s">
        <v>18</v>
      </c>
      <c r="G26" s="7" t="s">
        <v>19</v>
      </c>
      <c r="H26" s="3">
        <v>18.535</v>
      </c>
      <c r="I26" s="3">
        <v>3.738</v>
      </c>
      <c r="J26" s="3">
        <v>0.373</v>
      </c>
      <c r="K26" s="3">
        <v>13.067</v>
      </c>
      <c r="L26" s="3">
        <v>16.920000000000002</v>
      </c>
      <c r="M26" s="3">
        <v>2.3690000000000002</v>
      </c>
    </row>
    <row r="27" spans="1:13">
      <c r="A27" s="3" t="s">
        <v>36</v>
      </c>
      <c r="B27" s="3">
        <v>0</v>
      </c>
      <c r="C27" s="3">
        <v>21</v>
      </c>
      <c r="D27" s="3">
        <v>21.05</v>
      </c>
      <c r="E27" s="5" t="s">
        <v>13</v>
      </c>
      <c r="F27" s="5" t="s">
        <v>18</v>
      </c>
      <c r="G27" s="8" t="s">
        <v>19</v>
      </c>
      <c r="H27" s="3">
        <v>18.282</v>
      </c>
      <c r="I27" s="3">
        <v>2.2210000000000001</v>
      </c>
      <c r="J27" s="3">
        <v>0.33600000000000002</v>
      </c>
      <c r="K27" s="3">
        <v>11.396000000000001</v>
      </c>
      <c r="L27" s="3">
        <v>15.21</v>
      </c>
      <c r="M27" s="3">
        <v>1.444</v>
      </c>
    </row>
    <row r="28" spans="1:13">
      <c r="A28" s="3" t="s">
        <v>113</v>
      </c>
      <c r="B28" s="3">
        <v>0</v>
      </c>
      <c r="C28" s="3">
        <v>19</v>
      </c>
      <c r="D28" s="3">
        <v>21.4</v>
      </c>
      <c r="E28" s="5" t="s">
        <v>17</v>
      </c>
      <c r="F28" s="6" t="s">
        <v>18</v>
      </c>
      <c r="G28" s="7" t="s">
        <v>19</v>
      </c>
      <c r="H28" s="3">
        <v>2.2669999999999999</v>
      </c>
      <c r="I28" s="3">
        <v>4.4489999999999998</v>
      </c>
      <c r="J28" s="3">
        <v>0.25800000000000001</v>
      </c>
      <c r="K28" s="3">
        <v>0.70499999999999996</v>
      </c>
      <c r="L28" s="3">
        <v>3.996</v>
      </c>
      <c r="M28" s="3">
        <v>1.1990000000000001</v>
      </c>
    </row>
    <row r="29" spans="1:13">
      <c r="A29" s="3" t="s">
        <v>113</v>
      </c>
      <c r="B29" s="3">
        <v>0</v>
      </c>
      <c r="C29" s="3">
        <v>19</v>
      </c>
      <c r="D29" s="3">
        <v>21.4</v>
      </c>
      <c r="E29" s="5" t="s">
        <v>17</v>
      </c>
      <c r="F29" s="5" t="s">
        <v>18</v>
      </c>
      <c r="G29" s="8" t="s">
        <v>19</v>
      </c>
      <c r="H29" s="3">
        <v>2.4990000000000001</v>
      </c>
      <c r="I29" s="3">
        <v>4.4489999999999998</v>
      </c>
      <c r="J29" s="3">
        <v>0.32300000000000001</v>
      </c>
      <c r="K29" s="3">
        <v>0.68</v>
      </c>
      <c r="L29" s="3">
        <v>3.9039999999999999</v>
      </c>
      <c r="M29" s="3">
        <v>1.1359999999999999</v>
      </c>
    </row>
    <row r="30" spans="1:13">
      <c r="A30" s="3" t="s">
        <v>50</v>
      </c>
      <c r="B30" s="3">
        <v>0</v>
      </c>
      <c r="C30" s="3">
        <v>29</v>
      </c>
      <c r="D30" s="3">
        <v>21.41</v>
      </c>
      <c r="E30" s="5" t="s">
        <v>13</v>
      </c>
      <c r="F30" s="6" t="s">
        <v>18</v>
      </c>
      <c r="G30" s="7" t="s">
        <v>19</v>
      </c>
      <c r="H30" s="3">
        <v>3.681</v>
      </c>
      <c r="I30" s="3">
        <v>3.2109999999999999</v>
      </c>
      <c r="J30" s="3">
        <v>0.249</v>
      </c>
      <c r="K30" s="3">
        <v>0.79700000000000004</v>
      </c>
      <c r="L30" s="3">
        <v>3.073</v>
      </c>
      <c r="M30" s="3">
        <v>2.9790000000000001</v>
      </c>
    </row>
    <row r="31" spans="1:13">
      <c r="A31" s="3" t="s">
        <v>50</v>
      </c>
      <c r="B31" s="3">
        <v>0</v>
      </c>
      <c r="C31" s="3">
        <v>29</v>
      </c>
      <c r="D31" s="3">
        <v>21.41</v>
      </c>
      <c r="E31" s="5" t="s">
        <v>13</v>
      </c>
      <c r="F31" s="5" t="s">
        <v>18</v>
      </c>
      <c r="G31" s="8" t="s">
        <v>19</v>
      </c>
      <c r="H31" s="3">
        <v>3.254</v>
      </c>
      <c r="I31" s="3">
        <v>2.4550000000000001</v>
      </c>
      <c r="J31" s="3">
        <v>0.20899999999999999</v>
      </c>
      <c r="K31" s="3">
        <v>0.74</v>
      </c>
      <c r="L31" s="3">
        <v>2.8580000000000001</v>
      </c>
      <c r="M31" s="3">
        <v>2.778</v>
      </c>
    </row>
    <row r="32" spans="1:13">
      <c r="A32" s="3" t="s">
        <v>116</v>
      </c>
      <c r="B32" s="3">
        <v>0</v>
      </c>
      <c r="C32" s="3">
        <v>31</v>
      </c>
      <c r="D32" s="3">
        <v>21.42</v>
      </c>
      <c r="E32" s="5" t="s">
        <v>17</v>
      </c>
      <c r="F32" s="6" t="s">
        <v>18</v>
      </c>
      <c r="G32" s="7" t="s">
        <v>19</v>
      </c>
      <c r="H32" s="3">
        <v>5.37</v>
      </c>
      <c r="I32" s="13">
        <v>0.40400000000000003</v>
      </c>
      <c r="J32" s="13">
        <v>0.19500000000000001</v>
      </c>
      <c r="K32" s="3">
        <v>4.34</v>
      </c>
      <c r="L32" s="13">
        <v>7.5869999999999997</v>
      </c>
      <c r="M32" s="13">
        <v>0.92800000000000005</v>
      </c>
    </row>
    <row r="33" spans="1:13">
      <c r="A33" s="3" t="s">
        <v>116</v>
      </c>
      <c r="B33" s="3">
        <v>0</v>
      </c>
      <c r="C33" s="3">
        <v>31</v>
      </c>
      <c r="D33" s="3">
        <v>21.42</v>
      </c>
      <c r="E33" s="5" t="s">
        <v>17</v>
      </c>
      <c r="F33" s="5" t="s">
        <v>18</v>
      </c>
      <c r="G33" s="8" t="s">
        <v>19</v>
      </c>
      <c r="H33" s="3">
        <v>4.907</v>
      </c>
      <c r="I33" s="13">
        <v>2.5289999999999999</v>
      </c>
      <c r="J33" s="13">
        <v>0.40200000000000002</v>
      </c>
      <c r="K33" s="3">
        <v>7.5490000000000004</v>
      </c>
      <c r="L33" s="13">
        <v>12.868</v>
      </c>
      <c r="M33" s="13">
        <v>4.1079999999999997</v>
      </c>
    </row>
    <row r="34" spans="1:13">
      <c r="A34" s="3" t="s">
        <v>112</v>
      </c>
      <c r="B34" s="3">
        <v>0</v>
      </c>
      <c r="C34" s="3">
        <v>19</v>
      </c>
      <c r="D34" s="3">
        <v>21.86</v>
      </c>
      <c r="E34" s="5" t="s">
        <v>17</v>
      </c>
      <c r="F34" s="6" t="s">
        <v>18</v>
      </c>
      <c r="G34" s="7" t="s">
        <v>19</v>
      </c>
      <c r="H34" s="3">
        <v>1.5720000000000001</v>
      </c>
      <c r="I34" s="3">
        <v>0.87</v>
      </c>
      <c r="J34" s="3">
        <v>6.3E-2</v>
      </c>
      <c r="K34" s="3">
        <v>0.25600000000000001</v>
      </c>
      <c r="L34" s="3">
        <v>2.2610000000000001</v>
      </c>
      <c r="M34" s="3">
        <v>1.7589999999999999</v>
      </c>
    </row>
    <row r="35" spans="1:13">
      <c r="A35" s="3" t="s">
        <v>112</v>
      </c>
      <c r="B35" s="3">
        <v>0</v>
      </c>
      <c r="C35" s="3">
        <v>19</v>
      </c>
      <c r="D35" s="3">
        <v>21.86</v>
      </c>
      <c r="E35" s="5" t="s">
        <v>17</v>
      </c>
      <c r="F35" s="5" t="s">
        <v>18</v>
      </c>
      <c r="G35" s="8" t="s">
        <v>19</v>
      </c>
      <c r="H35" s="3">
        <v>1.4330000000000001</v>
      </c>
      <c r="I35" s="3">
        <v>0.99099999999999999</v>
      </c>
      <c r="J35" s="3">
        <v>4.1000000000000002E-2</v>
      </c>
      <c r="K35" s="3">
        <v>0.19600000000000001</v>
      </c>
      <c r="L35" s="3">
        <v>1.9970000000000001</v>
      </c>
      <c r="M35" s="3">
        <v>1.6459999999999999</v>
      </c>
    </row>
    <row r="36" spans="1:13">
      <c r="A36" s="3" t="s">
        <v>91</v>
      </c>
      <c r="B36" s="3">
        <v>0</v>
      </c>
      <c r="C36" s="3">
        <v>20</v>
      </c>
      <c r="D36" s="3">
        <v>22</v>
      </c>
      <c r="E36" s="5" t="s">
        <v>13</v>
      </c>
      <c r="F36" s="6" t="s">
        <v>18</v>
      </c>
      <c r="G36" s="7" t="s">
        <v>19</v>
      </c>
      <c r="H36" s="10">
        <v>1.20549250134691</v>
      </c>
      <c r="I36" s="9">
        <v>0</v>
      </c>
      <c r="J36" s="9">
        <v>0</v>
      </c>
      <c r="K36" s="9">
        <v>0</v>
      </c>
      <c r="L36" s="10">
        <v>1.87174560328911</v>
      </c>
      <c r="M36" s="10">
        <v>3.4594415432532601</v>
      </c>
    </row>
    <row r="37" spans="1:13">
      <c r="A37" s="3" t="s">
        <v>91</v>
      </c>
      <c r="B37" s="3">
        <v>0</v>
      </c>
      <c r="C37" s="3">
        <v>20</v>
      </c>
      <c r="D37" s="3">
        <v>22</v>
      </c>
      <c r="E37" s="5" t="s">
        <v>13</v>
      </c>
      <c r="F37" s="5" t="s">
        <v>18</v>
      </c>
      <c r="G37" s="8" t="s">
        <v>19</v>
      </c>
      <c r="H37" s="10">
        <v>1.20549250134691</v>
      </c>
      <c r="I37" s="9">
        <v>0</v>
      </c>
      <c r="J37" s="9">
        <v>0</v>
      </c>
      <c r="K37" s="9">
        <v>0</v>
      </c>
      <c r="L37" s="10">
        <v>2.0793378280261798</v>
      </c>
      <c r="M37" s="10">
        <v>3.6789803801113199</v>
      </c>
    </row>
    <row r="38" spans="1:13">
      <c r="A38" s="3" t="s">
        <v>108</v>
      </c>
      <c r="B38" s="3">
        <v>0</v>
      </c>
      <c r="C38" s="3">
        <v>18</v>
      </c>
      <c r="D38" s="3">
        <v>22.35</v>
      </c>
      <c r="E38" s="5" t="s">
        <v>13</v>
      </c>
      <c r="F38" s="6" t="s">
        <v>18</v>
      </c>
      <c r="G38" s="7" t="s">
        <v>19</v>
      </c>
      <c r="H38" s="10">
        <v>6.7989693408449101</v>
      </c>
      <c r="I38" s="10">
        <v>2.07214067891405</v>
      </c>
      <c r="J38" s="10">
        <v>0.1236149726534</v>
      </c>
      <c r="K38" s="10">
        <v>0.77541674946653305</v>
      </c>
      <c r="L38" s="10">
        <v>1.54764796528379</v>
      </c>
      <c r="M38" s="10">
        <v>1.23492483009114</v>
      </c>
    </row>
    <row r="39" spans="1:13">
      <c r="A39" s="3" t="s">
        <v>108</v>
      </c>
      <c r="B39" s="3">
        <v>0</v>
      </c>
      <c r="C39" s="3">
        <v>18</v>
      </c>
      <c r="D39" s="3">
        <v>22.35</v>
      </c>
      <c r="E39" s="5" t="s">
        <v>13</v>
      </c>
      <c r="F39" s="5" t="s">
        <v>18</v>
      </c>
      <c r="G39" s="8" t="s">
        <v>19</v>
      </c>
      <c r="H39" s="10">
        <v>7.4059291326018597</v>
      </c>
      <c r="I39" s="10">
        <v>2.02361808669614</v>
      </c>
      <c r="J39" s="10">
        <v>0.118666361081483</v>
      </c>
      <c r="K39" s="10">
        <v>0.65749506394677903</v>
      </c>
      <c r="L39" s="10">
        <v>1.64864230017766</v>
      </c>
      <c r="M39" s="10">
        <v>1.2480435048526899</v>
      </c>
    </row>
    <row r="40" spans="1:13">
      <c r="A40" s="3" t="s">
        <v>97</v>
      </c>
      <c r="B40" s="3">
        <v>0</v>
      </c>
      <c r="C40" s="3">
        <v>21</v>
      </c>
      <c r="D40" s="3">
        <v>22.43</v>
      </c>
      <c r="E40" s="5" t="s">
        <v>13</v>
      </c>
      <c r="F40" s="6" t="s">
        <v>18</v>
      </c>
      <c r="G40" s="7" t="s">
        <v>19</v>
      </c>
      <c r="H40" s="10">
        <v>1.7355631717868201</v>
      </c>
      <c r="I40" s="10">
        <v>3.0261679573313098</v>
      </c>
      <c r="J40" s="9">
        <v>0</v>
      </c>
      <c r="K40" s="10">
        <v>1.91559088636437</v>
      </c>
      <c r="L40" s="14">
        <v>5.5110553605295802</v>
      </c>
      <c r="M40" s="14">
        <v>3.7073820438122902</v>
      </c>
    </row>
    <row r="41" spans="1:13">
      <c r="A41" s="3" t="s">
        <v>97</v>
      </c>
      <c r="B41" s="3">
        <v>0</v>
      </c>
      <c r="C41" s="3">
        <v>21</v>
      </c>
      <c r="D41" s="3">
        <v>22.43</v>
      </c>
      <c r="E41" s="5" t="s">
        <v>13</v>
      </c>
      <c r="F41" s="5" t="s">
        <v>18</v>
      </c>
      <c r="G41" s="8" t="s">
        <v>19</v>
      </c>
      <c r="H41" s="10">
        <v>1.99983530774137</v>
      </c>
      <c r="I41" s="10">
        <v>2.6001748034224299</v>
      </c>
      <c r="J41" s="14">
        <v>7.50998928552217E-2</v>
      </c>
      <c r="K41" s="10">
        <v>2.2825758066769701</v>
      </c>
      <c r="L41" s="14">
        <v>3.66091688216328</v>
      </c>
      <c r="M41" s="14">
        <v>2.7170266565590402</v>
      </c>
    </row>
    <row r="42" spans="1:13">
      <c r="A42" s="3" t="s">
        <v>38</v>
      </c>
      <c r="B42" s="3">
        <v>0</v>
      </c>
      <c r="C42" s="3">
        <v>23</v>
      </c>
      <c r="D42" s="3">
        <v>22.47</v>
      </c>
      <c r="E42" s="5" t="s">
        <v>13</v>
      </c>
      <c r="F42" s="6" t="s">
        <v>18</v>
      </c>
      <c r="G42" s="7" t="s">
        <v>19</v>
      </c>
      <c r="H42" s="3">
        <v>3.5939999999999999</v>
      </c>
      <c r="I42" s="3">
        <v>6.782</v>
      </c>
      <c r="J42" s="3">
        <v>0.27900000000000003</v>
      </c>
      <c r="K42" s="3">
        <v>4.4130000000000003</v>
      </c>
      <c r="L42" s="3">
        <v>2.9140000000000001</v>
      </c>
      <c r="M42" s="3">
        <v>2.4900000000000002</v>
      </c>
    </row>
    <row r="43" spans="1:13">
      <c r="A43" s="3" t="s">
        <v>38</v>
      </c>
      <c r="B43" s="3">
        <v>0</v>
      </c>
      <c r="C43" s="3">
        <v>23</v>
      </c>
      <c r="D43" s="3">
        <v>22.47</v>
      </c>
      <c r="E43" s="5" t="s">
        <v>13</v>
      </c>
      <c r="F43" s="5" t="s">
        <v>18</v>
      </c>
      <c r="G43" s="8" t="s">
        <v>19</v>
      </c>
      <c r="H43" s="3">
        <v>4.0780000000000003</v>
      </c>
      <c r="I43" s="3">
        <v>6.3609999999999998</v>
      </c>
      <c r="J43" s="3">
        <v>0.24299999999999999</v>
      </c>
      <c r="K43" s="3">
        <v>4.4859999999999998</v>
      </c>
      <c r="L43" s="3">
        <v>2.859</v>
      </c>
      <c r="M43" s="3">
        <v>2.2069999999999999</v>
      </c>
    </row>
    <row r="44" spans="1:13">
      <c r="A44" s="3" t="s">
        <v>77</v>
      </c>
      <c r="B44" s="3">
        <v>0</v>
      </c>
      <c r="C44" s="3">
        <v>19</v>
      </c>
      <c r="D44" s="3">
        <v>22.59</v>
      </c>
      <c r="E44" s="5" t="s">
        <v>13</v>
      </c>
      <c r="F44" s="6" t="s">
        <v>18</v>
      </c>
      <c r="G44" s="7" t="s">
        <v>19</v>
      </c>
      <c r="H44" s="3">
        <v>8.0670000000000002</v>
      </c>
      <c r="I44" s="3">
        <v>2.548</v>
      </c>
      <c r="J44" s="3">
        <v>0.20699999999999999</v>
      </c>
      <c r="K44" s="3">
        <v>2.956</v>
      </c>
      <c r="L44" s="3">
        <v>2.5590000000000002</v>
      </c>
      <c r="M44" s="3">
        <v>2.3570000000000002</v>
      </c>
    </row>
    <row r="45" spans="1:13">
      <c r="A45" s="3" t="s">
        <v>77</v>
      </c>
      <c r="B45" s="3">
        <v>0</v>
      </c>
      <c r="C45" s="3">
        <v>19</v>
      </c>
      <c r="D45" s="3">
        <v>22.59</v>
      </c>
      <c r="E45" s="5" t="s">
        <v>13</v>
      </c>
      <c r="F45" s="5" t="s">
        <v>18</v>
      </c>
      <c r="G45" s="8" t="s">
        <v>19</v>
      </c>
      <c r="H45" s="3">
        <v>7.1219999999999999</v>
      </c>
      <c r="I45" s="3">
        <v>2.6539999999999999</v>
      </c>
      <c r="J45" s="3">
        <v>0.26700000000000002</v>
      </c>
      <c r="K45" s="3">
        <v>3.0169999999999999</v>
      </c>
      <c r="L45" s="3">
        <v>2.3119999999999998</v>
      </c>
      <c r="M45" s="3">
        <v>2.5049999999999999</v>
      </c>
    </row>
    <row r="46" spans="1:13">
      <c r="A46" s="3" t="s">
        <v>69</v>
      </c>
      <c r="B46" s="3">
        <v>0</v>
      </c>
      <c r="C46" s="3">
        <v>24</v>
      </c>
      <c r="D46" s="3">
        <v>23.76</v>
      </c>
      <c r="E46" s="5" t="s">
        <v>13</v>
      </c>
      <c r="F46" s="6" t="s">
        <v>18</v>
      </c>
      <c r="G46" s="7" t="s">
        <v>19</v>
      </c>
      <c r="H46" s="3">
        <v>2.92</v>
      </c>
      <c r="I46" s="3">
        <v>3.8660000000000001</v>
      </c>
      <c r="J46" s="3">
        <v>0.4</v>
      </c>
      <c r="K46" s="3">
        <v>14.817</v>
      </c>
      <c r="L46" s="3">
        <v>27.863</v>
      </c>
      <c r="M46" s="3">
        <v>2.71</v>
      </c>
    </row>
    <row r="47" spans="1:13">
      <c r="A47" s="3" t="s">
        <v>69</v>
      </c>
      <c r="B47" s="3">
        <v>0</v>
      </c>
      <c r="C47" s="3">
        <v>24</v>
      </c>
      <c r="D47" s="3">
        <v>23.76</v>
      </c>
      <c r="E47" s="5" t="s">
        <v>13</v>
      </c>
      <c r="F47" s="5" t="s">
        <v>18</v>
      </c>
      <c r="G47" s="8" t="s">
        <v>19</v>
      </c>
      <c r="H47" s="3">
        <v>2.63</v>
      </c>
      <c r="I47" s="3">
        <v>4.2309999999999999</v>
      </c>
      <c r="J47" s="3">
        <v>0.441</v>
      </c>
      <c r="K47" s="3">
        <v>15.723000000000001</v>
      </c>
      <c r="L47" s="3">
        <v>28.870999999999999</v>
      </c>
      <c r="M47" s="3">
        <v>2.778</v>
      </c>
    </row>
    <row r="48" spans="1:13">
      <c r="A48" s="3" t="s">
        <v>115</v>
      </c>
      <c r="B48" s="3">
        <v>0</v>
      </c>
      <c r="C48" s="3">
        <v>28</v>
      </c>
      <c r="D48" s="3">
        <v>23.86</v>
      </c>
      <c r="E48" s="5" t="s">
        <v>17</v>
      </c>
      <c r="F48" s="6" t="s">
        <v>18</v>
      </c>
      <c r="G48" s="7" t="s">
        <v>19</v>
      </c>
      <c r="H48" s="3">
        <v>1.526</v>
      </c>
      <c r="I48" s="3">
        <v>1.6160000000000001</v>
      </c>
      <c r="J48" s="3">
        <v>4.1000000000000002E-2</v>
      </c>
      <c r="K48" s="3">
        <v>8.4000000000000005E-2</v>
      </c>
      <c r="L48" s="3">
        <v>1.8680000000000001</v>
      </c>
      <c r="M48" s="3">
        <v>0.94599999999999995</v>
      </c>
    </row>
    <row r="49" spans="1:13">
      <c r="A49" s="3" t="s">
        <v>115</v>
      </c>
      <c r="B49" s="3">
        <v>0</v>
      </c>
      <c r="C49" s="3">
        <v>28</v>
      </c>
      <c r="D49" s="3">
        <v>23.86</v>
      </c>
      <c r="E49" s="5" t="s">
        <v>17</v>
      </c>
      <c r="F49" s="5" t="s">
        <v>18</v>
      </c>
      <c r="G49" s="8" t="s">
        <v>19</v>
      </c>
      <c r="H49" s="3">
        <v>1.526</v>
      </c>
      <c r="I49" s="3">
        <v>1.873</v>
      </c>
      <c r="J49" s="3">
        <v>0.03</v>
      </c>
      <c r="K49" s="3">
        <v>0.111</v>
      </c>
      <c r="L49" s="3">
        <v>1.9379999999999999</v>
      </c>
      <c r="M49" s="3">
        <v>1.018</v>
      </c>
    </row>
    <row r="50" spans="1:13">
      <c r="A50" s="3" t="s">
        <v>66</v>
      </c>
      <c r="B50" s="3">
        <v>0</v>
      </c>
      <c r="C50" s="3">
        <v>21</v>
      </c>
      <c r="D50" s="3">
        <v>24.8</v>
      </c>
      <c r="E50" s="5" t="s">
        <v>13</v>
      </c>
      <c r="F50" s="6" t="s">
        <v>18</v>
      </c>
      <c r="G50" s="7" t="s">
        <v>19</v>
      </c>
      <c r="H50" s="3">
        <v>5.8170000000000002</v>
      </c>
      <c r="I50" s="3">
        <v>2.137</v>
      </c>
      <c r="J50" s="13">
        <v>8.0000000000000002E-3</v>
      </c>
      <c r="K50" s="3">
        <v>1.323</v>
      </c>
      <c r="L50" s="3">
        <v>2.5590000000000002</v>
      </c>
      <c r="M50" s="3">
        <v>2.5760000000000001</v>
      </c>
    </row>
    <row r="51" spans="1:13">
      <c r="A51" s="3" t="s">
        <v>66</v>
      </c>
      <c r="B51" s="3">
        <v>0</v>
      </c>
      <c r="C51" s="3">
        <v>21</v>
      </c>
      <c r="D51" s="3">
        <v>24.8</v>
      </c>
      <c r="E51" s="5" t="s">
        <v>13</v>
      </c>
      <c r="F51" s="5" t="s">
        <v>18</v>
      </c>
      <c r="G51" s="8" t="s">
        <v>19</v>
      </c>
      <c r="H51" s="3">
        <v>4.6900000000000004</v>
      </c>
      <c r="I51" s="3">
        <v>2.4020000000000001</v>
      </c>
      <c r="J51" s="9">
        <v>0</v>
      </c>
      <c r="K51" s="3">
        <v>1.1599999999999999</v>
      </c>
      <c r="L51" s="3">
        <v>2.391</v>
      </c>
      <c r="M51" s="3">
        <v>2.0339999999999998</v>
      </c>
    </row>
    <row r="52" spans="1:13">
      <c r="A52" s="3" t="s">
        <v>101</v>
      </c>
      <c r="B52" s="3">
        <v>0</v>
      </c>
      <c r="C52" s="3">
        <v>19</v>
      </c>
      <c r="D52" s="3">
        <v>17.54</v>
      </c>
      <c r="E52" s="5" t="s">
        <v>17</v>
      </c>
      <c r="F52" s="6" t="s">
        <v>18</v>
      </c>
      <c r="G52" s="7" t="s">
        <v>15</v>
      </c>
      <c r="H52" s="10">
        <v>8.2287273730242507</v>
      </c>
      <c r="I52" s="10">
        <v>1.43176105683405</v>
      </c>
      <c r="J52" s="10">
        <v>0.103940172858986</v>
      </c>
      <c r="K52" s="10">
        <v>0.99464382557117803</v>
      </c>
      <c r="L52" s="10">
        <v>2.2320326438955398</v>
      </c>
      <c r="M52" s="10">
        <v>2.26889380768199</v>
      </c>
    </row>
    <row r="53" spans="1:13">
      <c r="A53" s="3" t="s">
        <v>101</v>
      </c>
      <c r="B53" s="3">
        <v>0</v>
      </c>
      <c r="C53" s="3">
        <v>19</v>
      </c>
      <c r="D53" s="3">
        <v>17.54</v>
      </c>
      <c r="E53" s="5" t="s">
        <v>17</v>
      </c>
      <c r="F53" s="5" t="s">
        <v>18</v>
      </c>
      <c r="G53" s="8" t="s">
        <v>15</v>
      </c>
      <c r="H53" s="10">
        <v>7.6225552583541996</v>
      </c>
      <c r="I53" s="10">
        <v>0.91763325656062</v>
      </c>
      <c r="J53" s="10">
        <v>9.4229911701370905E-2</v>
      </c>
      <c r="K53" s="10">
        <v>0.84423136573105595</v>
      </c>
      <c r="L53" s="10">
        <v>1.9846283299747201</v>
      </c>
      <c r="M53" s="10">
        <v>2.1186127226451998</v>
      </c>
    </row>
    <row r="54" spans="1:13">
      <c r="A54" s="3" t="s">
        <v>68</v>
      </c>
      <c r="B54" s="3">
        <v>0</v>
      </c>
      <c r="C54" s="3">
        <v>19</v>
      </c>
      <c r="D54" s="3">
        <v>17.920000000000002</v>
      </c>
      <c r="E54" s="5" t="s">
        <v>17</v>
      </c>
      <c r="F54" s="6" t="s">
        <v>18</v>
      </c>
      <c r="G54" s="7" t="s">
        <v>15</v>
      </c>
      <c r="H54" s="3">
        <v>3.883</v>
      </c>
      <c r="I54" s="3">
        <v>2.548</v>
      </c>
      <c r="J54" s="3">
        <v>0.25</v>
      </c>
      <c r="K54" s="3">
        <v>0.47599999999999998</v>
      </c>
      <c r="L54" s="3">
        <v>2.7829999999999999</v>
      </c>
      <c r="M54" s="3">
        <v>2.1059999999999999</v>
      </c>
    </row>
    <row r="55" spans="1:13">
      <c r="A55" s="3" t="s">
        <v>68</v>
      </c>
      <c r="B55" s="3">
        <v>0</v>
      </c>
      <c r="C55" s="3">
        <v>19</v>
      </c>
      <c r="D55" s="3">
        <v>17.920000000000002</v>
      </c>
      <c r="E55" s="5" t="s">
        <v>17</v>
      </c>
      <c r="F55" s="5" t="s">
        <v>18</v>
      </c>
      <c r="G55" s="8" t="s">
        <v>15</v>
      </c>
      <c r="H55" s="3">
        <v>4.8879999999999999</v>
      </c>
      <c r="I55" s="3">
        <v>2.0110000000000001</v>
      </c>
      <c r="J55" s="3">
        <v>0.216</v>
      </c>
      <c r="K55" s="3">
        <v>0.52400000000000002</v>
      </c>
      <c r="L55" s="3">
        <v>3.2330000000000001</v>
      </c>
      <c r="M55" s="3">
        <v>2.8919999999999999</v>
      </c>
    </row>
    <row r="56" spans="1:13">
      <c r="A56" s="3" t="s">
        <v>76</v>
      </c>
      <c r="B56" s="3">
        <v>0</v>
      </c>
      <c r="C56" s="3">
        <v>19</v>
      </c>
      <c r="D56" s="3">
        <v>19.13</v>
      </c>
      <c r="E56" s="5" t="s">
        <v>17</v>
      </c>
      <c r="F56" s="6" t="s">
        <v>18</v>
      </c>
      <c r="G56" s="7" t="s">
        <v>15</v>
      </c>
      <c r="H56" s="3">
        <v>0.86199999999999999</v>
      </c>
      <c r="I56" s="13">
        <v>0.14399999999999999</v>
      </c>
      <c r="J56" s="3">
        <v>0.158</v>
      </c>
      <c r="K56" s="3">
        <v>4.4999999999999998E-2</v>
      </c>
      <c r="L56" s="3">
        <v>2.46</v>
      </c>
      <c r="M56" s="3">
        <v>2.6640000000000001</v>
      </c>
    </row>
    <row r="57" spans="1:13">
      <c r="A57" s="3" t="s">
        <v>76</v>
      </c>
      <c r="B57" s="3">
        <v>0</v>
      </c>
      <c r="C57" s="3">
        <v>19</v>
      </c>
      <c r="D57" s="3">
        <v>19.13</v>
      </c>
      <c r="E57" s="5" t="s">
        <v>17</v>
      </c>
      <c r="F57" s="5" t="s">
        <v>18</v>
      </c>
      <c r="G57" s="8" t="s">
        <v>15</v>
      </c>
      <c r="H57" s="3">
        <v>0.96199999999999997</v>
      </c>
      <c r="I57" s="13">
        <v>0.41399999999999998</v>
      </c>
      <c r="J57" s="3">
        <v>0.19800000000000001</v>
      </c>
      <c r="K57" s="3">
        <v>0.11600000000000001</v>
      </c>
      <c r="L57" s="3">
        <v>2.7829999999999999</v>
      </c>
      <c r="M57" s="3">
        <v>2.7440000000000002</v>
      </c>
    </row>
    <row r="58" spans="1:13">
      <c r="A58" s="3" t="s">
        <v>62</v>
      </c>
      <c r="B58" s="3">
        <v>0</v>
      </c>
      <c r="C58" s="3">
        <v>20</v>
      </c>
      <c r="D58" s="3">
        <v>19.21</v>
      </c>
      <c r="E58" s="5" t="s">
        <v>17</v>
      </c>
      <c r="F58" s="6" t="s">
        <v>18</v>
      </c>
      <c r="G58" s="7" t="s">
        <v>15</v>
      </c>
      <c r="H58" s="3">
        <v>6.3630000000000004</v>
      </c>
      <c r="I58" s="3">
        <v>2.7770000000000001</v>
      </c>
      <c r="J58" s="3">
        <v>0.27500000000000002</v>
      </c>
      <c r="K58" s="3">
        <v>0.58299999999999996</v>
      </c>
      <c r="L58" s="3">
        <v>1.7490000000000001</v>
      </c>
      <c r="M58" s="3">
        <v>1.593</v>
      </c>
    </row>
    <row r="59" spans="1:13">
      <c r="A59" s="3" t="s">
        <v>62</v>
      </c>
      <c r="B59" s="3">
        <v>0</v>
      </c>
      <c r="C59" s="3">
        <v>20</v>
      </c>
      <c r="D59" s="3">
        <v>19.21</v>
      </c>
      <c r="E59" s="5" t="s">
        <v>17</v>
      </c>
      <c r="F59" s="5" t="s">
        <v>18</v>
      </c>
      <c r="G59" s="8" t="s">
        <v>15</v>
      </c>
      <c r="H59" s="3">
        <v>6.2640000000000002</v>
      </c>
      <c r="I59" s="3">
        <v>2.9390000000000001</v>
      </c>
      <c r="J59" s="3">
        <v>0.314</v>
      </c>
      <c r="K59" s="3">
        <v>0.64300000000000002</v>
      </c>
      <c r="L59" s="3">
        <v>1.87</v>
      </c>
      <c r="M59" s="3">
        <v>1.694</v>
      </c>
    </row>
    <row r="60" spans="1:13">
      <c r="A60" s="3" t="s">
        <v>35</v>
      </c>
      <c r="B60" s="3">
        <v>0</v>
      </c>
      <c r="C60" s="3">
        <v>28</v>
      </c>
      <c r="D60" s="3">
        <v>19.57</v>
      </c>
      <c r="E60" s="5" t="s">
        <v>13</v>
      </c>
      <c r="F60" s="6" t="s">
        <v>18</v>
      </c>
      <c r="G60" s="7" t="s">
        <v>15</v>
      </c>
      <c r="H60" s="3">
        <v>1.1950000000000001</v>
      </c>
      <c r="I60" s="3">
        <v>0.501</v>
      </c>
      <c r="J60" s="3">
        <v>7.3999999999999996E-2</v>
      </c>
      <c r="K60" s="3">
        <v>0.41899999999999998</v>
      </c>
      <c r="L60" s="3">
        <v>2.1829999999999998</v>
      </c>
      <c r="M60" s="3">
        <v>1.8420000000000001</v>
      </c>
    </row>
    <row r="61" spans="1:13">
      <c r="A61" s="3" t="s">
        <v>35</v>
      </c>
      <c r="B61" s="3">
        <v>0</v>
      </c>
      <c r="C61" s="3">
        <v>28</v>
      </c>
      <c r="D61" s="3">
        <v>19.57</v>
      </c>
      <c r="E61" s="5" t="s">
        <v>13</v>
      </c>
      <c r="F61" s="5" t="s">
        <v>18</v>
      </c>
      <c r="G61" s="8" t="s">
        <v>15</v>
      </c>
      <c r="H61" s="3">
        <v>1.0229999999999999</v>
      </c>
      <c r="I61" s="3">
        <v>0.60499999999999998</v>
      </c>
      <c r="J61" s="3">
        <v>6.5000000000000002E-2</v>
      </c>
      <c r="K61" s="3">
        <v>0.46</v>
      </c>
      <c r="L61" s="3">
        <v>2.302</v>
      </c>
      <c r="M61" s="3">
        <v>1.744</v>
      </c>
    </row>
    <row r="62" spans="1:13">
      <c r="A62" s="3" t="s">
        <v>39</v>
      </c>
      <c r="B62" s="3">
        <v>0</v>
      </c>
      <c r="C62" s="3">
        <v>27</v>
      </c>
      <c r="D62" s="3">
        <v>19.57</v>
      </c>
      <c r="E62" s="5" t="s">
        <v>17</v>
      </c>
      <c r="F62" s="6" t="s">
        <v>18</v>
      </c>
      <c r="G62" s="7" t="s">
        <v>15</v>
      </c>
      <c r="H62" s="3">
        <v>2.8530000000000002</v>
      </c>
      <c r="I62" s="13">
        <v>6.5709999999999997</v>
      </c>
      <c r="J62" s="3">
        <v>0.21299999999999999</v>
      </c>
      <c r="K62" s="3">
        <v>10.72</v>
      </c>
      <c r="L62" s="3">
        <v>20.745000000000001</v>
      </c>
      <c r="M62" s="3">
        <v>0.876</v>
      </c>
    </row>
    <row r="63" spans="1:13">
      <c r="A63" s="3" t="s">
        <v>39</v>
      </c>
      <c r="B63" s="3">
        <v>0</v>
      </c>
      <c r="C63" s="3">
        <v>27</v>
      </c>
      <c r="D63" s="3">
        <v>19.57</v>
      </c>
      <c r="E63" s="5" t="s">
        <v>17</v>
      </c>
      <c r="F63" s="5" t="s">
        <v>18</v>
      </c>
      <c r="G63" s="8" t="s">
        <v>15</v>
      </c>
      <c r="H63" s="3">
        <v>2.3969999999999998</v>
      </c>
      <c r="I63" s="13">
        <v>4.367</v>
      </c>
      <c r="J63" s="3">
        <v>0.193</v>
      </c>
      <c r="K63" s="3">
        <v>7.766</v>
      </c>
      <c r="L63" s="3">
        <v>17.375</v>
      </c>
      <c r="M63" s="3">
        <v>0.92500000000000004</v>
      </c>
    </row>
    <row r="64" spans="1:13">
      <c r="A64" s="3" t="s">
        <v>118</v>
      </c>
      <c r="B64" s="3">
        <v>0</v>
      </c>
      <c r="C64" s="3">
        <v>18</v>
      </c>
      <c r="D64" s="3">
        <v>20.52</v>
      </c>
      <c r="E64" s="5" t="s">
        <v>13</v>
      </c>
      <c r="F64" s="6" t="s">
        <v>18</v>
      </c>
      <c r="G64" s="7" t="s">
        <v>15</v>
      </c>
      <c r="H64" s="3">
        <v>1.9890000000000001</v>
      </c>
      <c r="I64" s="3">
        <v>6.0919999999999996</v>
      </c>
      <c r="J64" s="3">
        <v>0.14599999999999999</v>
      </c>
      <c r="K64" s="3">
        <v>0.50700000000000001</v>
      </c>
      <c r="L64" s="3">
        <v>2.48</v>
      </c>
      <c r="M64" s="3">
        <v>2.5529999999999999</v>
      </c>
    </row>
    <row r="65" spans="1:13">
      <c r="A65" s="3" t="s">
        <v>118</v>
      </c>
      <c r="B65" s="3">
        <v>0</v>
      </c>
      <c r="C65" s="3">
        <v>18</v>
      </c>
      <c r="D65" s="3">
        <v>20.52</v>
      </c>
      <c r="E65" s="5" t="s">
        <v>13</v>
      </c>
      <c r="F65" s="5" t="s">
        <v>18</v>
      </c>
      <c r="G65" s="8" t="s">
        <v>15</v>
      </c>
      <c r="H65" s="3">
        <v>1.804</v>
      </c>
      <c r="I65" s="3">
        <v>4.8730000000000002</v>
      </c>
      <c r="J65" s="3">
        <v>0.16400000000000001</v>
      </c>
      <c r="K65" s="3">
        <v>0.49099999999999999</v>
      </c>
      <c r="L65" s="3">
        <v>2.492</v>
      </c>
      <c r="M65" s="3">
        <v>2.5720000000000001</v>
      </c>
    </row>
    <row r="66" spans="1:13">
      <c r="A66" s="3" t="s">
        <v>96</v>
      </c>
      <c r="B66" s="3">
        <v>0</v>
      </c>
      <c r="C66" s="3">
        <v>24</v>
      </c>
      <c r="D66" s="3">
        <v>20.57</v>
      </c>
      <c r="E66" s="5" t="s">
        <v>13</v>
      </c>
      <c r="F66" s="6" t="s">
        <v>18</v>
      </c>
      <c r="G66" s="7" t="s">
        <v>15</v>
      </c>
      <c r="H66" s="10">
        <v>1.16120901424612</v>
      </c>
      <c r="I66" s="10">
        <v>2.31335415066098</v>
      </c>
      <c r="J66" s="9">
        <v>0</v>
      </c>
      <c r="K66" s="10">
        <v>1.5433811550215499</v>
      </c>
      <c r="L66" s="10">
        <v>6.7342522348801204</v>
      </c>
      <c r="M66" s="10">
        <v>3.3747380563479301</v>
      </c>
    </row>
    <row r="67" spans="1:13">
      <c r="A67" s="3" t="s">
        <v>96</v>
      </c>
      <c r="B67" s="3">
        <v>0</v>
      </c>
      <c r="C67" s="3">
        <v>24</v>
      </c>
      <c r="D67" s="3">
        <v>20.57</v>
      </c>
      <c r="E67" s="5" t="s">
        <v>13</v>
      </c>
      <c r="F67" s="5" t="s">
        <v>18</v>
      </c>
      <c r="G67" s="8" t="s">
        <v>15</v>
      </c>
      <c r="H67" s="10">
        <v>1.20549250134691</v>
      </c>
      <c r="I67" s="10">
        <v>2.12056482969323</v>
      </c>
      <c r="J67" s="9">
        <v>0</v>
      </c>
      <c r="K67" s="10">
        <v>1.5366209509254201</v>
      </c>
      <c r="L67" s="10">
        <v>5.9224828006687602</v>
      </c>
      <c r="M67" s="10">
        <v>3.1636869338587399</v>
      </c>
    </row>
    <row r="68" spans="1:13">
      <c r="A68" s="3" t="s">
        <v>107</v>
      </c>
      <c r="B68" s="3">
        <v>0</v>
      </c>
      <c r="C68" s="3">
        <v>22</v>
      </c>
      <c r="D68" s="3">
        <v>20.65</v>
      </c>
      <c r="E68" s="5" t="s">
        <v>17</v>
      </c>
      <c r="F68" s="6" t="s">
        <v>18</v>
      </c>
      <c r="G68" s="7" t="s">
        <v>15</v>
      </c>
      <c r="H68" s="10">
        <v>1.02823522782115</v>
      </c>
      <c r="I68" s="10">
        <v>2.9318803062514101</v>
      </c>
      <c r="J68" s="10">
        <v>4.72921316933856E-2</v>
      </c>
      <c r="K68" s="10">
        <v>0.123749494717128</v>
      </c>
      <c r="L68" s="10">
        <v>4.21800745725902</v>
      </c>
      <c r="M68" s="10">
        <v>0.987636275673756</v>
      </c>
    </row>
    <row r="69" spans="1:13">
      <c r="A69" s="3" t="s">
        <v>107</v>
      </c>
      <c r="B69" s="3">
        <v>0</v>
      </c>
      <c r="C69" s="3">
        <v>22</v>
      </c>
      <c r="D69" s="3">
        <v>20.65</v>
      </c>
      <c r="E69" s="5" t="s">
        <v>17</v>
      </c>
      <c r="F69" s="5" t="s">
        <v>18</v>
      </c>
      <c r="G69" s="8" t="s">
        <v>15</v>
      </c>
      <c r="H69" s="10">
        <v>0.85061370939040104</v>
      </c>
      <c r="I69" s="10">
        <v>2.6952390572199301</v>
      </c>
      <c r="J69" s="10">
        <v>5.1062167160483103E-3</v>
      </c>
      <c r="K69" s="10">
        <v>7.5224203532213693E-2</v>
      </c>
      <c r="L69" s="10">
        <v>3.4877113767630199</v>
      </c>
      <c r="M69" s="10">
        <v>0.93609043329873098</v>
      </c>
    </row>
    <row r="70" spans="1:13">
      <c r="A70" s="3" t="s">
        <v>67</v>
      </c>
      <c r="B70" s="3">
        <v>0</v>
      </c>
      <c r="C70" s="3">
        <v>22</v>
      </c>
      <c r="D70" s="3">
        <v>21.27</v>
      </c>
      <c r="E70" s="5" t="s">
        <v>17</v>
      </c>
      <c r="F70" s="6" t="s">
        <v>18</v>
      </c>
      <c r="G70" s="7" t="s">
        <v>15</v>
      </c>
      <c r="H70" s="3">
        <v>4.6500000000000004</v>
      </c>
      <c r="I70" s="3">
        <v>2.8130000000000002</v>
      </c>
      <c r="J70" s="3">
        <v>0.81299999999999994</v>
      </c>
      <c r="K70" s="3">
        <v>1.573</v>
      </c>
      <c r="L70" s="3">
        <v>3.2330000000000001</v>
      </c>
      <c r="M70" s="3">
        <v>2.8919999999999999</v>
      </c>
    </row>
    <row r="71" spans="1:13">
      <c r="A71" s="3" t="s">
        <v>67</v>
      </c>
      <c r="B71" s="3">
        <v>0</v>
      </c>
      <c r="C71" s="3">
        <v>22</v>
      </c>
      <c r="D71" s="3">
        <v>21.27</v>
      </c>
      <c r="E71" s="5" t="s">
        <v>17</v>
      </c>
      <c r="F71" s="5" t="s">
        <v>18</v>
      </c>
      <c r="G71" s="8" t="s">
        <v>15</v>
      </c>
      <c r="H71" s="3">
        <v>3.7869999999999999</v>
      </c>
      <c r="I71" s="3">
        <v>2.1190000000000002</v>
      </c>
      <c r="J71" s="3">
        <v>0.49299999999999999</v>
      </c>
      <c r="K71" s="3">
        <v>1.391</v>
      </c>
      <c r="L71" s="3">
        <v>2.8330000000000002</v>
      </c>
      <c r="M71" s="3">
        <v>2.641</v>
      </c>
    </row>
    <row r="72" spans="1:13">
      <c r="A72" s="3" t="s">
        <v>42</v>
      </c>
      <c r="B72" s="3">
        <v>0</v>
      </c>
      <c r="C72" s="3">
        <v>23</v>
      </c>
      <c r="D72" s="3">
        <v>21.4</v>
      </c>
      <c r="E72" s="5" t="s">
        <v>17</v>
      </c>
      <c r="F72" s="6" t="s">
        <v>18</v>
      </c>
      <c r="G72" s="7" t="s">
        <v>15</v>
      </c>
      <c r="H72" s="3">
        <v>2.5110000000000001</v>
      </c>
      <c r="I72" s="13">
        <v>0.39700000000000002</v>
      </c>
      <c r="J72" s="13">
        <v>4.7E-2</v>
      </c>
      <c r="K72" s="3">
        <v>0.54300000000000004</v>
      </c>
      <c r="L72" s="3">
        <v>1.27</v>
      </c>
      <c r="M72" s="3">
        <v>2.2879999999999998</v>
      </c>
    </row>
    <row r="73" spans="1:13">
      <c r="A73" s="3" t="s">
        <v>42</v>
      </c>
      <c r="B73" s="3">
        <v>0</v>
      </c>
      <c r="C73" s="3">
        <v>23</v>
      </c>
      <c r="D73" s="3">
        <v>21.4</v>
      </c>
      <c r="E73" s="5" t="s">
        <v>17</v>
      </c>
      <c r="F73" s="5" t="s">
        <v>18</v>
      </c>
      <c r="G73" s="8" t="s">
        <v>15</v>
      </c>
      <c r="H73" s="3">
        <v>2.3969999999999998</v>
      </c>
      <c r="I73" s="13">
        <v>0.70899999999999996</v>
      </c>
      <c r="J73" s="13">
        <v>9.1999999999999998E-2</v>
      </c>
      <c r="K73" s="3">
        <v>0.56399999999999995</v>
      </c>
      <c r="L73" s="3">
        <v>1.6479999999999999</v>
      </c>
      <c r="M73" s="3">
        <v>2.645</v>
      </c>
    </row>
    <row r="74" spans="1:13">
      <c r="A74" s="3" t="s">
        <v>106</v>
      </c>
      <c r="B74" s="3">
        <v>0</v>
      </c>
      <c r="C74" s="3">
        <v>22</v>
      </c>
      <c r="D74" s="3">
        <v>21.45</v>
      </c>
      <c r="E74" s="5" t="s">
        <v>13</v>
      </c>
      <c r="F74" s="6" t="s">
        <v>18</v>
      </c>
      <c r="G74" s="7" t="s">
        <v>15</v>
      </c>
      <c r="H74" s="10">
        <v>2.6588102896863099</v>
      </c>
      <c r="I74" s="10">
        <v>1.5318710274440099</v>
      </c>
      <c r="J74" s="9">
        <v>0</v>
      </c>
      <c r="K74" s="10">
        <v>0.25726988010053198</v>
      </c>
      <c r="L74" s="10">
        <v>1.7226014122025199</v>
      </c>
      <c r="M74" s="10">
        <v>2.5025652211795202</v>
      </c>
    </row>
    <row r="75" spans="1:13">
      <c r="A75" s="3" t="s">
        <v>106</v>
      </c>
      <c r="B75" s="3">
        <v>0</v>
      </c>
      <c r="C75" s="3">
        <v>22</v>
      </c>
      <c r="D75" s="3">
        <v>21.45</v>
      </c>
      <c r="E75" s="5" t="s">
        <v>13</v>
      </c>
      <c r="F75" s="5" t="s">
        <v>18</v>
      </c>
      <c r="G75" s="8" t="s">
        <v>15</v>
      </c>
      <c r="H75" s="10">
        <v>2.1757834756574401</v>
      </c>
      <c r="I75" s="10">
        <v>1.5318710274440099</v>
      </c>
      <c r="J75" s="9">
        <v>0</v>
      </c>
      <c r="K75" s="10">
        <v>0.24149493367868399</v>
      </c>
      <c r="L75" s="10">
        <v>1.5202490383034899</v>
      </c>
      <c r="M75" s="10">
        <v>2.5025652211795202</v>
      </c>
    </row>
    <row r="76" spans="1:13">
      <c r="A76" s="3" t="s">
        <v>27</v>
      </c>
      <c r="B76" s="3">
        <v>0</v>
      </c>
      <c r="C76" s="3">
        <v>18</v>
      </c>
      <c r="D76" s="3">
        <v>21.5</v>
      </c>
      <c r="E76" s="5" t="s">
        <v>17</v>
      </c>
      <c r="F76" s="6" t="s">
        <v>18</v>
      </c>
      <c r="G76" s="7" t="s">
        <v>15</v>
      </c>
      <c r="H76" s="3">
        <v>2.9670000000000001</v>
      </c>
      <c r="I76" s="3">
        <v>2.117</v>
      </c>
      <c r="J76" s="3">
        <v>0.12</v>
      </c>
      <c r="K76" s="3">
        <v>0.88400000000000001</v>
      </c>
      <c r="L76" s="3">
        <v>2.0099999999999998</v>
      </c>
      <c r="M76" s="3">
        <v>1.8169999999999999</v>
      </c>
    </row>
    <row r="77" spans="1:13">
      <c r="A77" s="3" t="s">
        <v>27</v>
      </c>
      <c r="B77" s="3">
        <v>0</v>
      </c>
      <c r="C77" s="3">
        <v>18</v>
      </c>
      <c r="D77" s="3">
        <v>21.5</v>
      </c>
      <c r="E77" s="5" t="s">
        <v>17</v>
      </c>
      <c r="F77" s="5" t="s">
        <v>18</v>
      </c>
      <c r="G77" s="8" t="s">
        <v>15</v>
      </c>
      <c r="H77" s="3">
        <v>2.6819999999999999</v>
      </c>
      <c r="I77" s="3">
        <v>1.4379999999999999</v>
      </c>
      <c r="J77" s="3">
        <v>3.7999999999999999E-2</v>
      </c>
      <c r="K77" s="3">
        <v>0.71899999999999997</v>
      </c>
      <c r="L77" s="3">
        <v>1.5209999999999999</v>
      </c>
      <c r="M77" s="3">
        <v>1.379</v>
      </c>
    </row>
    <row r="78" spans="1:13">
      <c r="A78" s="3" t="s">
        <v>82</v>
      </c>
      <c r="B78" s="3">
        <v>0</v>
      </c>
      <c r="C78" s="3">
        <v>22</v>
      </c>
      <c r="D78" s="3">
        <v>22.26</v>
      </c>
      <c r="E78" s="5" t="s">
        <v>13</v>
      </c>
      <c r="F78" s="6" t="s">
        <v>18</v>
      </c>
      <c r="G78" s="7" t="s">
        <v>15</v>
      </c>
      <c r="H78" s="3">
        <v>6.2679999999999998</v>
      </c>
      <c r="I78" s="3">
        <v>10.545</v>
      </c>
      <c r="J78" s="13">
        <v>0.4</v>
      </c>
      <c r="K78" s="3">
        <v>1.887</v>
      </c>
      <c r="L78" s="3">
        <v>2.5219999999999998</v>
      </c>
      <c r="M78" s="3">
        <v>2.71</v>
      </c>
    </row>
    <row r="79" spans="1:13">
      <c r="A79" s="3" t="s">
        <v>82</v>
      </c>
      <c r="B79" s="3">
        <v>0</v>
      </c>
      <c r="C79" s="3">
        <v>22</v>
      </c>
      <c r="D79" s="3">
        <v>22.26</v>
      </c>
      <c r="E79" s="5" t="s">
        <v>13</v>
      </c>
      <c r="F79" s="5" t="s">
        <v>18</v>
      </c>
      <c r="G79" s="8" t="s">
        <v>15</v>
      </c>
      <c r="H79" s="3">
        <v>5.1269999999999998</v>
      </c>
      <c r="I79" s="3">
        <v>11.271000000000001</v>
      </c>
      <c r="J79" s="13">
        <v>0.125</v>
      </c>
      <c r="K79" s="3">
        <v>1.536</v>
      </c>
      <c r="L79" s="3">
        <v>2.2629999999999999</v>
      </c>
      <c r="M79" s="3">
        <v>2.6179999999999999</v>
      </c>
    </row>
    <row r="80" spans="1:13">
      <c r="A80" s="3" t="s">
        <v>46</v>
      </c>
      <c r="B80" s="3">
        <v>0</v>
      </c>
      <c r="C80" s="3">
        <v>47</v>
      </c>
      <c r="D80" s="3">
        <v>22.28</v>
      </c>
      <c r="E80" s="5" t="s">
        <v>17</v>
      </c>
      <c r="F80" s="6" t="s">
        <v>18</v>
      </c>
      <c r="G80" s="7" t="s">
        <v>15</v>
      </c>
      <c r="H80" s="13">
        <v>15.23</v>
      </c>
      <c r="I80" s="3">
        <v>3.9820000000000002</v>
      </c>
      <c r="J80" s="3">
        <v>0.17</v>
      </c>
      <c r="K80" s="3">
        <v>8.91</v>
      </c>
      <c r="L80" s="3">
        <v>9.0210000000000008</v>
      </c>
      <c r="M80" s="3">
        <v>2.3650000000000002</v>
      </c>
    </row>
    <row r="81" spans="1:13">
      <c r="A81" s="3" t="s">
        <v>46</v>
      </c>
      <c r="B81" s="3">
        <v>0</v>
      </c>
      <c r="C81" s="3">
        <v>47</v>
      </c>
      <c r="D81" s="3">
        <v>22.28</v>
      </c>
      <c r="E81" s="5" t="s">
        <v>17</v>
      </c>
      <c r="F81" s="5" t="s">
        <v>18</v>
      </c>
      <c r="G81" s="8" t="s">
        <v>15</v>
      </c>
      <c r="H81" s="13">
        <v>6.5620000000000003</v>
      </c>
      <c r="I81" s="3">
        <v>2.5619999999999998</v>
      </c>
      <c r="J81" s="3">
        <v>0.17699999999999999</v>
      </c>
      <c r="K81" s="3">
        <v>8.4009999999999998</v>
      </c>
      <c r="L81" s="3">
        <v>7.6440000000000001</v>
      </c>
      <c r="M81" s="3">
        <v>1.988</v>
      </c>
    </row>
    <row r="82" spans="1:13">
      <c r="A82" s="3" t="s">
        <v>84</v>
      </c>
      <c r="B82" s="3">
        <v>0</v>
      </c>
      <c r="C82" s="3">
        <v>26</v>
      </c>
      <c r="D82" s="3">
        <v>22.37</v>
      </c>
      <c r="E82" s="5" t="s">
        <v>13</v>
      </c>
      <c r="F82" s="6" t="s">
        <v>18</v>
      </c>
      <c r="G82" s="7" t="s">
        <v>15</v>
      </c>
      <c r="H82" s="3">
        <v>4.9359999999999999</v>
      </c>
      <c r="I82" s="3">
        <v>2.8660000000000001</v>
      </c>
      <c r="J82" s="13">
        <v>8.5000000000000006E-2</v>
      </c>
      <c r="K82" s="3">
        <v>1.0289999999999999</v>
      </c>
      <c r="L82" s="3">
        <v>2.14</v>
      </c>
      <c r="M82" s="3">
        <v>2.4700000000000002</v>
      </c>
    </row>
    <row r="83" spans="1:13">
      <c r="A83" s="3" t="s">
        <v>84</v>
      </c>
      <c r="B83" s="3">
        <v>0</v>
      </c>
      <c r="C83" s="3">
        <v>26</v>
      </c>
      <c r="D83" s="3">
        <v>22.37</v>
      </c>
      <c r="E83" s="5" t="s">
        <v>13</v>
      </c>
      <c r="F83" s="5" t="s">
        <v>18</v>
      </c>
      <c r="G83" s="8" t="s">
        <v>15</v>
      </c>
      <c r="H83" s="3">
        <v>5.032</v>
      </c>
      <c r="I83" s="3">
        <v>3.4460000000000002</v>
      </c>
      <c r="J83" s="13">
        <v>0.25</v>
      </c>
      <c r="K83" s="3">
        <v>1.2709999999999999</v>
      </c>
      <c r="L83" s="3">
        <v>2.5840000000000001</v>
      </c>
      <c r="M83" s="3">
        <v>2.5049999999999999</v>
      </c>
    </row>
    <row r="84" spans="1:13">
      <c r="A84" s="3" t="s">
        <v>98</v>
      </c>
      <c r="B84" s="3">
        <v>0</v>
      </c>
      <c r="C84" s="3">
        <v>23</v>
      </c>
      <c r="D84" s="3">
        <v>22.51</v>
      </c>
      <c r="E84" s="5" t="s">
        <v>13</v>
      </c>
      <c r="F84" s="6" t="s">
        <v>18</v>
      </c>
      <c r="G84" s="7" t="s">
        <v>15</v>
      </c>
      <c r="H84" s="14">
        <v>4.8868754347970897</v>
      </c>
      <c r="I84" s="14">
        <v>1.92626015452254</v>
      </c>
      <c r="J84" s="10">
        <v>4.72921316933856E-2</v>
      </c>
      <c r="K84" s="14">
        <v>3.2733422020892</v>
      </c>
      <c r="L84" s="14">
        <v>3.8557606088038301</v>
      </c>
      <c r="M84" s="10">
        <v>1.44594408208668</v>
      </c>
    </row>
    <row r="85" spans="1:13">
      <c r="A85" s="3" t="s">
        <v>98</v>
      </c>
      <c r="B85" s="3">
        <v>0</v>
      </c>
      <c r="C85" s="3">
        <v>23</v>
      </c>
      <c r="D85" s="4">
        <v>22.51</v>
      </c>
      <c r="E85" s="5" t="s">
        <v>13</v>
      </c>
      <c r="F85" s="5" t="s">
        <v>18</v>
      </c>
      <c r="G85" s="8" t="s">
        <v>15</v>
      </c>
      <c r="H85" s="14">
        <v>8.0123001010607506</v>
      </c>
      <c r="I85" s="14">
        <v>3.3547446617694199</v>
      </c>
      <c r="J85" s="10">
        <v>0.133568144773827</v>
      </c>
      <c r="K85" s="14">
        <v>4.39938513191235</v>
      </c>
      <c r="L85" s="14">
        <v>5.6189521028010603</v>
      </c>
      <c r="M85" s="10">
        <v>1.9555471047672299</v>
      </c>
    </row>
    <row r="86" spans="1:13">
      <c r="A86" s="3" t="s">
        <v>110</v>
      </c>
      <c r="B86" s="3">
        <v>0</v>
      </c>
      <c r="C86" s="3">
        <v>20</v>
      </c>
      <c r="D86" s="3">
        <v>22.7</v>
      </c>
      <c r="E86" s="5" t="s">
        <v>13</v>
      </c>
      <c r="F86" s="6" t="s">
        <v>18</v>
      </c>
      <c r="G86" s="7" t="s">
        <v>15</v>
      </c>
      <c r="H86" s="3">
        <v>6.0640000000000001</v>
      </c>
      <c r="I86" s="3">
        <v>4.7309999999999999</v>
      </c>
      <c r="J86" s="13">
        <v>0.88300000000000001</v>
      </c>
      <c r="K86" s="3">
        <v>0.875</v>
      </c>
      <c r="L86" s="3">
        <v>1.4870000000000001</v>
      </c>
      <c r="M86" s="3">
        <v>2.2389999999999999</v>
      </c>
    </row>
    <row r="87" spans="1:13">
      <c r="A87" s="3" t="s">
        <v>110</v>
      </c>
      <c r="B87" s="3">
        <v>0</v>
      </c>
      <c r="C87" s="3">
        <v>20</v>
      </c>
      <c r="D87" s="3">
        <v>22.7</v>
      </c>
      <c r="E87" s="5" t="s">
        <v>13</v>
      </c>
      <c r="F87" s="5" t="s">
        <v>18</v>
      </c>
      <c r="G87" s="8" t="s">
        <v>15</v>
      </c>
      <c r="H87" s="3">
        <v>4.5830000000000002</v>
      </c>
      <c r="I87" s="3">
        <v>4.03</v>
      </c>
      <c r="J87" s="13">
        <v>0.495</v>
      </c>
      <c r="K87" s="3">
        <v>0.69699999999999995</v>
      </c>
      <c r="L87" s="3">
        <v>1.1859999999999999</v>
      </c>
      <c r="M87" s="3">
        <v>2.415</v>
      </c>
    </row>
    <row r="88" spans="1:13">
      <c r="A88" s="3" t="s">
        <v>79</v>
      </c>
      <c r="B88" s="3">
        <v>0</v>
      </c>
      <c r="C88" s="3">
        <v>55</v>
      </c>
      <c r="D88" s="3">
        <v>22.76</v>
      </c>
      <c r="E88" s="5" t="s">
        <v>17</v>
      </c>
      <c r="F88" s="6" t="s">
        <v>18</v>
      </c>
      <c r="G88" s="7" t="s">
        <v>15</v>
      </c>
      <c r="H88" s="3">
        <v>3.9790000000000001</v>
      </c>
      <c r="I88" s="3">
        <v>4.335</v>
      </c>
      <c r="J88" s="3">
        <v>0.42</v>
      </c>
      <c r="K88" s="3">
        <v>11.965999999999999</v>
      </c>
      <c r="L88" s="3">
        <v>15.279</v>
      </c>
      <c r="M88" s="3">
        <v>2.1520000000000001</v>
      </c>
    </row>
    <row r="89" spans="1:13">
      <c r="A89" s="3" t="s">
        <v>79</v>
      </c>
      <c r="B89" s="3">
        <v>0</v>
      </c>
      <c r="C89" s="3">
        <v>55</v>
      </c>
      <c r="D89" s="3">
        <v>22.76</v>
      </c>
      <c r="E89" s="5" t="s">
        <v>17</v>
      </c>
      <c r="F89" s="5" t="s">
        <v>18</v>
      </c>
      <c r="G89" s="8" t="s">
        <v>15</v>
      </c>
      <c r="H89" s="3">
        <v>3.7869999999999999</v>
      </c>
      <c r="I89" s="3">
        <v>4.1269999999999998</v>
      </c>
      <c r="J89" s="3">
        <v>0.434</v>
      </c>
      <c r="K89" s="3">
        <v>12.105</v>
      </c>
      <c r="L89" s="3">
        <v>14.939</v>
      </c>
      <c r="M89" s="3">
        <v>2.14</v>
      </c>
    </row>
    <row r="90" spans="1:13">
      <c r="A90" s="3" t="s">
        <v>56</v>
      </c>
      <c r="B90" s="3">
        <v>0</v>
      </c>
      <c r="C90" s="3">
        <v>21</v>
      </c>
      <c r="D90" s="3">
        <v>22.82</v>
      </c>
      <c r="E90" s="5" t="s">
        <v>17</v>
      </c>
      <c r="F90" s="6" t="s">
        <v>18</v>
      </c>
      <c r="G90" s="7" t="s">
        <v>15</v>
      </c>
      <c r="H90" s="3">
        <v>1.78</v>
      </c>
      <c r="I90" s="3">
        <v>1.2090000000000001</v>
      </c>
      <c r="J90" s="3">
        <v>0.30099999999999999</v>
      </c>
      <c r="K90" s="3">
        <v>14.178000000000001</v>
      </c>
      <c r="L90" s="3">
        <v>18.413</v>
      </c>
      <c r="M90" s="3">
        <v>3.5019999999999998</v>
      </c>
    </row>
    <row r="91" spans="1:13">
      <c r="A91" s="3" t="s">
        <v>56</v>
      </c>
      <c r="B91" s="3">
        <v>0</v>
      </c>
      <c r="C91" s="3">
        <v>21</v>
      </c>
      <c r="D91" s="3">
        <v>22.82</v>
      </c>
      <c r="E91" s="5" t="s">
        <v>17</v>
      </c>
      <c r="F91" s="5" t="s">
        <v>18</v>
      </c>
      <c r="G91" s="8" t="s">
        <v>15</v>
      </c>
      <c r="H91" s="3">
        <v>1.337</v>
      </c>
      <c r="I91" s="3">
        <v>1.7190000000000001</v>
      </c>
      <c r="J91" s="3">
        <v>0.43</v>
      </c>
      <c r="K91" s="3">
        <v>13.917999999999999</v>
      </c>
      <c r="L91" s="3">
        <v>17.260000000000002</v>
      </c>
      <c r="M91" s="3">
        <v>3.7490000000000001</v>
      </c>
    </row>
    <row r="92" spans="1:13">
      <c r="A92" s="3" t="s">
        <v>53</v>
      </c>
      <c r="B92" s="3">
        <v>0</v>
      </c>
      <c r="C92" s="3">
        <v>24</v>
      </c>
      <c r="D92" s="3">
        <v>23.06</v>
      </c>
      <c r="E92" s="5" t="s">
        <v>13</v>
      </c>
      <c r="F92" s="6" t="s">
        <v>18</v>
      </c>
      <c r="G92" s="7" t="s">
        <v>15</v>
      </c>
      <c r="H92" s="3">
        <v>1.2929999999999999</v>
      </c>
      <c r="I92" s="13">
        <v>0.71699999999999997</v>
      </c>
      <c r="J92" s="3">
        <v>6.4000000000000001E-2</v>
      </c>
      <c r="K92" s="3">
        <v>0.58299999999999996</v>
      </c>
      <c r="L92" s="3">
        <v>2.4289999999999998</v>
      </c>
      <c r="M92" s="3">
        <v>2.1349999999999998</v>
      </c>
    </row>
    <row r="93" spans="1:13">
      <c r="A93" s="3" t="s">
        <v>53</v>
      </c>
      <c r="B93" s="3">
        <v>0</v>
      </c>
      <c r="C93" s="3">
        <v>24</v>
      </c>
      <c r="D93" s="3">
        <v>23.06</v>
      </c>
      <c r="E93" s="5" t="s">
        <v>13</v>
      </c>
      <c r="F93" s="5" t="s">
        <v>18</v>
      </c>
      <c r="G93" s="8" t="s">
        <v>15</v>
      </c>
      <c r="H93" s="3">
        <v>1.4239999999999999</v>
      </c>
      <c r="I93" s="13">
        <v>0.38900000000000001</v>
      </c>
      <c r="J93" s="3">
        <v>4.2999999999999997E-2</v>
      </c>
      <c r="K93" s="3">
        <v>0.70099999999999996</v>
      </c>
      <c r="L93" s="3">
        <v>2.4940000000000002</v>
      </c>
      <c r="M93" s="3">
        <v>2.0430000000000001</v>
      </c>
    </row>
    <row r="94" spans="1:13">
      <c r="A94" s="3" t="s">
        <v>37</v>
      </c>
      <c r="B94" s="3">
        <v>0</v>
      </c>
      <c r="C94" s="3">
        <v>23</v>
      </c>
      <c r="D94" s="3">
        <v>23.66</v>
      </c>
      <c r="E94" s="5" t="s">
        <v>13</v>
      </c>
      <c r="F94" s="6" t="s">
        <v>18</v>
      </c>
      <c r="G94" s="7" t="s">
        <v>15</v>
      </c>
      <c r="H94" s="3">
        <v>2.0539999999999998</v>
      </c>
      <c r="I94" s="3">
        <v>3.633</v>
      </c>
      <c r="J94" s="3">
        <v>0.25900000000000001</v>
      </c>
      <c r="K94" s="3">
        <v>14.762</v>
      </c>
      <c r="L94" s="3">
        <v>17.274000000000001</v>
      </c>
      <c r="M94" s="3">
        <v>2.5960000000000001</v>
      </c>
    </row>
    <row r="95" spans="1:13">
      <c r="A95" s="3" t="s">
        <v>37</v>
      </c>
      <c r="B95" s="3">
        <v>0</v>
      </c>
      <c r="C95" s="3">
        <v>23</v>
      </c>
      <c r="D95" s="3">
        <v>23.66</v>
      </c>
      <c r="E95" s="5" t="s">
        <v>13</v>
      </c>
      <c r="F95" s="5" t="s">
        <v>18</v>
      </c>
      <c r="G95" s="8" t="s">
        <v>15</v>
      </c>
      <c r="H95" s="3">
        <v>2.2250000000000001</v>
      </c>
      <c r="I95" s="3">
        <v>4</v>
      </c>
      <c r="J95" s="3">
        <v>0.28899999999999998</v>
      </c>
      <c r="K95" s="3">
        <v>14.91</v>
      </c>
      <c r="L95" s="3">
        <v>17.501999999999999</v>
      </c>
      <c r="M95" s="3">
        <v>2.5960000000000001</v>
      </c>
    </row>
    <row r="96" spans="1:13">
      <c r="A96" s="3" t="s">
        <v>47</v>
      </c>
      <c r="B96" s="3">
        <v>0</v>
      </c>
      <c r="C96" s="3">
        <v>19</v>
      </c>
      <c r="D96" s="3">
        <v>24.13</v>
      </c>
      <c r="E96" s="5" t="s">
        <v>13</v>
      </c>
      <c r="F96" s="6" t="s">
        <v>18</v>
      </c>
      <c r="G96" s="7" t="s">
        <v>15</v>
      </c>
      <c r="H96" s="3">
        <v>2.4620000000000002</v>
      </c>
      <c r="I96" s="3">
        <v>8.3620000000000001</v>
      </c>
      <c r="J96" s="3">
        <v>0.69799999999999995</v>
      </c>
      <c r="K96" s="3">
        <v>25.282</v>
      </c>
      <c r="L96" s="3">
        <v>32.354999999999997</v>
      </c>
      <c r="M96" s="3">
        <v>1.657</v>
      </c>
    </row>
    <row r="97" spans="1:13">
      <c r="A97" s="3" t="s">
        <v>47</v>
      </c>
      <c r="B97" s="3">
        <v>0</v>
      </c>
      <c r="C97" s="3">
        <v>19</v>
      </c>
      <c r="D97" s="3">
        <v>24.13</v>
      </c>
      <c r="E97" s="5" t="s">
        <v>13</v>
      </c>
      <c r="F97" s="5" t="s">
        <v>18</v>
      </c>
      <c r="G97" s="8" t="s">
        <v>15</v>
      </c>
      <c r="H97" s="3">
        <v>3.16</v>
      </c>
      <c r="I97" s="3">
        <v>10.035</v>
      </c>
      <c r="J97" s="3">
        <v>0.8</v>
      </c>
      <c r="K97" s="3">
        <v>27.760999999999999</v>
      </c>
      <c r="L97" s="3">
        <v>38.886000000000003</v>
      </c>
      <c r="M97" s="3">
        <v>1.6659999999999999</v>
      </c>
    </row>
    <row r="98" spans="1:13">
      <c r="A98" s="3" t="s">
        <v>72</v>
      </c>
      <c r="B98" s="3">
        <v>0</v>
      </c>
      <c r="C98" s="3">
        <v>25</v>
      </c>
      <c r="D98" s="3">
        <v>24.48</v>
      </c>
      <c r="E98" s="5" t="s">
        <v>17</v>
      </c>
      <c r="F98" s="6" t="s">
        <v>18</v>
      </c>
      <c r="G98" s="7" t="s">
        <v>15</v>
      </c>
      <c r="H98" s="3">
        <v>3.306</v>
      </c>
      <c r="I98" s="3">
        <v>1.4630000000000001</v>
      </c>
      <c r="J98" s="13">
        <v>0.34300000000000003</v>
      </c>
      <c r="K98" s="3">
        <v>0.47599999999999998</v>
      </c>
      <c r="L98" s="3">
        <v>3.2589999999999999</v>
      </c>
      <c r="M98" s="3">
        <v>1.5029999999999999</v>
      </c>
    </row>
    <row r="99" spans="1:13">
      <c r="A99" s="3" t="s">
        <v>72</v>
      </c>
      <c r="B99" s="3">
        <v>0</v>
      </c>
      <c r="C99" s="3">
        <v>25</v>
      </c>
      <c r="D99" s="3">
        <v>24.48</v>
      </c>
      <c r="E99" s="5" t="s">
        <v>17</v>
      </c>
      <c r="F99" s="5" t="s">
        <v>18</v>
      </c>
      <c r="G99" s="8" t="s">
        <v>15</v>
      </c>
      <c r="H99" s="3">
        <v>2.726</v>
      </c>
      <c r="I99" s="3">
        <v>1.012</v>
      </c>
      <c r="J99" s="13">
        <v>0.16900000000000001</v>
      </c>
      <c r="K99" s="3">
        <v>0.35599999999999998</v>
      </c>
      <c r="L99" s="3">
        <v>2.82</v>
      </c>
      <c r="M99" s="3">
        <v>1.23</v>
      </c>
    </row>
    <row r="100" spans="1:13">
      <c r="A100" s="3" t="s">
        <v>117</v>
      </c>
      <c r="B100" s="3">
        <v>0</v>
      </c>
      <c r="C100" s="3">
        <v>23</v>
      </c>
      <c r="D100" s="3">
        <v>27.87</v>
      </c>
      <c r="E100" s="5" t="s">
        <v>13</v>
      </c>
      <c r="F100" s="6" t="s">
        <v>18</v>
      </c>
      <c r="G100" s="7" t="s">
        <v>15</v>
      </c>
      <c r="H100" s="3">
        <v>3.7490000000000001</v>
      </c>
      <c r="I100" s="3">
        <v>1.1140000000000001</v>
      </c>
      <c r="J100" s="3">
        <v>0.50900000000000001</v>
      </c>
      <c r="K100" s="3">
        <v>1.587</v>
      </c>
      <c r="L100" s="3">
        <v>3.4740000000000002</v>
      </c>
      <c r="M100" s="3">
        <v>3.13</v>
      </c>
    </row>
    <row r="101" spans="1:13">
      <c r="A101" s="3" t="s">
        <v>117</v>
      </c>
      <c r="B101" s="3">
        <v>0</v>
      </c>
      <c r="C101" s="3">
        <v>23</v>
      </c>
      <c r="D101" s="3">
        <v>27.87</v>
      </c>
      <c r="E101" s="5" t="s">
        <v>13</v>
      </c>
      <c r="F101" s="5" t="s">
        <v>18</v>
      </c>
      <c r="G101" s="8" t="s">
        <v>15</v>
      </c>
      <c r="H101" s="3">
        <v>3.379</v>
      </c>
      <c r="I101" s="3">
        <v>1.175</v>
      </c>
      <c r="J101" s="3">
        <v>0.60399999999999998</v>
      </c>
      <c r="K101" s="3">
        <v>1.716</v>
      </c>
      <c r="L101" s="3">
        <v>3.8119999999999998</v>
      </c>
      <c r="M101" s="3">
        <v>3.22</v>
      </c>
    </row>
    <row r="102" spans="1:13">
      <c r="A102" s="3" t="s">
        <v>93</v>
      </c>
      <c r="B102" s="3">
        <v>0</v>
      </c>
      <c r="C102" s="3">
        <v>23</v>
      </c>
      <c r="D102" s="3">
        <v>27.09</v>
      </c>
      <c r="E102" s="5" t="s">
        <v>13</v>
      </c>
      <c r="F102" s="6" t="s">
        <v>14</v>
      </c>
      <c r="G102" s="7" t="s">
        <v>19</v>
      </c>
      <c r="H102" s="10">
        <v>2.5271874556723599</v>
      </c>
      <c r="I102" s="10">
        <v>5.4799136835959796</v>
      </c>
      <c r="J102" s="10">
        <v>3.8324605844450702E-2</v>
      </c>
      <c r="K102" s="10">
        <v>0.53786571760826196</v>
      </c>
      <c r="L102" s="10">
        <v>2.7373775103423501</v>
      </c>
      <c r="M102" s="10">
        <v>2.32372389757233</v>
      </c>
    </row>
    <row r="103" spans="1:13">
      <c r="A103" s="3" t="s">
        <v>93</v>
      </c>
      <c r="B103" s="3">
        <v>0</v>
      </c>
      <c r="C103" s="3">
        <v>23</v>
      </c>
      <c r="D103" s="3">
        <v>27.09</v>
      </c>
      <c r="E103" s="5" t="s">
        <v>13</v>
      </c>
      <c r="F103" s="5" t="s">
        <v>14</v>
      </c>
      <c r="G103" s="8" t="s">
        <v>19</v>
      </c>
      <c r="H103" s="10">
        <v>2.4393940496372601</v>
      </c>
      <c r="I103" s="10">
        <v>5.2965847868765099</v>
      </c>
      <c r="J103" s="9">
        <v>0</v>
      </c>
      <c r="K103" s="10">
        <v>0.58033358455994</v>
      </c>
      <c r="L103" s="10">
        <v>3.0446559168585301</v>
      </c>
      <c r="M103" s="10">
        <v>2.6823489972270398</v>
      </c>
    </row>
    <row r="104" spans="1:13">
      <c r="A104" s="3" t="s">
        <v>60</v>
      </c>
      <c r="B104" s="3">
        <v>0</v>
      </c>
      <c r="C104" s="3">
        <v>32</v>
      </c>
      <c r="D104" s="3">
        <v>27.1</v>
      </c>
      <c r="E104" s="5" t="s">
        <v>13</v>
      </c>
      <c r="F104" s="6" t="s">
        <v>14</v>
      </c>
      <c r="G104" s="7" t="s">
        <v>19</v>
      </c>
      <c r="H104" s="3">
        <v>5.6689999999999996</v>
      </c>
      <c r="I104" s="3">
        <v>2.5619999999999998</v>
      </c>
      <c r="J104" s="3">
        <v>7.6999999999999999E-2</v>
      </c>
      <c r="K104" s="3">
        <v>1.403</v>
      </c>
      <c r="L104" s="3">
        <v>2.7639999999999998</v>
      </c>
      <c r="M104" s="3">
        <v>2.5760000000000001</v>
      </c>
    </row>
    <row r="105" spans="1:13">
      <c r="A105" s="3" t="s">
        <v>60</v>
      </c>
      <c r="B105" s="3">
        <v>0</v>
      </c>
      <c r="C105" s="3">
        <v>32</v>
      </c>
      <c r="D105" s="3">
        <v>27.1</v>
      </c>
      <c r="E105" s="5" t="s">
        <v>13</v>
      </c>
      <c r="F105" s="5" t="s">
        <v>14</v>
      </c>
      <c r="G105" s="8" t="s">
        <v>19</v>
      </c>
      <c r="H105" s="3">
        <v>4.6900000000000004</v>
      </c>
      <c r="I105" s="3">
        <v>2.4550000000000001</v>
      </c>
      <c r="J105" s="3">
        <v>3.5999999999999997E-2</v>
      </c>
      <c r="K105" s="3">
        <v>1.296</v>
      </c>
      <c r="L105" s="3">
        <v>2.7269999999999999</v>
      </c>
      <c r="M105" s="3">
        <v>2.383</v>
      </c>
    </row>
    <row r="106" spans="1:13">
      <c r="A106" s="3" t="s">
        <v>74</v>
      </c>
      <c r="B106" s="3">
        <v>0</v>
      </c>
      <c r="C106" s="3">
        <v>18</v>
      </c>
      <c r="D106" s="3">
        <v>27.56</v>
      </c>
      <c r="E106" s="5" t="s">
        <v>17</v>
      </c>
      <c r="F106" s="6" t="s">
        <v>14</v>
      </c>
      <c r="G106" s="7" t="s">
        <v>19</v>
      </c>
      <c r="H106" s="3">
        <v>0.96199999999999997</v>
      </c>
      <c r="I106" s="3">
        <v>1.127</v>
      </c>
      <c r="J106" s="3">
        <v>0.125</v>
      </c>
      <c r="K106" s="3">
        <v>0.35599999999999998</v>
      </c>
      <c r="L106" s="3">
        <v>1.7010000000000001</v>
      </c>
      <c r="M106" s="3">
        <v>3.1659999999999999</v>
      </c>
    </row>
    <row r="107" spans="1:13">
      <c r="A107" s="3" t="s">
        <v>74</v>
      </c>
      <c r="B107" s="3">
        <v>0</v>
      </c>
      <c r="C107" s="3">
        <v>18</v>
      </c>
      <c r="D107" s="3">
        <v>27.56</v>
      </c>
      <c r="E107" s="5" t="s">
        <v>17</v>
      </c>
      <c r="F107" s="5" t="s">
        <v>14</v>
      </c>
      <c r="G107" s="8" t="s">
        <v>19</v>
      </c>
      <c r="H107" s="3">
        <v>0.91200000000000003</v>
      </c>
      <c r="I107" s="3">
        <v>1.127</v>
      </c>
      <c r="J107" s="3">
        <v>4.7E-2</v>
      </c>
      <c r="K107" s="3">
        <v>0.28399999999999997</v>
      </c>
      <c r="L107" s="3">
        <v>1.6040000000000001</v>
      </c>
      <c r="M107" s="3">
        <v>2.915</v>
      </c>
    </row>
    <row r="108" spans="1:13">
      <c r="A108" s="3" t="s">
        <v>78</v>
      </c>
      <c r="B108" s="3">
        <v>0</v>
      </c>
      <c r="C108" s="3">
        <v>21</v>
      </c>
      <c r="D108" s="3">
        <v>27.6</v>
      </c>
      <c r="E108" s="5" t="s">
        <v>13</v>
      </c>
      <c r="F108" s="6" t="s">
        <v>14</v>
      </c>
      <c r="G108" s="7" t="s">
        <v>19</v>
      </c>
      <c r="H108" s="3">
        <v>12.204000000000001</v>
      </c>
      <c r="I108" s="3">
        <v>5.0620000000000003</v>
      </c>
      <c r="J108" s="3">
        <v>0.71399999999999997</v>
      </c>
      <c r="K108" s="3">
        <v>5.1820000000000004</v>
      </c>
      <c r="L108" s="3">
        <v>6.7460000000000004</v>
      </c>
      <c r="M108" s="3">
        <v>2.7669999999999999</v>
      </c>
    </row>
    <row r="109" spans="1:13">
      <c r="A109" s="3" t="s">
        <v>78</v>
      </c>
      <c r="B109" s="3">
        <v>0</v>
      </c>
      <c r="C109" s="3">
        <v>21</v>
      </c>
      <c r="D109" s="3">
        <v>27.6</v>
      </c>
      <c r="E109" s="5" t="s">
        <v>13</v>
      </c>
      <c r="F109" s="5" t="s">
        <v>14</v>
      </c>
      <c r="G109" s="8" t="s">
        <v>19</v>
      </c>
      <c r="H109" s="3">
        <v>14.544</v>
      </c>
      <c r="I109" s="3">
        <v>5.7869999999999999</v>
      </c>
      <c r="J109" s="3">
        <v>0.59399999999999997</v>
      </c>
      <c r="K109" s="3">
        <v>5.649</v>
      </c>
      <c r="L109" s="3">
        <v>6.508</v>
      </c>
      <c r="M109" s="3">
        <v>2.88</v>
      </c>
    </row>
    <row r="110" spans="1:13">
      <c r="A110" s="3" t="s">
        <v>32</v>
      </c>
      <c r="B110" s="3">
        <v>0</v>
      </c>
      <c r="C110" s="3">
        <v>22</v>
      </c>
      <c r="D110" s="3">
        <v>28.45</v>
      </c>
      <c r="E110" s="5" t="s">
        <v>13</v>
      </c>
      <c r="F110" s="6" t="s">
        <v>14</v>
      </c>
      <c r="G110" s="7" t="s">
        <v>19</v>
      </c>
      <c r="H110" s="3">
        <v>4.0780000000000003</v>
      </c>
      <c r="I110" s="3">
        <v>8.9939999999999998</v>
      </c>
      <c r="J110" s="3">
        <v>0.41</v>
      </c>
      <c r="K110" s="3">
        <v>4.0460000000000003</v>
      </c>
      <c r="L110" s="3">
        <v>3.28</v>
      </c>
      <c r="M110" s="3">
        <v>2.3530000000000002</v>
      </c>
    </row>
    <row r="111" spans="1:13">
      <c r="A111" s="3" t="s">
        <v>32</v>
      </c>
      <c r="B111" s="3">
        <v>0</v>
      </c>
      <c r="C111" s="3">
        <v>22</v>
      </c>
      <c r="D111" s="3">
        <v>28.45</v>
      </c>
      <c r="E111" s="5" t="s">
        <v>13</v>
      </c>
      <c r="F111" s="5" t="s">
        <v>14</v>
      </c>
      <c r="G111" s="8" t="s">
        <v>19</v>
      </c>
      <c r="H111" s="3">
        <v>4.5609999999999999</v>
      </c>
      <c r="I111" s="3">
        <v>7</v>
      </c>
      <c r="J111" s="3">
        <v>0.34100000000000003</v>
      </c>
      <c r="K111" s="3">
        <v>3.7839999999999998</v>
      </c>
      <c r="L111" s="3">
        <v>3.1469999999999998</v>
      </c>
      <c r="M111" s="3">
        <v>2.6120000000000001</v>
      </c>
    </row>
    <row r="112" spans="1:13">
      <c r="A112" s="3" t="s">
        <v>103</v>
      </c>
      <c r="B112" s="3">
        <v>0</v>
      </c>
      <c r="C112" s="3">
        <v>42</v>
      </c>
      <c r="D112" s="3">
        <v>29.02</v>
      </c>
      <c r="E112" s="5" t="s">
        <v>13</v>
      </c>
      <c r="F112" s="6" t="s">
        <v>14</v>
      </c>
      <c r="G112" s="7" t="s">
        <v>19</v>
      </c>
      <c r="H112" s="10">
        <v>1.6032523518397099</v>
      </c>
      <c r="I112" s="10">
        <v>3.16724487793025</v>
      </c>
      <c r="J112" s="9">
        <v>0</v>
      </c>
      <c r="K112" s="10">
        <v>0.28062954955984798</v>
      </c>
      <c r="L112" s="10">
        <v>11.963773733978799</v>
      </c>
      <c r="M112" s="10">
        <v>3.51599811244657</v>
      </c>
    </row>
    <row r="113" spans="1:13">
      <c r="A113" s="3" t="s">
        <v>103</v>
      </c>
      <c r="B113" s="3">
        <v>0</v>
      </c>
      <c r="C113" s="3">
        <v>42</v>
      </c>
      <c r="D113" s="3">
        <v>29.02</v>
      </c>
      <c r="E113" s="5" t="s">
        <v>13</v>
      </c>
      <c r="F113" s="5" t="s">
        <v>14</v>
      </c>
      <c r="G113" s="8" t="s">
        <v>19</v>
      </c>
      <c r="H113" s="10">
        <v>1.5591205149476901</v>
      </c>
      <c r="I113" s="10">
        <v>2.6952390572199301</v>
      </c>
      <c r="J113" s="9">
        <v>0</v>
      </c>
      <c r="K113" s="10">
        <v>0.24940421329920001</v>
      </c>
      <c r="L113" s="10">
        <v>12.369883781405299</v>
      </c>
      <c r="M113" s="10">
        <v>2.86302641599341</v>
      </c>
    </row>
    <row r="114" spans="1:13">
      <c r="A114" s="3" t="s">
        <v>85</v>
      </c>
      <c r="B114" s="3">
        <v>0</v>
      </c>
      <c r="C114" s="3">
        <v>21</v>
      </c>
      <c r="D114" s="3">
        <v>29.05</v>
      </c>
      <c r="E114" s="5" t="s">
        <v>17</v>
      </c>
      <c r="F114" s="6" t="s">
        <v>14</v>
      </c>
      <c r="G114" s="7" t="s">
        <v>19</v>
      </c>
      <c r="H114" s="3">
        <v>2.823</v>
      </c>
      <c r="I114" s="3">
        <v>1.5740000000000001</v>
      </c>
      <c r="J114" s="3">
        <v>0.35699999999999998</v>
      </c>
      <c r="K114" s="3">
        <v>9.4320000000000004</v>
      </c>
      <c r="L114" s="3">
        <v>12.888999999999999</v>
      </c>
      <c r="M114" s="3">
        <v>2.0270000000000001</v>
      </c>
    </row>
    <row r="115" spans="1:13">
      <c r="A115" s="3" t="s">
        <v>85</v>
      </c>
      <c r="B115" s="3">
        <v>0</v>
      </c>
      <c r="C115" s="3">
        <v>21</v>
      </c>
      <c r="D115" s="3">
        <v>29.05</v>
      </c>
      <c r="E115" s="5" t="s">
        <v>17</v>
      </c>
      <c r="F115" s="5" t="s">
        <v>14</v>
      </c>
      <c r="G115" s="8" t="s">
        <v>19</v>
      </c>
      <c r="H115" s="3">
        <v>2.92</v>
      </c>
      <c r="I115" s="3">
        <v>1.6839999999999999</v>
      </c>
      <c r="J115" s="3">
        <v>0.29799999999999999</v>
      </c>
      <c r="K115" s="3">
        <v>10.37</v>
      </c>
      <c r="L115" s="3">
        <v>14.262</v>
      </c>
      <c r="M115" s="3">
        <v>1.7989999999999999</v>
      </c>
    </row>
    <row r="116" spans="1:13">
      <c r="A116" s="3" t="s">
        <v>57</v>
      </c>
      <c r="B116" s="3">
        <v>0</v>
      </c>
      <c r="C116" s="3">
        <v>22</v>
      </c>
      <c r="D116" s="3">
        <v>29.17</v>
      </c>
      <c r="E116" s="5" t="s">
        <v>17</v>
      </c>
      <c r="F116" s="6" t="s">
        <v>14</v>
      </c>
      <c r="G116" s="7" t="s">
        <v>19</v>
      </c>
      <c r="H116" s="3">
        <v>2.278</v>
      </c>
      <c r="I116" s="3">
        <v>3.65</v>
      </c>
      <c r="J116" s="3">
        <v>0.26200000000000001</v>
      </c>
      <c r="K116" s="3">
        <v>2.56</v>
      </c>
      <c r="L116" s="3">
        <v>4.8129999999999997</v>
      </c>
      <c r="M116" s="3">
        <v>2.2549999999999999</v>
      </c>
    </row>
    <row r="117" spans="1:13">
      <c r="A117" s="3" t="s">
        <v>57</v>
      </c>
      <c r="B117" s="3">
        <v>0</v>
      </c>
      <c r="C117" s="3">
        <v>22</v>
      </c>
      <c r="D117" s="3">
        <v>29.17</v>
      </c>
      <c r="E117" s="5" t="s">
        <v>17</v>
      </c>
      <c r="F117" s="5" t="s">
        <v>14</v>
      </c>
      <c r="G117" s="8" t="s">
        <v>19</v>
      </c>
      <c r="H117" s="3">
        <v>1.78</v>
      </c>
      <c r="I117" s="3">
        <v>3.65</v>
      </c>
      <c r="J117" s="3">
        <v>0.249</v>
      </c>
      <c r="K117" s="3">
        <v>2.3780000000000001</v>
      </c>
      <c r="L117" s="3">
        <v>4.774</v>
      </c>
      <c r="M117" s="3">
        <v>2.1349999999999998</v>
      </c>
    </row>
    <row r="118" spans="1:13">
      <c r="A118" s="3" t="s">
        <v>102</v>
      </c>
      <c r="B118" s="3">
        <v>0</v>
      </c>
      <c r="C118" s="3">
        <v>52</v>
      </c>
      <c r="D118" s="3">
        <v>29.24</v>
      </c>
      <c r="E118" s="5" t="s">
        <v>13</v>
      </c>
      <c r="F118" s="6" t="s">
        <v>14</v>
      </c>
      <c r="G118" s="7" t="s">
        <v>19</v>
      </c>
      <c r="H118" s="10">
        <v>5.9307531999556096</v>
      </c>
      <c r="I118" s="10">
        <v>4.1455204125855296</v>
      </c>
      <c r="J118" s="10">
        <v>0.64897821296993896</v>
      </c>
      <c r="K118" s="10">
        <v>3.40560802308759</v>
      </c>
      <c r="L118" s="10">
        <v>6.1842707431908996</v>
      </c>
      <c r="M118" s="10">
        <v>4.0923955801292697</v>
      </c>
    </row>
    <row r="119" spans="1:13">
      <c r="A119" s="3" t="s">
        <v>102</v>
      </c>
      <c r="B119" s="3">
        <v>0</v>
      </c>
      <c r="C119" s="3">
        <v>52</v>
      </c>
      <c r="D119" s="3">
        <v>29.24</v>
      </c>
      <c r="E119" s="5" t="s">
        <v>13</v>
      </c>
      <c r="F119" s="5" t="s">
        <v>14</v>
      </c>
      <c r="G119" s="8" t="s">
        <v>19</v>
      </c>
      <c r="H119" s="10">
        <v>5.8438521862106301</v>
      </c>
      <c r="I119" s="10">
        <v>4.3766360711114496</v>
      </c>
      <c r="J119" s="10">
        <v>0.41005357543776899</v>
      </c>
      <c r="K119" s="10">
        <v>3.8891970885417</v>
      </c>
      <c r="L119" s="10">
        <v>7.5701688967881404</v>
      </c>
      <c r="M119" s="10">
        <v>4.3722286945277604</v>
      </c>
    </row>
    <row r="120" spans="1:13">
      <c r="A120" s="3" t="s">
        <v>120</v>
      </c>
      <c r="B120" s="3">
        <v>0</v>
      </c>
      <c r="C120" s="3">
        <v>22</v>
      </c>
      <c r="D120" s="3">
        <v>30.51</v>
      </c>
      <c r="E120" s="5" t="s">
        <v>13</v>
      </c>
      <c r="F120" s="6" t="s">
        <v>14</v>
      </c>
      <c r="G120" s="7" t="s">
        <v>19</v>
      </c>
      <c r="H120" s="3">
        <v>2.0539999999999998</v>
      </c>
      <c r="I120" s="3">
        <v>1.0209999999999999</v>
      </c>
      <c r="J120" s="3">
        <v>0.111</v>
      </c>
      <c r="K120" s="3">
        <v>2.2890000000000001</v>
      </c>
      <c r="L120" s="3">
        <v>4.931</v>
      </c>
      <c r="M120" s="3">
        <v>1.4119999999999999</v>
      </c>
    </row>
    <row r="121" spans="1:13">
      <c r="A121" s="3" t="s">
        <v>120</v>
      </c>
      <c r="B121" s="3">
        <v>0</v>
      </c>
      <c r="C121" s="3">
        <v>22</v>
      </c>
      <c r="D121" s="3">
        <v>30.51</v>
      </c>
      <c r="E121" s="5" t="s">
        <v>13</v>
      </c>
      <c r="F121" s="5" t="s">
        <v>14</v>
      </c>
      <c r="G121" s="8" t="s">
        <v>19</v>
      </c>
      <c r="H121" s="3">
        <v>1.6539999999999999</v>
      </c>
      <c r="I121" s="3">
        <v>0.501</v>
      </c>
      <c r="J121" s="3">
        <v>6.9000000000000006E-2</v>
      </c>
      <c r="K121" s="3">
        <v>1.31</v>
      </c>
      <c r="L121" s="3">
        <v>3.7949999999999999</v>
      </c>
      <c r="M121" s="3">
        <v>1.3220000000000001</v>
      </c>
    </row>
    <row r="122" spans="1:13">
      <c r="A122" s="3" t="s">
        <v>31</v>
      </c>
      <c r="B122" s="3">
        <v>0</v>
      </c>
      <c r="C122" s="3">
        <v>31</v>
      </c>
      <c r="D122" s="3">
        <v>30.68</v>
      </c>
      <c r="E122" s="5" t="s">
        <v>17</v>
      </c>
      <c r="F122" s="6" t="s">
        <v>14</v>
      </c>
      <c r="G122" s="7" t="s">
        <v>19</v>
      </c>
      <c r="H122" s="3">
        <v>3.1949999999999998</v>
      </c>
      <c r="I122" s="3">
        <v>44.628</v>
      </c>
      <c r="J122" s="3">
        <v>0.3</v>
      </c>
      <c r="K122" s="3">
        <v>6.9770000000000003</v>
      </c>
      <c r="L122" s="3">
        <v>5.9470000000000001</v>
      </c>
      <c r="M122" s="3">
        <v>1.1679999999999999</v>
      </c>
    </row>
    <row r="123" spans="1:13">
      <c r="A123" s="3" t="s">
        <v>31</v>
      </c>
      <c r="B123" s="3">
        <v>0</v>
      </c>
      <c r="C123" s="3">
        <v>31</v>
      </c>
      <c r="D123" s="3">
        <v>30.68</v>
      </c>
      <c r="E123" s="5" t="s">
        <v>17</v>
      </c>
      <c r="F123" s="5" t="s">
        <v>14</v>
      </c>
      <c r="G123" s="8" t="s">
        <v>19</v>
      </c>
      <c r="H123" s="3">
        <v>2.7959999999999998</v>
      </c>
      <c r="I123" s="3">
        <v>30.143000000000001</v>
      </c>
      <c r="J123" s="3">
        <v>0.188</v>
      </c>
      <c r="K123" s="3">
        <v>4.6749999999999998</v>
      </c>
      <c r="L123" s="3">
        <v>2.9249999999999998</v>
      </c>
      <c r="M123" s="3">
        <v>1.111</v>
      </c>
    </row>
    <row r="124" spans="1:13">
      <c r="A124" s="3" t="s">
        <v>58</v>
      </c>
      <c r="B124" s="3">
        <v>0</v>
      </c>
      <c r="C124" s="3">
        <v>36</v>
      </c>
      <c r="D124" s="3">
        <v>30.86</v>
      </c>
      <c r="E124" s="5" t="s">
        <v>17</v>
      </c>
      <c r="F124" s="6" t="s">
        <v>14</v>
      </c>
      <c r="G124" s="7" t="s">
        <v>19</v>
      </c>
      <c r="H124" s="3">
        <v>1.7350000000000001</v>
      </c>
      <c r="I124" s="3">
        <v>0.52700000000000002</v>
      </c>
      <c r="J124" s="3">
        <v>0.124</v>
      </c>
      <c r="K124" s="3">
        <v>0.502</v>
      </c>
      <c r="L124" s="3">
        <v>2.5030000000000001</v>
      </c>
      <c r="M124" s="3">
        <v>4.024</v>
      </c>
    </row>
    <row r="125" spans="1:13">
      <c r="A125" s="3" t="s">
        <v>58</v>
      </c>
      <c r="B125" s="3">
        <v>0</v>
      </c>
      <c r="C125" s="3">
        <v>36</v>
      </c>
      <c r="D125" s="3">
        <v>30.86</v>
      </c>
      <c r="E125" s="5" t="s">
        <v>17</v>
      </c>
      <c r="F125" s="5" t="s">
        <v>14</v>
      </c>
      <c r="G125" s="8" t="s">
        <v>19</v>
      </c>
      <c r="H125" s="3">
        <v>1.87</v>
      </c>
      <c r="I125" s="3">
        <v>0.52700000000000002</v>
      </c>
      <c r="J125" s="3">
        <v>0.11700000000000001</v>
      </c>
      <c r="K125" s="3">
        <v>0.52200000000000002</v>
      </c>
      <c r="L125" s="3">
        <v>2.6709999999999998</v>
      </c>
      <c r="M125" s="3">
        <v>4.0149999999999997</v>
      </c>
    </row>
    <row r="126" spans="1:13">
      <c r="A126" s="3" t="s">
        <v>70</v>
      </c>
      <c r="B126" s="3">
        <v>0</v>
      </c>
      <c r="C126" s="3">
        <v>22</v>
      </c>
      <c r="D126" s="3">
        <v>32.39</v>
      </c>
      <c r="E126" s="5" t="s">
        <v>17</v>
      </c>
      <c r="F126" s="6" t="s">
        <v>14</v>
      </c>
      <c r="G126" s="7" t="s">
        <v>19</v>
      </c>
      <c r="H126" s="13">
        <v>1.26</v>
      </c>
      <c r="I126" s="9">
        <v>0</v>
      </c>
      <c r="J126" s="9">
        <v>0</v>
      </c>
      <c r="K126" s="13">
        <v>0.35599999999999998</v>
      </c>
      <c r="L126" s="13">
        <v>2.0169999999999999</v>
      </c>
      <c r="M126" s="13">
        <v>0.99099999999999999</v>
      </c>
    </row>
    <row r="127" spans="1:13">
      <c r="A127" s="3" t="s">
        <v>70</v>
      </c>
      <c r="B127" s="3">
        <v>0</v>
      </c>
      <c r="C127" s="3">
        <v>22</v>
      </c>
      <c r="D127" s="3">
        <v>32.39</v>
      </c>
      <c r="E127" s="5" t="s">
        <v>17</v>
      </c>
      <c r="F127" s="5" t="s">
        <v>14</v>
      </c>
      <c r="G127" s="8" t="s">
        <v>19</v>
      </c>
      <c r="H127" s="13">
        <v>2.4350000000000001</v>
      </c>
      <c r="I127" s="13">
        <v>0.216</v>
      </c>
      <c r="J127" s="13">
        <v>0.372</v>
      </c>
      <c r="K127" s="13">
        <v>0.99299999999999999</v>
      </c>
      <c r="L127" s="13">
        <v>3.5609999999999999</v>
      </c>
      <c r="M127" s="13">
        <v>1.9359999999999999</v>
      </c>
    </row>
    <row r="128" spans="1:13">
      <c r="A128" s="3" t="s">
        <v>28</v>
      </c>
      <c r="B128" s="3">
        <v>0</v>
      </c>
      <c r="C128" s="3">
        <v>32</v>
      </c>
      <c r="D128" s="3">
        <v>32.56</v>
      </c>
      <c r="E128" s="5" t="s">
        <v>13</v>
      </c>
      <c r="F128" s="6" t="s">
        <v>14</v>
      </c>
      <c r="G128" s="7" t="s">
        <v>19</v>
      </c>
      <c r="H128" s="3">
        <v>0.96499999999999997</v>
      </c>
      <c r="I128" s="3">
        <v>1.595</v>
      </c>
      <c r="J128" s="3">
        <v>0.159</v>
      </c>
      <c r="K128" s="3">
        <v>0.95699999999999996</v>
      </c>
      <c r="L128" s="3">
        <v>2.782</v>
      </c>
      <c r="M128" s="3">
        <v>2.125</v>
      </c>
    </row>
    <row r="129" spans="1:13">
      <c r="A129" s="3" t="s">
        <v>28</v>
      </c>
      <c r="B129" s="3">
        <v>0</v>
      </c>
      <c r="C129" s="3">
        <v>32</v>
      </c>
      <c r="D129" s="3">
        <v>32.56</v>
      </c>
      <c r="E129" s="5" t="s">
        <v>13</v>
      </c>
      <c r="F129" s="5" t="s">
        <v>14</v>
      </c>
      <c r="G129" s="8" t="s">
        <v>19</v>
      </c>
      <c r="H129" s="3">
        <v>1.31</v>
      </c>
      <c r="I129" s="3">
        <v>3.0569999999999999</v>
      </c>
      <c r="J129" s="3">
        <v>0.31</v>
      </c>
      <c r="K129" s="3">
        <v>4.6539999999999999</v>
      </c>
      <c r="L129" s="3">
        <v>7.0469999999999997</v>
      </c>
      <c r="M129" s="3">
        <v>2.5390000000000001</v>
      </c>
    </row>
    <row r="130" spans="1:13">
      <c r="A130" s="3" t="s">
        <v>52</v>
      </c>
      <c r="B130" s="3">
        <v>0</v>
      </c>
      <c r="C130" s="3">
        <v>39</v>
      </c>
      <c r="D130" s="3">
        <v>32.880000000000003</v>
      </c>
      <c r="E130" s="5" t="s">
        <v>17</v>
      </c>
      <c r="F130" s="6" t="s">
        <v>14</v>
      </c>
      <c r="G130" s="7" t="s">
        <v>19</v>
      </c>
      <c r="H130" s="3">
        <v>2.508</v>
      </c>
      <c r="I130" s="3">
        <v>4.2050000000000001</v>
      </c>
      <c r="J130" s="3">
        <v>0.41699999999999998</v>
      </c>
      <c r="K130" s="3">
        <v>1.2050000000000001</v>
      </c>
      <c r="L130" s="3">
        <v>2.0099999999999998</v>
      </c>
      <c r="M130" s="3">
        <v>2.3370000000000002</v>
      </c>
    </row>
    <row r="131" spans="1:13">
      <c r="A131" s="3" t="s">
        <v>52</v>
      </c>
      <c r="B131" s="3">
        <v>0</v>
      </c>
      <c r="C131" s="3">
        <v>39</v>
      </c>
      <c r="D131" s="3">
        <v>32.880000000000003</v>
      </c>
      <c r="E131" s="5" t="s">
        <v>17</v>
      </c>
      <c r="F131" s="5" t="s">
        <v>14</v>
      </c>
      <c r="G131" s="8" t="s">
        <v>19</v>
      </c>
      <c r="H131" s="3">
        <v>2.601</v>
      </c>
      <c r="I131" s="3">
        <v>4.2610000000000001</v>
      </c>
      <c r="J131" s="3">
        <v>0.35899999999999999</v>
      </c>
      <c r="K131" s="3">
        <v>1.2589999999999999</v>
      </c>
      <c r="L131" s="3">
        <v>2.149</v>
      </c>
      <c r="M131" s="3">
        <v>2.5939999999999999</v>
      </c>
    </row>
    <row r="132" spans="1:13">
      <c r="A132" s="3" t="s">
        <v>71</v>
      </c>
      <c r="B132" s="3">
        <v>0</v>
      </c>
      <c r="C132" s="3">
        <v>52</v>
      </c>
      <c r="D132" s="3">
        <v>33.11</v>
      </c>
      <c r="E132" s="5" t="s">
        <v>17</v>
      </c>
      <c r="F132" s="6" t="s">
        <v>14</v>
      </c>
      <c r="G132" s="7" t="s">
        <v>19</v>
      </c>
      <c r="H132" s="3">
        <v>16.225000000000001</v>
      </c>
      <c r="I132" s="3">
        <v>3.2890000000000001</v>
      </c>
      <c r="J132" s="3">
        <v>0.86499999999999999</v>
      </c>
      <c r="K132" s="3">
        <v>3.895</v>
      </c>
      <c r="L132" s="3">
        <v>4.2480000000000002</v>
      </c>
      <c r="M132" s="3">
        <v>4.08</v>
      </c>
    </row>
    <row r="133" spans="1:13">
      <c r="A133" s="3" t="s">
        <v>71</v>
      </c>
      <c r="B133" s="3">
        <v>0</v>
      </c>
      <c r="C133" s="3">
        <v>52</v>
      </c>
      <c r="D133" s="3">
        <v>33.11</v>
      </c>
      <c r="E133" s="5" t="s">
        <v>17</v>
      </c>
      <c r="F133" s="5" t="s">
        <v>14</v>
      </c>
      <c r="G133" s="8" t="s">
        <v>19</v>
      </c>
      <c r="H133" s="3">
        <v>16.879000000000001</v>
      </c>
      <c r="I133" s="3">
        <v>3.1829999999999998</v>
      </c>
      <c r="J133" s="3">
        <v>1.0940000000000001</v>
      </c>
      <c r="K133" s="3">
        <v>3.8460000000000001</v>
      </c>
      <c r="L133" s="3">
        <v>5.3310000000000004</v>
      </c>
      <c r="M133" s="3">
        <v>3.8740000000000001</v>
      </c>
    </row>
    <row r="134" spans="1:13">
      <c r="A134" s="3" t="s">
        <v>51</v>
      </c>
      <c r="B134" s="3">
        <v>0</v>
      </c>
      <c r="C134" s="3">
        <v>21</v>
      </c>
      <c r="D134" s="3">
        <v>33.119999999999997</v>
      </c>
      <c r="E134" s="5" t="s">
        <v>13</v>
      </c>
      <c r="F134" s="6" t="s">
        <v>14</v>
      </c>
      <c r="G134" s="7" t="s">
        <v>19</v>
      </c>
      <c r="H134" s="3">
        <v>1.1619999999999999</v>
      </c>
      <c r="I134" s="3">
        <v>1.109</v>
      </c>
      <c r="J134" s="3">
        <v>0.05</v>
      </c>
      <c r="K134" s="3">
        <v>2.3079999999999998</v>
      </c>
      <c r="L134" s="3">
        <v>5.5430000000000001</v>
      </c>
      <c r="M134" s="3">
        <v>2.7589999999999999</v>
      </c>
    </row>
    <row r="135" spans="1:13">
      <c r="A135" s="3" t="s">
        <v>51</v>
      </c>
      <c r="B135" s="3">
        <v>0</v>
      </c>
      <c r="C135" s="3">
        <v>21</v>
      </c>
      <c r="D135" s="3">
        <v>33.119999999999997</v>
      </c>
      <c r="E135" s="5" t="s">
        <v>13</v>
      </c>
      <c r="F135" s="5" t="s">
        <v>14</v>
      </c>
      <c r="G135" s="8" t="s">
        <v>19</v>
      </c>
      <c r="H135" s="3">
        <v>1.1619999999999999</v>
      </c>
      <c r="I135" s="3">
        <v>1.2090000000000001</v>
      </c>
      <c r="J135" s="3">
        <v>0.05</v>
      </c>
      <c r="K135" s="3">
        <v>2.6120000000000001</v>
      </c>
      <c r="L135" s="3">
        <v>5.5330000000000004</v>
      </c>
      <c r="M135" s="3">
        <v>3.0339999999999998</v>
      </c>
    </row>
    <row r="136" spans="1:13">
      <c r="A136" s="3" t="s">
        <v>105</v>
      </c>
      <c r="B136" s="3">
        <v>0</v>
      </c>
      <c r="C136" s="3">
        <v>20</v>
      </c>
      <c r="D136" s="3">
        <v>33.729999999999997</v>
      </c>
      <c r="E136" s="5" t="s">
        <v>13</v>
      </c>
      <c r="F136" s="6" t="s">
        <v>14</v>
      </c>
      <c r="G136" s="7" t="s">
        <v>19</v>
      </c>
      <c r="H136" s="10">
        <v>9.4827304351327708</v>
      </c>
      <c r="I136" s="10">
        <v>8.94748838021167</v>
      </c>
      <c r="J136" s="10">
        <v>0.52252460656242705</v>
      </c>
      <c r="K136" s="10">
        <v>11.9860594464039</v>
      </c>
      <c r="L136" s="10">
        <v>12.597592926292799</v>
      </c>
      <c r="M136" s="10">
        <v>1.71279551962943</v>
      </c>
    </row>
    <row r="137" spans="1:13">
      <c r="A137" s="3" t="s">
        <v>105</v>
      </c>
      <c r="B137" s="3">
        <v>0</v>
      </c>
      <c r="C137" s="3">
        <v>20</v>
      </c>
      <c r="D137" s="3">
        <v>33.729999999999997</v>
      </c>
      <c r="E137" s="5" t="s">
        <v>13</v>
      </c>
      <c r="F137" s="5" t="s">
        <v>14</v>
      </c>
      <c r="G137" s="8" t="s">
        <v>19</v>
      </c>
      <c r="H137" s="10">
        <v>7.7958036093338299</v>
      </c>
      <c r="I137" s="10">
        <v>8.6283938319402207</v>
      </c>
      <c r="J137" s="10">
        <v>0.43792370613140102</v>
      </c>
      <c r="K137" s="10">
        <v>20.424436288467501</v>
      </c>
      <c r="L137" s="10">
        <v>25.7342946704597</v>
      </c>
      <c r="M137" s="10">
        <v>1.32036744348854</v>
      </c>
    </row>
    <row r="138" spans="1:13">
      <c r="A138" s="3" t="s">
        <v>48</v>
      </c>
      <c r="B138" s="3">
        <v>0</v>
      </c>
      <c r="C138" s="3">
        <v>20</v>
      </c>
      <c r="D138" s="3">
        <v>33.75</v>
      </c>
      <c r="E138" s="5" t="s">
        <v>13</v>
      </c>
      <c r="F138" s="6" t="s">
        <v>14</v>
      </c>
      <c r="G138" s="7" t="s">
        <v>19</v>
      </c>
      <c r="H138" s="3">
        <v>1.2490000000000001</v>
      </c>
      <c r="I138" s="3">
        <v>2.137</v>
      </c>
      <c r="J138" s="3">
        <v>0.19600000000000001</v>
      </c>
      <c r="K138" s="3">
        <v>0.68200000000000005</v>
      </c>
      <c r="L138" s="3">
        <v>2.8580000000000001</v>
      </c>
      <c r="M138" s="3">
        <v>2.677</v>
      </c>
    </row>
    <row r="139" spans="1:13">
      <c r="A139" s="3" t="s">
        <v>48</v>
      </c>
      <c r="B139" s="3">
        <v>0</v>
      </c>
      <c r="C139" s="3">
        <v>20</v>
      </c>
      <c r="D139" s="3">
        <v>33.75</v>
      </c>
      <c r="E139" s="5" t="s">
        <v>13</v>
      </c>
      <c r="F139" s="5" t="s">
        <v>14</v>
      </c>
      <c r="G139" s="8" t="s">
        <v>19</v>
      </c>
      <c r="H139" s="3">
        <v>1.337</v>
      </c>
      <c r="I139" s="3">
        <v>2.0310000000000001</v>
      </c>
      <c r="J139" s="3">
        <v>0.19</v>
      </c>
      <c r="K139" s="3">
        <v>0.623</v>
      </c>
      <c r="L139" s="3">
        <v>2.6240000000000001</v>
      </c>
      <c r="M139" s="3">
        <v>2.0990000000000002</v>
      </c>
    </row>
    <row r="140" spans="1:13">
      <c r="A140" s="3" t="s">
        <v>44</v>
      </c>
      <c r="B140" s="3">
        <v>0</v>
      </c>
      <c r="C140" s="3">
        <v>44</v>
      </c>
      <c r="D140" s="3">
        <v>34.979999999999997</v>
      </c>
      <c r="E140" s="5" t="s">
        <v>17</v>
      </c>
      <c r="F140" s="6" t="s">
        <v>14</v>
      </c>
      <c r="G140" s="7" t="s">
        <v>19</v>
      </c>
      <c r="H140" s="3">
        <v>2.4820000000000002</v>
      </c>
      <c r="I140" s="3">
        <v>2.117</v>
      </c>
      <c r="J140" s="3">
        <v>0.193</v>
      </c>
      <c r="K140" s="3">
        <v>1.9970000000000001</v>
      </c>
      <c r="L140" s="3">
        <v>3.8170000000000002</v>
      </c>
      <c r="M140" s="3">
        <v>4.3170000000000002</v>
      </c>
    </row>
    <row r="141" spans="1:13">
      <c r="A141" s="3" t="s">
        <v>44</v>
      </c>
      <c r="B141" s="3">
        <v>0</v>
      </c>
      <c r="C141" s="3">
        <v>44</v>
      </c>
      <c r="D141" s="3">
        <v>34.979999999999997</v>
      </c>
      <c r="E141" s="5" t="s">
        <v>17</v>
      </c>
      <c r="F141" s="5" t="s">
        <v>14</v>
      </c>
      <c r="G141" s="8" t="s">
        <v>19</v>
      </c>
      <c r="H141" s="3">
        <v>2.6819999999999999</v>
      </c>
      <c r="I141" s="3">
        <v>1.8560000000000001</v>
      </c>
      <c r="J141" s="3">
        <v>0.25900000000000001</v>
      </c>
      <c r="K141" s="3">
        <v>2.456</v>
      </c>
      <c r="L141" s="3">
        <v>3.93</v>
      </c>
      <c r="M141" s="3">
        <v>4.2430000000000003</v>
      </c>
    </row>
    <row r="142" spans="1:13">
      <c r="A142" s="3" t="s">
        <v>87</v>
      </c>
      <c r="B142" s="3">
        <v>0</v>
      </c>
      <c r="C142" s="3">
        <v>55</v>
      </c>
      <c r="D142" s="3">
        <v>35.479999999999997</v>
      </c>
      <c r="E142" s="5" t="s">
        <v>13</v>
      </c>
      <c r="F142" s="6" t="s">
        <v>14</v>
      </c>
      <c r="G142" s="7" t="s">
        <v>19</v>
      </c>
      <c r="H142" s="3">
        <v>0.66100000000000003</v>
      </c>
      <c r="I142" s="9">
        <v>0</v>
      </c>
      <c r="J142" s="9">
        <v>0</v>
      </c>
      <c r="K142" s="3">
        <v>0.72799999999999998</v>
      </c>
      <c r="L142" s="3">
        <v>5.0979999999999999</v>
      </c>
      <c r="M142" s="3">
        <v>4.125</v>
      </c>
    </row>
    <row r="143" spans="1:13">
      <c r="A143" s="3" t="s">
        <v>87</v>
      </c>
      <c r="B143" s="3">
        <v>0</v>
      </c>
      <c r="C143" s="3">
        <v>55</v>
      </c>
      <c r="D143" s="3">
        <v>35.479999999999997</v>
      </c>
      <c r="E143" s="5" t="s">
        <v>13</v>
      </c>
      <c r="F143" s="5" t="s">
        <v>14</v>
      </c>
      <c r="G143" s="8" t="s">
        <v>19</v>
      </c>
      <c r="H143" s="3">
        <v>0.56000000000000005</v>
      </c>
      <c r="I143" s="9">
        <v>0</v>
      </c>
      <c r="J143" s="9">
        <v>0</v>
      </c>
      <c r="K143" s="3">
        <v>0.69199999999999995</v>
      </c>
      <c r="L143" s="3">
        <v>4.9420000000000002</v>
      </c>
      <c r="M143" s="3">
        <v>4.3319999999999999</v>
      </c>
    </row>
    <row r="144" spans="1:13">
      <c r="A144" s="3" t="s">
        <v>99</v>
      </c>
      <c r="B144" s="3">
        <v>0</v>
      </c>
      <c r="C144" s="3">
        <v>31</v>
      </c>
      <c r="D144" s="3">
        <v>26.45</v>
      </c>
      <c r="E144" s="5" t="s">
        <v>13</v>
      </c>
      <c r="F144" s="6" t="s">
        <v>14</v>
      </c>
      <c r="G144" s="7" t="s">
        <v>15</v>
      </c>
      <c r="H144" s="10">
        <v>3.3595808177154698</v>
      </c>
      <c r="I144" s="10">
        <v>1.2291948826297601</v>
      </c>
      <c r="J144" s="9">
        <v>0</v>
      </c>
      <c r="K144" s="10">
        <v>0.30367611653548998</v>
      </c>
      <c r="L144" s="10">
        <v>3.05463752757887</v>
      </c>
      <c r="M144" s="10">
        <v>3.0445543216958399</v>
      </c>
    </row>
    <row r="145" spans="1:13">
      <c r="A145" s="3" t="s">
        <v>99</v>
      </c>
      <c r="B145" s="3">
        <v>0</v>
      </c>
      <c r="C145" s="3">
        <v>31</v>
      </c>
      <c r="D145" s="4">
        <v>26.45</v>
      </c>
      <c r="E145" s="5" t="s">
        <v>13</v>
      </c>
      <c r="F145" s="5" t="s">
        <v>14</v>
      </c>
      <c r="G145" s="8" t="s">
        <v>15</v>
      </c>
      <c r="H145" s="10">
        <v>3.9276608672664501</v>
      </c>
      <c r="I145" s="10">
        <v>1.33090159396389</v>
      </c>
      <c r="J145" s="9">
        <v>0</v>
      </c>
      <c r="K145" s="10">
        <v>0.34150905592806702</v>
      </c>
      <c r="L145" s="10">
        <v>3.0346785368586802</v>
      </c>
      <c r="M145" s="10">
        <v>2.9746377909211001</v>
      </c>
    </row>
    <row r="146" spans="1:13">
      <c r="A146" s="3" t="s">
        <v>64</v>
      </c>
      <c r="B146" s="3">
        <v>0</v>
      </c>
      <c r="C146" s="3">
        <v>34</v>
      </c>
      <c r="D146" s="3">
        <v>26.88</v>
      </c>
      <c r="E146" s="5" t="s">
        <v>17</v>
      </c>
      <c r="F146" s="6" t="s">
        <v>14</v>
      </c>
      <c r="G146" s="7" t="s">
        <v>15</v>
      </c>
      <c r="H146" s="3">
        <v>2.74</v>
      </c>
      <c r="I146" s="3">
        <v>1.0089999999999999</v>
      </c>
      <c r="J146" s="3">
        <v>0.13100000000000001</v>
      </c>
      <c r="K146" s="3">
        <v>5.4960000000000004</v>
      </c>
      <c r="L146" s="3">
        <v>1.117</v>
      </c>
      <c r="M146" s="3">
        <v>2.1539999999999999</v>
      </c>
    </row>
    <row r="147" spans="1:13">
      <c r="A147" s="3" t="s">
        <v>64</v>
      </c>
      <c r="B147" s="3">
        <v>0</v>
      </c>
      <c r="C147" s="3">
        <v>34</v>
      </c>
      <c r="D147" s="3">
        <v>26.88</v>
      </c>
      <c r="E147" s="5" t="s">
        <v>17</v>
      </c>
      <c r="F147" s="5" t="s">
        <v>14</v>
      </c>
      <c r="G147" s="8" t="s">
        <v>15</v>
      </c>
      <c r="H147" s="3">
        <v>2.879</v>
      </c>
      <c r="I147" s="3">
        <v>1.109</v>
      </c>
      <c r="J147" s="3">
        <v>0.11700000000000001</v>
      </c>
      <c r="K147" s="3">
        <v>5.3730000000000002</v>
      </c>
      <c r="L147" s="3">
        <v>1.117</v>
      </c>
      <c r="M147" s="3">
        <v>1.988</v>
      </c>
    </row>
    <row r="148" spans="1:13">
      <c r="A148" s="3" t="s">
        <v>33</v>
      </c>
      <c r="B148" s="3">
        <v>0</v>
      </c>
      <c r="C148" s="3">
        <v>26</v>
      </c>
      <c r="D148" s="3">
        <v>27.43</v>
      </c>
      <c r="E148" s="5" t="s">
        <v>17</v>
      </c>
      <c r="F148" s="6" t="s">
        <v>14</v>
      </c>
      <c r="G148" s="7" t="s">
        <v>15</v>
      </c>
      <c r="H148" s="3">
        <v>0.38900000000000001</v>
      </c>
      <c r="I148" s="3">
        <v>2.169</v>
      </c>
      <c r="J148" s="3">
        <v>6.5000000000000002E-2</v>
      </c>
      <c r="K148" s="3">
        <v>0.46</v>
      </c>
      <c r="L148" s="3">
        <v>3.66</v>
      </c>
      <c r="M148" s="3">
        <v>2.093</v>
      </c>
    </row>
    <row r="149" spans="1:13">
      <c r="A149" s="3" t="s">
        <v>33</v>
      </c>
      <c r="B149" s="3">
        <v>0</v>
      </c>
      <c r="C149" s="3">
        <v>26</v>
      </c>
      <c r="D149" s="3">
        <v>27.43</v>
      </c>
      <c r="E149" s="5" t="s">
        <v>17</v>
      </c>
      <c r="F149" s="5" t="s">
        <v>14</v>
      </c>
      <c r="G149" s="8" t="s">
        <v>15</v>
      </c>
      <c r="H149" s="3">
        <v>0.504</v>
      </c>
      <c r="I149" s="3">
        <v>2.169</v>
      </c>
      <c r="J149" s="3">
        <v>2.5000000000000001E-2</v>
      </c>
      <c r="K149" s="3">
        <v>0.502</v>
      </c>
      <c r="L149" s="3">
        <v>3.3690000000000002</v>
      </c>
      <c r="M149" s="3">
        <v>2.012</v>
      </c>
    </row>
    <row r="150" spans="1:13">
      <c r="A150" s="3" t="s">
        <v>26</v>
      </c>
      <c r="B150" s="3">
        <v>0</v>
      </c>
      <c r="C150" s="3">
        <v>22</v>
      </c>
      <c r="D150" s="3">
        <v>27.61</v>
      </c>
      <c r="E150" s="5" t="s">
        <v>13</v>
      </c>
      <c r="F150" s="6" t="s">
        <v>14</v>
      </c>
      <c r="G150" s="7" t="s">
        <v>15</v>
      </c>
      <c r="H150" s="3">
        <v>0.67700000000000005</v>
      </c>
      <c r="I150" s="3">
        <v>0.60499999999999998</v>
      </c>
      <c r="J150" s="3">
        <v>3.7999999999999999E-2</v>
      </c>
      <c r="K150" s="9">
        <v>0</v>
      </c>
      <c r="L150" s="3">
        <v>1.7969999999999999</v>
      </c>
      <c r="M150" s="3">
        <v>2.8559999999999999</v>
      </c>
    </row>
    <row r="151" spans="1:13">
      <c r="A151" s="3" t="s">
        <v>26</v>
      </c>
      <c r="B151" s="3">
        <v>0</v>
      </c>
      <c r="C151" s="3">
        <v>22</v>
      </c>
      <c r="D151" s="3">
        <v>27.61</v>
      </c>
      <c r="E151" s="5" t="s">
        <v>13</v>
      </c>
      <c r="F151" s="5" t="s">
        <v>14</v>
      </c>
      <c r="G151" s="8" t="s">
        <v>15</v>
      </c>
      <c r="H151" s="3">
        <v>0.62</v>
      </c>
      <c r="I151" s="3">
        <v>0.76100000000000001</v>
      </c>
      <c r="J151" s="3">
        <v>3.7999999999999999E-2</v>
      </c>
      <c r="K151" s="9">
        <v>0</v>
      </c>
      <c r="L151" s="3">
        <v>1.8180000000000001</v>
      </c>
      <c r="M151" s="3">
        <v>2.198</v>
      </c>
    </row>
    <row r="152" spans="1:13">
      <c r="A152" s="3" t="s">
        <v>61</v>
      </c>
      <c r="B152" s="3">
        <v>0</v>
      </c>
      <c r="C152" s="3">
        <v>30</v>
      </c>
      <c r="D152" s="3">
        <v>27.7</v>
      </c>
      <c r="E152" s="5" t="s">
        <v>17</v>
      </c>
      <c r="F152" s="6" t="s">
        <v>14</v>
      </c>
      <c r="G152" s="7" t="s">
        <v>15</v>
      </c>
      <c r="H152" s="3">
        <v>21.416</v>
      </c>
      <c r="I152" s="3">
        <v>12.896000000000001</v>
      </c>
      <c r="J152" s="3">
        <v>2.294</v>
      </c>
      <c r="K152" s="3">
        <v>4.4649999999999999</v>
      </c>
      <c r="L152" s="3">
        <v>5.2889999999999997</v>
      </c>
      <c r="M152" s="3">
        <v>4.7009999999999996</v>
      </c>
    </row>
    <row r="153" spans="1:13">
      <c r="A153" s="3" t="s">
        <v>61</v>
      </c>
      <c r="B153" s="3">
        <v>0</v>
      </c>
      <c r="C153" s="3">
        <v>30</v>
      </c>
      <c r="D153" s="3">
        <v>27.7</v>
      </c>
      <c r="E153" s="5" t="s">
        <v>17</v>
      </c>
      <c r="F153" s="5" t="s">
        <v>14</v>
      </c>
      <c r="G153" s="8" t="s">
        <v>15</v>
      </c>
      <c r="H153" s="3">
        <v>21.745999999999999</v>
      </c>
      <c r="I153" s="3">
        <v>12.465999999999999</v>
      </c>
      <c r="J153" s="3">
        <v>2.3069999999999999</v>
      </c>
      <c r="K153" s="3">
        <v>4.6219999999999999</v>
      </c>
      <c r="L153" s="3">
        <v>5.4939999999999998</v>
      </c>
      <c r="M153" s="3">
        <v>4.5179999999999998</v>
      </c>
    </row>
    <row r="154" spans="1:13">
      <c r="A154" s="3" t="s">
        <v>95</v>
      </c>
      <c r="B154" s="3">
        <v>0</v>
      </c>
      <c r="C154" s="3">
        <v>19</v>
      </c>
      <c r="D154" s="3">
        <v>28.2</v>
      </c>
      <c r="E154" s="5" t="s">
        <v>17</v>
      </c>
      <c r="F154" s="6" t="s">
        <v>14</v>
      </c>
      <c r="G154" s="7" t="s">
        <v>15</v>
      </c>
      <c r="H154" s="10">
        <v>3.5781980890580001</v>
      </c>
      <c r="I154" s="10">
        <v>2.02361808669614</v>
      </c>
      <c r="J154" s="10">
        <v>5.6424345773709403E-2</v>
      </c>
      <c r="K154" s="10">
        <v>0.46631743325143599</v>
      </c>
      <c r="L154" s="10">
        <v>1.61182181021874</v>
      </c>
      <c r="M154" s="10">
        <v>1.86087093262241</v>
      </c>
    </row>
    <row r="155" spans="1:13">
      <c r="A155" s="3" t="s">
        <v>95</v>
      </c>
      <c r="B155" s="3">
        <v>0</v>
      </c>
      <c r="C155" s="3">
        <v>19</v>
      </c>
      <c r="D155" s="3">
        <v>28.2</v>
      </c>
      <c r="E155" s="5" t="s">
        <v>17</v>
      </c>
      <c r="F155" s="5" t="s">
        <v>14</v>
      </c>
      <c r="G155" s="8" t="s">
        <v>15</v>
      </c>
      <c r="H155" s="10">
        <v>4.2767555459071103</v>
      </c>
      <c r="I155" s="10">
        <v>2.1688945671508701</v>
      </c>
      <c r="J155" s="10">
        <v>6.5699139940210594E-2</v>
      </c>
      <c r="K155" s="10">
        <v>0.49506627423100602</v>
      </c>
      <c r="L155" s="10">
        <v>1.4474989508575999</v>
      </c>
      <c r="M155" s="10">
        <v>1.7195069698997101</v>
      </c>
    </row>
    <row r="156" spans="1:13">
      <c r="A156" s="3" t="s">
        <v>40</v>
      </c>
      <c r="B156" s="3">
        <v>0</v>
      </c>
      <c r="C156" s="3">
        <v>21</v>
      </c>
      <c r="D156" s="3">
        <v>28.88</v>
      </c>
      <c r="E156" s="5" t="s">
        <v>17</v>
      </c>
      <c r="F156" s="6" t="s">
        <v>14</v>
      </c>
      <c r="G156" s="7" t="s">
        <v>15</v>
      </c>
      <c r="H156" s="3">
        <v>2.4540000000000002</v>
      </c>
      <c r="I156" s="3">
        <v>3.319</v>
      </c>
      <c r="J156" s="3">
        <v>0.38300000000000001</v>
      </c>
      <c r="K156" s="3">
        <v>0.64600000000000002</v>
      </c>
      <c r="L156" s="3">
        <v>2.14</v>
      </c>
      <c r="M156" s="3">
        <v>1.996</v>
      </c>
    </row>
    <row r="157" spans="1:13">
      <c r="A157" s="3" t="s">
        <v>40</v>
      </c>
      <c r="B157" s="3">
        <v>0</v>
      </c>
      <c r="C157" s="3">
        <v>21</v>
      </c>
      <c r="D157" s="3">
        <v>28.88</v>
      </c>
      <c r="E157" s="5" t="s">
        <v>17</v>
      </c>
      <c r="F157" s="5" t="s">
        <v>14</v>
      </c>
      <c r="G157" s="8" t="s">
        <v>15</v>
      </c>
      <c r="H157" s="3">
        <v>1.8540000000000001</v>
      </c>
      <c r="I157" s="3">
        <v>2.8479999999999999</v>
      </c>
      <c r="J157" s="3">
        <v>0.36699999999999999</v>
      </c>
      <c r="K157" s="3">
        <v>0.502</v>
      </c>
      <c r="L157" s="3">
        <v>1.6060000000000001</v>
      </c>
      <c r="M157" s="3">
        <v>1.306</v>
      </c>
    </row>
    <row r="158" spans="1:13">
      <c r="A158" s="3" t="s">
        <v>30</v>
      </c>
      <c r="B158" s="3">
        <v>0</v>
      </c>
      <c r="C158" s="3">
        <v>24</v>
      </c>
      <c r="D158" s="3">
        <v>28.89</v>
      </c>
      <c r="E158" s="5" t="s">
        <v>17</v>
      </c>
      <c r="F158" s="6" t="s">
        <v>14</v>
      </c>
      <c r="G158" s="7" t="s">
        <v>15</v>
      </c>
      <c r="H158" s="3">
        <v>1.1659999999999999</v>
      </c>
      <c r="I158" s="3">
        <v>2.2730000000000001</v>
      </c>
      <c r="J158" s="3">
        <v>2.2029999999999998</v>
      </c>
      <c r="K158" s="3">
        <v>2.8319999999999999</v>
      </c>
      <c r="L158" s="3">
        <v>6.742</v>
      </c>
      <c r="M158" s="3">
        <v>3.0830000000000002</v>
      </c>
    </row>
    <row r="159" spans="1:13">
      <c r="A159" s="3" t="s">
        <v>30</v>
      </c>
      <c r="B159" s="3">
        <v>0</v>
      </c>
      <c r="C159" s="3">
        <v>24</v>
      </c>
      <c r="D159" s="3">
        <v>28.89</v>
      </c>
      <c r="E159" s="5" t="s">
        <v>17</v>
      </c>
      <c r="F159" s="5" t="s">
        <v>14</v>
      </c>
      <c r="G159" s="8" t="s">
        <v>15</v>
      </c>
      <c r="H159" s="3">
        <v>1.482</v>
      </c>
      <c r="I159" s="3">
        <v>2.2210000000000001</v>
      </c>
      <c r="J159" s="3">
        <v>2.117</v>
      </c>
      <c r="K159" s="3">
        <v>2.9780000000000002</v>
      </c>
      <c r="L159" s="3">
        <v>4.9080000000000004</v>
      </c>
      <c r="M159" s="3">
        <v>2.758</v>
      </c>
    </row>
    <row r="160" spans="1:13">
      <c r="A160" s="3" t="s">
        <v>75</v>
      </c>
      <c r="B160" s="3">
        <v>0</v>
      </c>
      <c r="C160" s="3">
        <v>28</v>
      </c>
      <c r="D160" s="3">
        <v>29.18</v>
      </c>
      <c r="E160" s="5" t="s">
        <v>17</v>
      </c>
      <c r="F160" s="6" t="s">
        <v>14</v>
      </c>
      <c r="G160" s="7" t="s">
        <v>15</v>
      </c>
      <c r="H160" s="3">
        <v>1.0620000000000001</v>
      </c>
      <c r="I160" s="13">
        <v>0.216</v>
      </c>
      <c r="J160" s="3">
        <v>8.5000000000000006E-2</v>
      </c>
      <c r="K160" s="3">
        <v>0.21199999999999999</v>
      </c>
      <c r="L160" s="3">
        <v>2.4849999999999999</v>
      </c>
      <c r="M160" s="3">
        <v>1.6850000000000001</v>
      </c>
    </row>
    <row r="161" spans="1:13">
      <c r="A161" s="3" t="s">
        <v>75</v>
      </c>
      <c r="B161" s="3">
        <v>0</v>
      </c>
      <c r="C161" s="3">
        <v>28</v>
      </c>
      <c r="D161" s="3">
        <v>29.18</v>
      </c>
      <c r="E161" s="5" t="s">
        <v>17</v>
      </c>
      <c r="F161" s="5" t="s">
        <v>14</v>
      </c>
      <c r="G161" s="8" t="s">
        <v>15</v>
      </c>
      <c r="H161" s="3">
        <v>1.26</v>
      </c>
      <c r="I161" s="9">
        <v>0</v>
      </c>
      <c r="J161" s="3">
        <v>8.5000000000000006E-2</v>
      </c>
      <c r="K161" s="3">
        <v>0.14000000000000001</v>
      </c>
      <c r="L161" s="3">
        <v>2.5590000000000002</v>
      </c>
      <c r="M161" s="3">
        <v>1.776</v>
      </c>
    </row>
    <row r="162" spans="1:13">
      <c r="A162" s="3" t="s">
        <v>81</v>
      </c>
      <c r="B162" s="3">
        <v>0</v>
      </c>
      <c r="C162" s="3">
        <v>21</v>
      </c>
      <c r="D162" s="3">
        <v>29.28</v>
      </c>
      <c r="E162" s="5" t="s">
        <v>13</v>
      </c>
      <c r="F162" s="6" t="s">
        <v>14</v>
      </c>
      <c r="G162" s="7" t="s">
        <v>15</v>
      </c>
      <c r="H162" s="3">
        <v>19.536000000000001</v>
      </c>
      <c r="I162" s="3">
        <v>4.9589999999999996</v>
      </c>
      <c r="J162" s="3">
        <v>0.76100000000000001</v>
      </c>
      <c r="K162" s="3">
        <v>13.888999999999999</v>
      </c>
      <c r="L162" s="3">
        <v>15.534000000000001</v>
      </c>
      <c r="M162" s="13">
        <v>3.5310000000000001</v>
      </c>
    </row>
    <row r="163" spans="1:13">
      <c r="A163" s="3" t="s">
        <v>81</v>
      </c>
      <c r="B163" s="3">
        <v>0</v>
      </c>
      <c r="C163" s="3">
        <v>21</v>
      </c>
      <c r="D163" s="3">
        <v>29.28</v>
      </c>
      <c r="E163" s="5" t="s">
        <v>13</v>
      </c>
      <c r="F163" s="5" t="s">
        <v>14</v>
      </c>
      <c r="G163" s="8" t="s">
        <v>15</v>
      </c>
      <c r="H163" s="3">
        <v>22.75</v>
      </c>
      <c r="I163" s="3">
        <v>5.4249999999999998</v>
      </c>
      <c r="J163" s="3">
        <v>1.022</v>
      </c>
      <c r="K163" s="3">
        <v>13.305999999999999</v>
      </c>
      <c r="L163" s="3">
        <v>16.503</v>
      </c>
      <c r="M163" s="13">
        <v>5.25</v>
      </c>
    </row>
    <row r="164" spans="1:13">
      <c r="A164" s="3" t="s">
        <v>89</v>
      </c>
      <c r="B164" s="3">
        <v>0</v>
      </c>
      <c r="C164" s="3">
        <v>55</v>
      </c>
      <c r="D164" s="3">
        <v>29.56</v>
      </c>
      <c r="E164" s="5" t="s">
        <v>17</v>
      </c>
      <c r="F164" s="6" t="s">
        <v>14</v>
      </c>
      <c r="G164" s="7" t="s">
        <v>15</v>
      </c>
      <c r="H164" s="10">
        <v>1.38244070402887</v>
      </c>
      <c r="I164" s="10">
        <v>1.43176105683405</v>
      </c>
      <c r="J164" s="14">
        <v>5.1062167160483103E-3</v>
      </c>
      <c r="K164" s="10">
        <v>1.5231007402400301</v>
      </c>
      <c r="L164" s="10">
        <v>8.3272482537995796</v>
      </c>
      <c r="M164" s="10">
        <v>5.4391527322817304</v>
      </c>
    </row>
    <row r="165" spans="1:13">
      <c r="A165" s="3" t="s">
        <v>89</v>
      </c>
      <c r="B165" s="3">
        <v>0</v>
      </c>
      <c r="C165" s="3">
        <v>55</v>
      </c>
      <c r="D165" s="3">
        <v>29.56</v>
      </c>
      <c r="E165" s="5" t="s">
        <v>17</v>
      </c>
      <c r="F165" s="5" t="s">
        <v>14</v>
      </c>
      <c r="G165" s="8" t="s">
        <v>15</v>
      </c>
      <c r="H165" s="10">
        <v>1.20549250134691</v>
      </c>
      <c r="I165" s="10">
        <v>1.33090159396389</v>
      </c>
      <c r="J165" s="9">
        <v>0</v>
      </c>
      <c r="K165" s="10">
        <v>1.37436740707623</v>
      </c>
      <c r="L165" s="10">
        <v>8.1002780081943992</v>
      </c>
      <c r="M165" s="10">
        <v>4.61733520915325</v>
      </c>
    </row>
    <row r="166" spans="1:13">
      <c r="A166" s="3" t="s">
        <v>45</v>
      </c>
      <c r="B166" s="3">
        <v>0</v>
      </c>
      <c r="C166" s="3">
        <v>27</v>
      </c>
      <c r="D166" s="3">
        <v>30.15</v>
      </c>
      <c r="E166" s="5" t="s">
        <v>13</v>
      </c>
      <c r="F166" s="6" t="s">
        <v>14</v>
      </c>
      <c r="G166" s="7" t="s">
        <v>15</v>
      </c>
      <c r="H166" s="3">
        <v>2.3969999999999998</v>
      </c>
      <c r="I166" s="3">
        <v>4.4189999999999996</v>
      </c>
      <c r="J166" s="3">
        <v>0.13</v>
      </c>
      <c r="K166" s="3">
        <v>0.66700000000000004</v>
      </c>
      <c r="L166" s="3">
        <v>2.399</v>
      </c>
      <c r="M166" s="3">
        <v>1.59</v>
      </c>
    </row>
    <row r="167" spans="1:13">
      <c r="A167" s="3" t="s">
        <v>45</v>
      </c>
      <c r="B167" s="3">
        <v>0</v>
      </c>
      <c r="C167" s="3">
        <v>27</v>
      </c>
      <c r="D167" s="3">
        <v>30.15</v>
      </c>
      <c r="E167" s="5" t="s">
        <v>13</v>
      </c>
      <c r="F167" s="5" t="s">
        <v>14</v>
      </c>
      <c r="G167" s="8" t="s">
        <v>15</v>
      </c>
      <c r="H167" s="3">
        <v>2.2829999999999999</v>
      </c>
      <c r="I167" s="3">
        <v>3.738</v>
      </c>
      <c r="J167" s="3">
        <v>9.7000000000000003E-2</v>
      </c>
      <c r="K167" s="3">
        <v>0.66700000000000004</v>
      </c>
      <c r="L167" s="3">
        <v>2.2040000000000002</v>
      </c>
      <c r="M167" s="3">
        <v>1.5740000000000001</v>
      </c>
    </row>
    <row r="168" spans="1:13">
      <c r="A168" s="3" t="s">
        <v>86</v>
      </c>
      <c r="B168" s="3">
        <v>0</v>
      </c>
      <c r="C168" s="3">
        <v>62</v>
      </c>
      <c r="D168" s="3">
        <v>30.39</v>
      </c>
      <c r="E168" s="5" t="s">
        <v>13</v>
      </c>
      <c r="F168" s="6" t="s">
        <v>14</v>
      </c>
      <c r="G168" s="7" t="s">
        <v>15</v>
      </c>
      <c r="H168" s="3">
        <v>2.92</v>
      </c>
      <c r="I168" s="3">
        <v>2.0110000000000001</v>
      </c>
      <c r="J168" s="9">
        <v>0</v>
      </c>
      <c r="K168" s="3">
        <v>1.633</v>
      </c>
      <c r="L168" s="3">
        <v>6.7460000000000004</v>
      </c>
      <c r="M168" s="3">
        <v>2.778</v>
      </c>
    </row>
    <row r="169" spans="1:13">
      <c r="A169" s="3" t="s">
        <v>86</v>
      </c>
      <c r="B169" s="3">
        <v>0</v>
      </c>
      <c r="C169" s="3">
        <v>62</v>
      </c>
      <c r="D169" s="3">
        <v>30.39</v>
      </c>
      <c r="E169" s="5" t="s">
        <v>13</v>
      </c>
      <c r="F169" s="5" t="s">
        <v>14</v>
      </c>
      <c r="G169" s="8" t="s">
        <v>15</v>
      </c>
      <c r="H169" s="3">
        <v>2.387</v>
      </c>
      <c r="I169" s="3">
        <v>1.296</v>
      </c>
      <c r="J169" s="9">
        <v>0</v>
      </c>
      <c r="K169" s="3">
        <v>1.1859999999999999</v>
      </c>
      <c r="L169" s="3">
        <v>5.8259999999999996</v>
      </c>
      <c r="M169" s="3">
        <v>2.3450000000000002</v>
      </c>
    </row>
    <row r="170" spans="1:13">
      <c r="A170" s="3" t="s">
        <v>41</v>
      </c>
      <c r="B170" s="3">
        <v>0</v>
      </c>
      <c r="C170" s="3">
        <v>29</v>
      </c>
      <c r="D170" s="3">
        <v>30.61</v>
      </c>
      <c r="E170" s="5" t="s">
        <v>17</v>
      </c>
      <c r="F170" s="6" t="s">
        <v>14</v>
      </c>
      <c r="G170" s="7" t="s">
        <v>15</v>
      </c>
      <c r="H170" s="3">
        <v>1.7110000000000001</v>
      </c>
      <c r="I170" s="3">
        <v>2.117</v>
      </c>
      <c r="J170" s="3">
        <v>0.193</v>
      </c>
      <c r="K170" s="3">
        <v>0.67700000000000005</v>
      </c>
      <c r="L170" s="3">
        <v>3.5030000000000001</v>
      </c>
      <c r="M170" s="3">
        <v>2.2959999999999998</v>
      </c>
    </row>
    <row r="171" spans="1:13">
      <c r="A171" s="3" t="s">
        <v>41</v>
      </c>
      <c r="B171" s="3">
        <v>0</v>
      </c>
      <c r="C171" s="3">
        <v>29</v>
      </c>
      <c r="D171" s="3">
        <v>30.61</v>
      </c>
      <c r="E171" s="5" t="s">
        <v>17</v>
      </c>
      <c r="F171" s="5" t="s">
        <v>14</v>
      </c>
      <c r="G171" s="8" t="s">
        <v>15</v>
      </c>
      <c r="H171" s="3">
        <v>1.825</v>
      </c>
      <c r="I171" s="3">
        <v>2.0640000000000001</v>
      </c>
      <c r="J171" s="3">
        <v>0.26900000000000002</v>
      </c>
      <c r="K171" s="3">
        <v>0.97799999999999998</v>
      </c>
      <c r="L171" s="3">
        <v>2.903</v>
      </c>
      <c r="M171" s="3">
        <v>2.125</v>
      </c>
    </row>
    <row r="172" spans="1:13">
      <c r="A172" s="3" t="s">
        <v>34</v>
      </c>
      <c r="B172" s="3">
        <v>0</v>
      </c>
      <c r="C172" s="3">
        <v>25</v>
      </c>
      <c r="D172" s="3">
        <v>30.95</v>
      </c>
      <c r="E172" s="5" t="s">
        <v>13</v>
      </c>
      <c r="F172" s="6" t="s">
        <v>14</v>
      </c>
      <c r="G172" s="7" t="s">
        <v>15</v>
      </c>
      <c r="H172" s="3">
        <v>1.137</v>
      </c>
      <c r="I172" s="3">
        <v>0.501</v>
      </c>
      <c r="J172" s="3">
        <v>2.1000000000000001E-2</v>
      </c>
      <c r="K172" s="3">
        <v>0.17299999999999999</v>
      </c>
      <c r="L172" s="3">
        <v>2.226</v>
      </c>
      <c r="M172" s="3">
        <v>2.028</v>
      </c>
    </row>
    <row r="173" spans="1:13">
      <c r="A173" s="3" t="s">
        <v>34</v>
      </c>
      <c r="B173" s="3">
        <v>0</v>
      </c>
      <c r="C173" s="3">
        <v>25</v>
      </c>
      <c r="D173" s="3">
        <v>30.95</v>
      </c>
      <c r="E173" s="5" t="s">
        <v>13</v>
      </c>
      <c r="F173" s="5" t="s">
        <v>14</v>
      </c>
      <c r="G173" s="8" t="s">
        <v>15</v>
      </c>
      <c r="H173" s="3">
        <v>1.0229999999999999</v>
      </c>
      <c r="I173" s="3">
        <v>0.39700000000000002</v>
      </c>
      <c r="J173" s="3">
        <v>0.03</v>
      </c>
      <c r="K173" s="3">
        <v>0.13200000000000001</v>
      </c>
      <c r="L173" s="3">
        <v>2.0960000000000001</v>
      </c>
      <c r="M173" s="3">
        <v>1.8660000000000001</v>
      </c>
    </row>
    <row r="174" spans="1:13">
      <c r="A174" s="3" t="s">
        <v>94</v>
      </c>
      <c r="B174" s="3">
        <v>0</v>
      </c>
      <c r="C174" s="3">
        <v>60</v>
      </c>
      <c r="D174" s="3">
        <v>32.590000000000003</v>
      </c>
      <c r="E174" s="5" t="s">
        <v>17</v>
      </c>
      <c r="F174" s="6" t="s">
        <v>14</v>
      </c>
      <c r="G174" s="7" t="s">
        <v>15</v>
      </c>
      <c r="H174" s="10">
        <v>2.8780121917597001</v>
      </c>
      <c r="I174" s="10">
        <v>0.91763325656062</v>
      </c>
      <c r="J174" s="9">
        <v>0</v>
      </c>
      <c r="K174" s="10">
        <v>0.39350558218340498</v>
      </c>
      <c r="L174" s="10">
        <v>3.1847788788076699</v>
      </c>
      <c r="M174" s="10">
        <v>1.22181594089838</v>
      </c>
    </row>
    <row r="175" spans="1:13">
      <c r="A175" s="3" t="s">
        <v>94</v>
      </c>
      <c r="B175" s="3">
        <v>0</v>
      </c>
      <c r="C175" s="3">
        <v>60</v>
      </c>
      <c r="D175" s="3">
        <v>32.590000000000003</v>
      </c>
      <c r="E175" s="5" t="s">
        <v>17</v>
      </c>
      <c r="F175" s="5" t="s">
        <v>14</v>
      </c>
      <c r="G175" s="8" t="s">
        <v>15</v>
      </c>
      <c r="H175" s="10">
        <v>2.6588102896863099</v>
      </c>
      <c r="I175" s="10">
        <v>0.81097663769943096</v>
      </c>
      <c r="J175" s="9">
        <v>0</v>
      </c>
      <c r="K175" s="10">
        <v>0.42281033714615401</v>
      </c>
      <c r="L175" s="10">
        <v>3.1847788788076699</v>
      </c>
      <c r="M175" s="10">
        <v>1.30719641369926</v>
      </c>
    </row>
    <row r="176" spans="1:13">
      <c r="A176" s="3" t="s">
        <v>100</v>
      </c>
      <c r="B176" s="3">
        <v>0</v>
      </c>
      <c r="C176" s="3">
        <v>51</v>
      </c>
      <c r="D176" s="3">
        <v>32.659999999999997</v>
      </c>
      <c r="E176" s="5" t="s">
        <v>13</v>
      </c>
      <c r="F176" s="6" t="s">
        <v>14</v>
      </c>
      <c r="G176" s="7" t="s">
        <v>15</v>
      </c>
      <c r="H176" s="10">
        <v>0.76164298864791602</v>
      </c>
      <c r="I176" s="14">
        <v>0.59146561560745503</v>
      </c>
      <c r="J176" s="9">
        <v>0</v>
      </c>
      <c r="K176" s="14">
        <v>0.17623794898491399</v>
      </c>
      <c r="L176" s="10">
        <v>3.4167106193936299</v>
      </c>
      <c r="M176" s="10">
        <v>2.4749885209315901</v>
      </c>
    </row>
    <row r="177" spans="1:13">
      <c r="A177" s="3" t="s">
        <v>100</v>
      </c>
      <c r="B177" s="3">
        <v>0</v>
      </c>
      <c r="C177" s="3">
        <v>51</v>
      </c>
      <c r="D177" s="3">
        <v>32.659999999999997</v>
      </c>
      <c r="E177" s="5" t="s">
        <v>13</v>
      </c>
      <c r="F177" s="5" t="s">
        <v>14</v>
      </c>
      <c r="G177" s="8" t="s">
        <v>15</v>
      </c>
      <c r="H177" s="10">
        <v>0.98386657689939805</v>
      </c>
      <c r="I177" s="9">
        <v>0</v>
      </c>
      <c r="J177" s="9">
        <v>0</v>
      </c>
      <c r="K177" s="9">
        <v>0</v>
      </c>
      <c r="L177" s="10">
        <v>3.59966173646341</v>
      </c>
      <c r="M177" s="10">
        <v>2.7725788190827498</v>
      </c>
    </row>
    <row r="178" spans="1:13">
      <c r="A178" s="3" t="s">
        <v>90</v>
      </c>
      <c r="B178" s="3">
        <v>0</v>
      </c>
      <c r="C178" s="3">
        <v>21</v>
      </c>
      <c r="D178" s="3">
        <v>32.72</v>
      </c>
      <c r="E178" s="5" t="s">
        <v>13</v>
      </c>
      <c r="F178" s="6" t="s">
        <v>14</v>
      </c>
      <c r="G178" s="7" t="s">
        <v>15</v>
      </c>
      <c r="H178" s="14">
        <v>6.01763914585087</v>
      </c>
      <c r="I178" s="10">
        <v>0.53487142288377798</v>
      </c>
      <c r="J178" s="10">
        <v>0.51116345855319301</v>
      </c>
      <c r="K178" s="10">
        <v>0.67144276334978903</v>
      </c>
      <c r="L178" s="10">
        <v>2.0603504223193299</v>
      </c>
      <c r="M178" s="10">
        <v>4.0852394384168598</v>
      </c>
    </row>
    <row r="179" spans="1:13">
      <c r="A179" s="3" t="s">
        <v>90</v>
      </c>
      <c r="B179" s="3">
        <v>0</v>
      </c>
      <c r="C179" s="3">
        <v>21</v>
      </c>
      <c r="D179" s="3">
        <v>32.72</v>
      </c>
      <c r="E179" s="5" t="s">
        <v>13</v>
      </c>
      <c r="F179" s="5" t="s">
        <v>14</v>
      </c>
      <c r="G179" s="8" t="s">
        <v>15</v>
      </c>
      <c r="H179" s="14">
        <v>3.7529776359687101</v>
      </c>
      <c r="I179" s="10">
        <v>0.47736422322069699</v>
      </c>
      <c r="J179" s="10">
        <v>0.38788633687624002</v>
      </c>
      <c r="K179" s="10">
        <v>0.46631743325143599</v>
      </c>
      <c r="L179" s="10">
        <v>2.2992694490966099</v>
      </c>
      <c r="M179" s="10">
        <v>4.3866175506784</v>
      </c>
    </row>
    <row r="180" spans="1:13">
      <c r="A180" s="3" t="s">
        <v>59</v>
      </c>
      <c r="B180" s="3">
        <v>0</v>
      </c>
      <c r="C180" s="3">
        <v>26</v>
      </c>
      <c r="D180" s="3">
        <v>33.700000000000003</v>
      </c>
      <c r="E180" s="5" t="s">
        <v>17</v>
      </c>
      <c r="F180" s="6" t="s">
        <v>14</v>
      </c>
      <c r="G180" s="7" t="s">
        <v>15</v>
      </c>
      <c r="H180" s="3">
        <v>6.8620000000000001</v>
      </c>
      <c r="I180" s="3">
        <v>0.86199999999999999</v>
      </c>
      <c r="J180" s="3">
        <v>8.4000000000000005E-2</v>
      </c>
      <c r="K180" s="3">
        <v>1.2230000000000001</v>
      </c>
      <c r="L180" s="3">
        <v>3.073</v>
      </c>
      <c r="M180" s="3">
        <v>4.2619999999999996</v>
      </c>
    </row>
    <row r="181" spans="1:13">
      <c r="A181" s="3" t="s">
        <v>59</v>
      </c>
      <c r="B181" s="3">
        <v>0</v>
      </c>
      <c r="C181" s="3">
        <v>26</v>
      </c>
      <c r="D181" s="3">
        <v>33.700000000000003</v>
      </c>
      <c r="E181" s="5" t="s">
        <v>17</v>
      </c>
      <c r="F181" s="5" t="s">
        <v>14</v>
      </c>
      <c r="G181" s="8" t="s">
        <v>15</v>
      </c>
      <c r="H181" s="3">
        <v>8.5310000000000006</v>
      </c>
      <c r="I181" s="3">
        <v>1.0089999999999999</v>
      </c>
      <c r="J181" s="3">
        <v>6.4000000000000001E-2</v>
      </c>
      <c r="K181" s="3">
        <v>1.43</v>
      </c>
      <c r="L181" s="3">
        <v>3.4580000000000002</v>
      </c>
      <c r="M181" s="3">
        <v>4.5359999999999996</v>
      </c>
    </row>
    <row r="182" spans="1:13">
      <c r="A182" s="3" t="s">
        <v>73</v>
      </c>
      <c r="B182" s="3">
        <v>0</v>
      </c>
      <c r="C182" s="3">
        <v>48</v>
      </c>
      <c r="D182" s="3">
        <v>33.979999999999997</v>
      </c>
      <c r="E182" s="5" t="s">
        <v>17</v>
      </c>
      <c r="F182" s="6" t="s">
        <v>14</v>
      </c>
      <c r="G182" s="7" t="s">
        <v>15</v>
      </c>
      <c r="H182" s="3">
        <v>3.403</v>
      </c>
      <c r="I182" s="3">
        <v>2.3340000000000001</v>
      </c>
      <c r="J182" s="3">
        <v>8.5000000000000006E-2</v>
      </c>
      <c r="K182" s="3">
        <v>0.59599999999999997</v>
      </c>
      <c r="L182" s="3">
        <v>1.847</v>
      </c>
      <c r="M182" s="3">
        <v>1.5720000000000001</v>
      </c>
    </row>
    <row r="183" spans="1:13">
      <c r="A183" s="3" t="s">
        <v>73</v>
      </c>
      <c r="B183" s="3">
        <v>0</v>
      </c>
      <c r="C183" s="3">
        <v>48</v>
      </c>
      <c r="D183" s="3">
        <v>33.979999999999997</v>
      </c>
      <c r="E183" s="5" t="s">
        <v>17</v>
      </c>
      <c r="F183" s="5" t="s">
        <v>14</v>
      </c>
      <c r="G183" s="8" t="s">
        <v>15</v>
      </c>
      <c r="H183" s="3">
        <v>3.4990000000000001</v>
      </c>
      <c r="I183" s="3">
        <v>2.8660000000000001</v>
      </c>
      <c r="J183" s="3">
        <v>8.5000000000000006E-2</v>
      </c>
      <c r="K183" s="3">
        <v>0.62</v>
      </c>
      <c r="L183" s="3">
        <v>1.968</v>
      </c>
      <c r="M183" s="3">
        <v>1.5720000000000001</v>
      </c>
    </row>
    <row r="184" spans="1:13">
      <c r="A184" s="3" t="s">
        <v>104</v>
      </c>
      <c r="B184" s="3">
        <v>0</v>
      </c>
      <c r="C184" s="3">
        <v>45</v>
      </c>
      <c r="D184" s="3">
        <v>34.25</v>
      </c>
      <c r="E184" s="5" t="s">
        <v>13</v>
      </c>
      <c r="F184" s="6" t="s">
        <v>14</v>
      </c>
      <c r="G184" s="7" t="s">
        <v>15</v>
      </c>
      <c r="H184" s="10">
        <v>1.99983530774137</v>
      </c>
      <c r="I184" s="10">
        <v>1.82845320995826</v>
      </c>
      <c r="J184" s="9">
        <v>0</v>
      </c>
      <c r="K184" s="10">
        <v>2.17362835975096</v>
      </c>
      <c r="L184" s="10">
        <v>4.82715717311899</v>
      </c>
      <c r="M184" s="10">
        <v>1.1825488547159499</v>
      </c>
    </row>
    <row r="185" spans="1:13">
      <c r="A185" s="3" t="s">
        <v>104</v>
      </c>
      <c r="B185" s="3">
        <v>0</v>
      </c>
      <c r="C185" s="3">
        <v>45</v>
      </c>
      <c r="D185" s="3">
        <v>34.25</v>
      </c>
      <c r="E185" s="5" t="s">
        <v>13</v>
      </c>
      <c r="F185" s="5" t="s">
        <v>14</v>
      </c>
      <c r="G185" s="8" t="s">
        <v>15</v>
      </c>
      <c r="H185" s="10">
        <v>1.82370349797076</v>
      </c>
      <c r="I185" s="10">
        <v>1.82845320995826</v>
      </c>
      <c r="J185" s="9">
        <v>0</v>
      </c>
      <c r="K185" s="10">
        <v>2.1328219079707398</v>
      </c>
      <c r="L185" s="10">
        <v>4.9651154225829401</v>
      </c>
      <c r="M185" s="10">
        <v>1.0653056234987099</v>
      </c>
    </row>
    <row r="186" spans="1:13">
      <c r="A186" s="3" t="s">
        <v>83</v>
      </c>
      <c r="B186" s="3">
        <v>0</v>
      </c>
      <c r="C186" s="3">
        <v>53</v>
      </c>
      <c r="D186" s="3">
        <v>34.380000000000003</v>
      </c>
      <c r="E186" s="5" t="s">
        <v>13</v>
      </c>
      <c r="F186" s="6" t="s">
        <v>14</v>
      </c>
      <c r="G186" s="7" t="s">
        <v>15</v>
      </c>
      <c r="H186" s="3">
        <v>0.56000000000000005</v>
      </c>
      <c r="I186" s="13">
        <v>0.28399999999999997</v>
      </c>
      <c r="J186" s="9">
        <v>0</v>
      </c>
      <c r="K186" s="3">
        <v>0.188</v>
      </c>
      <c r="L186" s="3">
        <v>3.2839999999999998</v>
      </c>
      <c r="M186" s="3">
        <v>2.8460000000000001</v>
      </c>
    </row>
    <row r="187" spans="1:13">
      <c r="A187" s="3" t="s">
        <v>83</v>
      </c>
      <c r="B187" s="3">
        <v>0</v>
      </c>
      <c r="C187" s="3">
        <v>53</v>
      </c>
      <c r="D187" s="3">
        <v>34.380000000000003</v>
      </c>
      <c r="E187" s="5" t="s">
        <v>13</v>
      </c>
      <c r="F187" s="5" t="s">
        <v>14</v>
      </c>
      <c r="G187" s="8" t="s">
        <v>15</v>
      </c>
      <c r="H187" s="3">
        <v>0.56000000000000005</v>
      </c>
      <c r="I187" s="13">
        <v>0.78</v>
      </c>
      <c r="J187" s="13">
        <v>0.113</v>
      </c>
      <c r="K187" s="3">
        <v>0.16400000000000001</v>
      </c>
      <c r="L187" s="3">
        <v>3.133</v>
      </c>
      <c r="M187" s="3">
        <v>2.7890000000000001</v>
      </c>
    </row>
    <row r="188" spans="1:13">
      <c r="A188" s="3" t="s">
        <v>88</v>
      </c>
      <c r="B188" s="3">
        <v>0</v>
      </c>
      <c r="C188" s="3">
        <v>54</v>
      </c>
      <c r="D188" s="3">
        <v>35.549999999999997</v>
      </c>
      <c r="E188" s="5" t="s">
        <v>13</v>
      </c>
      <c r="F188" s="6" t="s">
        <v>14</v>
      </c>
      <c r="G188" s="7" t="s">
        <v>15</v>
      </c>
      <c r="H188" s="10">
        <v>1.7355631717868201</v>
      </c>
      <c r="I188" s="10">
        <v>10.225041448240599</v>
      </c>
      <c r="J188" s="10">
        <v>0.20502688136168601</v>
      </c>
      <c r="K188" s="10">
        <v>38.986106864274397</v>
      </c>
      <c r="L188" s="10">
        <v>75.602486314897305</v>
      </c>
      <c r="M188" s="10">
        <v>5.5710297274802203</v>
      </c>
    </row>
    <row r="189" spans="1:13">
      <c r="A189" s="3" t="s">
        <v>88</v>
      </c>
      <c r="B189" s="3">
        <v>0</v>
      </c>
      <c r="C189" s="3">
        <v>54</v>
      </c>
      <c r="D189" s="3">
        <v>35.549999999999997</v>
      </c>
      <c r="E189" s="5" t="s">
        <v>13</v>
      </c>
      <c r="F189" s="5" t="s">
        <v>14</v>
      </c>
      <c r="G189" s="8" t="s">
        <v>15</v>
      </c>
      <c r="H189" s="10">
        <v>1.4708120264201201</v>
      </c>
      <c r="I189" s="10">
        <v>10.4991402216266</v>
      </c>
      <c r="J189" s="10">
        <v>0.20502688136168601</v>
      </c>
      <c r="K189" s="10">
        <v>40.474466284708903</v>
      </c>
      <c r="L189" s="10">
        <v>79.564957990755801</v>
      </c>
      <c r="M189" s="10">
        <v>5.8649941700041399</v>
      </c>
    </row>
    <row r="190" spans="1:13">
      <c r="A190" s="3" t="s">
        <v>111</v>
      </c>
      <c r="B190" s="3">
        <v>8</v>
      </c>
      <c r="C190" s="3">
        <v>21</v>
      </c>
      <c r="D190" s="4">
        <v>18.579999999999998</v>
      </c>
      <c r="E190" s="5" t="s">
        <v>17</v>
      </c>
      <c r="F190" s="6" t="s">
        <v>18</v>
      </c>
      <c r="G190" s="7" t="s">
        <v>19</v>
      </c>
      <c r="H190" s="3">
        <v>5.601</v>
      </c>
      <c r="I190" s="3">
        <v>2.2639999999999998</v>
      </c>
      <c r="J190" s="3">
        <v>0.28999999999999998</v>
      </c>
      <c r="K190" s="3">
        <v>0.96099999999999997</v>
      </c>
      <c r="L190" s="3">
        <v>1.9379999999999999</v>
      </c>
      <c r="M190" s="3">
        <v>1.9119999999999999</v>
      </c>
    </row>
    <row r="191" spans="1:13">
      <c r="A191" s="3" t="s">
        <v>111</v>
      </c>
      <c r="B191" s="3">
        <v>8</v>
      </c>
      <c r="C191" s="3">
        <v>21</v>
      </c>
      <c r="D191" s="4">
        <v>18.579999999999998</v>
      </c>
      <c r="E191" s="5" t="s">
        <v>17</v>
      </c>
      <c r="F191" s="5" t="s">
        <v>18</v>
      </c>
      <c r="G191" s="8" t="s">
        <v>19</v>
      </c>
      <c r="H191" s="3">
        <v>3.9340000000000002</v>
      </c>
      <c r="I191" s="3">
        <v>2.0019999999999998</v>
      </c>
      <c r="J191" s="3">
        <v>0.20799999999999999</v>
      </c>
      <c r="K191" s="3">
        <v>0.66300000000000003</v>
      </c>
      <c r="L191" s="3">
        <v>1.589</v>
      </c>
      <c r="M191" s="3">
        <v>1.589</v>
      </c>
    </row>
    <row r="192" spans="1:13">
      <c r="A192" s="3" t="s">
        <v>55</v>
      </c>
      <c r="B192" s="3">
        <v>8</v>
      </c>
      <c r="C192" s="3">
        <v>18</v>
      </c>
      <c r="D192" s="4">
        <v>18.64</v>
      </c>
      <c r="E192" s="5" t="s">
        <v>17</v>
      </c>
      <c r="F192" s="6" t="s">
        <v>18</v>
      </c>
      <c r="G192" s="7" t="s">
        <v>19</v>
      </c>
      <c r="H192" s="3">
        <v>3.0659999999999998</v>
      </c>
      <c r="I192" s="3">
        <v>4.3170000000000002</v>
      </c>
      <c r="J192" s="3">
        <v>0.27500000000000002</v>
      </c>
      <c r="K192" s="3">
        <v>0.96699999999999997</v>
      </c>
      <c r="L192" s="3">
        <v>1.9630000000000001</v>
      </c>
      <c r="M192" s="3">
        <v>1.6759999999999999</v>
      </c>
    </row>
    <row r="193" spans="1:13">
      <c r="A193" s="3" t="s">
        <v>55</v>
      </c>
      <c r="B193" s="3">
        <v>8</v>
      </c>
      <c r="C193" s="3">
        <v>18</v>
      </c>
      <c r="D193" s="4">
        <v>18.64</v>
      </c>
      <c r="E193" s="5" t="s">
        <v>17</v>
      </c>
      <c r="F193" s="5" t="s">
        <v>18</v>
      </c>
      <c r="G193" s="8" t="s">
        <v>19</v>
      </c>
      <c r="H193" s="3">
        <v>2.6930000000000001</v>
      </c>
      <c r="I193" s="3">
        <v>3.5950000000000002</v>
      </c>
      <c r="J193" s="3">
        <v>0.19600000000000001</v>
      </c>
      <c r="K193" s="3">
        <v>0.92900000000000005</v>
      </c>
      <c r="L193" s="3">
        <v>2.1680000000000001</v>
      </c>
      <c r="M193" s="3">
        <v>1.657</v>
      </c>
    </row>
    <row r="194" spans="1:13">
      <c r="A194" s="3" t="s">
        <v>54</v>
      </c>
      <c r="B194" s="3">
        <v>8</v>
      </c>
      <c r="C194" s="3">
        <v>21</v>
      </c>
      <c r="D194" s="4">
        <v>18.690000000000001</v>
      </c>
      <c r="E194" s="5" t="s">
        <v>17</v>
      </c>
      <c r="F194" s="6" t="s">
        <v>18</v>
      </c>
      <c r="G194" s="7" t="s">
        <v>19</v>
      </c>
      <c r="H194" s="3">
        <v>2.786</v>
      </c>
      <c r="I194" s="3">
        <v>1.5129999999999999</v>
      </c>
      <c r="J194" s="3">
        <v>0.14399999999999999</v>
      </c>
      <c r="K194" s="3">
        <v>3.4769999999999999</v>
      </c>
      <c r="L194" s="3">
        <v>4.8319999999999999</v>
      </c>
      <c r="M194" s="3">
        <v>1.9239999999999999</v>
      </c>
    </row>
    <row r="195" spans="1:13">
      <c r="A195" s="3" t="s">
        <v>54</v>
      </c>
      <c r="B195" s="3">
        <v>8</v>
      </c>
      <c r="C195" s="3">
        <v>21</v>
      </c>
      <c r="D195" s="4">
        <v>18.690000000000001</v>
      </c>
      <c r="E195" s="5" t="s">
        <v>17</v>
      </c>
      <c r="F195" s="5" t="s">
        <v>18</v>
      </c>
      <c r="G195" s="8" t="s">
        <v>19</v>
      </c>
      <c r="H195" s="3">
        <v>3.0659999999999998</v>
      </c>
      <c r="I195" s="3">
        <v>1.3089999999999999</v>
      </c>
      <c r="J195" s="3">
        <v>0.17699999999999999</v>
      </c>
      <c r="K195" s="3">
        <v>3.4769999999999999</v>
      </c>
      <c r="L195" s="3">
        <v>5.4939999999999998</v>
      </c>
      <c r="M195" s="3">
        <v>1.694</v>
      </c>
    </row>
    <row r="196" spans="1:13">
      <c r="A196" s="3" t="s">
        <v>63</v>
      </c>
      <c r="B196" s="3">
        <v>8</v>
      </c>
      <c r="C196" s="3">
        <v>20</v>
      </c>
      <c r="D196" s="4">
        <v>18.690000000000001</v>
      </c>
      <c r="E196" s="5" t="s">
        <v>17</v>
      </c>
      <c r="F196" s="6" t="s">
        <v>18</v>
      </c>
      <c r="G196" s="7" t="s">
        <v>19</v>
      </c>
      <c r="H196" s="3">
        <v>4.1109999999999998</v>
      </c>
      <c r="I196" s="3">
        <v>3.4849999999999999</v>
      </c>
      <c r="J196" s="3">
        <v>0.05</v>
      </c>
      <c r="K196" s="3">
        <v>1.0680000000000001</v>
      </c>
      <c r="L196" s="3">
        <v>2.9889999999999999</v>
      </c>
      <c r="M196" s="3">
        <v>2.3559999999999999</v>
      </c>
    </row>
    <row r="197" spans="1:13">
      <c r="A197" s="3" t="s">
        <v>63</v>
      </c>
      <c r="B197" s="3">
        <v>8</v>
      </c>
      <c r="C197" s="3">
        <v>20</v>
      </c>
      <c r="D197" s="4">
        <v>18.690000000000001</v>
      </c>
      <c r="E197" s="5" t="s">
        <v>17</v>
      </c>
      <c r="F197" s="5" t="s">
        <v>18</v>
      </c>
      <c r="G197" s="8" t="s">
        <v>19</v>
      </c>
      <c r="H197" s="3">
        <v>4.1109999999999998</v>
      </c>
      <c r="I197" s="3">
        <v>3.65</v>
      </c>
      <c r="J197" s="3">
        <v>7.6999999999999999E-2</v>
      </c>
      <c r="K197" s="3">
        <v>1.0960000000000001</v>
      </c>
      <c r="L197" s="3">
        <v>2.8580000000000001</v>
      </c>
      <c r="M197" s="3">
        <v>2.6309999999999998</v>
      </c>
    </row>
    <row r="198" spans="1:13">
      <c r="A198" s="3" t="s">
        <v>80</v>
      </c>
      <c r="B198" s="3">
        <v>8</v>
      </c>
      <c r="C198" s="3">
        <v>19</v>
      </c>
      <c r="D198" s="4">
        <v>19.54</v>
      </c>
      <c r="E198" s="5" t="s">
        <v>17</v>
      </c>
      <c r="F198" s="6" t="s">
        <v>18</v>
      </c>
      <c r="G198" s="7" t="s">
        <v>19</v>
      </c>
      <c r="H198" s="3">
        <v>1.0620000000000001</v>
      </c>
      <c r="I198" s="3">
        <v>3.2890000000000001</v>
      </c>
      <c r="J198" s="3">
        <v>0.19800000000000001</v>
      </c>
      <c r="K198" s="3">
        <v>0.16400000000000001</v>
      </c>
      <c r="L198" s="3">
        <v>3.7639999999999998</v>
      </c>
      <c r="M198" s="3">
        <v>2.4929999999999999</v>
      </c>
    </row>
    <row r="199" spans="1:13">
      <c r="A199" s="3" t="s">
        <v>80</v>
      </c>
      <c r="B199" s="3">
        <v>8</v>
      </c>
      <c r="C199" s="3">
        <v>19</v>
      </c>
      <c r="D199" s="4">
        <v>19.54</v>
      </c>
      <c r="E199" s="5" t="s">
        <v>17</v>
      </c>
      <c r="F199" s="5" t="s">
        <v>18</v>
      </c>
      <c r="G199" s="8" t="s">
        <v>19</v>
      </c>
      <c r="H199" s="3">
        <v>1.0620000000000001</v>
      </c>
      <c r="I199" s="3">
        <v>3.2360000000000002</v>
      </c>
      <c r="J199" s="3">
        <v>0.113</v>
      </c>
      <c r="K199" s="3">
        <v>0.188</v>
      </c>
      <c r="L199" s="3">
        <v>3.6880000000000002</v>
      </c>
      <c r="M199" s="3">
        <v>2.4359999999999999</v>
      </c>
    </row>
    <row r="200" spans="1:13">
      <c r="A200" s="3" t="s">
        <v>49</v>
      </c>
      <c r="B200" s="3">
        <v>8</v>
      </c>
      <c r="C200" s="3">
        <v>21</v>
      </c>
      <c r="D200" s="4">
        <v>20.09</v>
      </c>
      <c r="E200" s="5" t="s">
        <v>17</v>
      </c>
      <c r="F200" s="6" t="s">
        <v>18</v>
      </c>
      <c r="G200" s="7" t="s">
        <v>19</v>
      </c>
      <c r="H200" s="3">
        <v>6.9630000000000001</v>
      </c>
      <c r="I200" s="3">
        <v>7.5350000000000001</v>
      </c>
      <c r="J200" s="3">
        <v>0.20899999999999999</v>
      </c>
      <c r="K200" s="3">
        <v>1.0589999999999999</v>
      </c>
      <c r="L200" s="3">
        <v>2.41</v>
      </c>
      <c r="M200" s="3">
        <v>1.8140000000000001</v>
      </c>
    </row>
    <row r="201" spans="1:13">
      <c r="A201" s="3" t="s">
        <v>49</v>
      </c>
      <c r="B201" s="3">
        <v>8</v>
      </c>
      <c r="C201" s="3">
        <v>21</v>
      </c>
      <c r="D201" s="4">
        <v>20.09</v>
      </c>
      <c r="E201" s="5" t="s">
        <v>17</v>
      </c>
      <c r="F201" s="5" t="s">
        <v>18</v>
      </c>
      <c r="G201" s="8" t="s">
        <v>19</v>
      </c>
      <c r="H201" s="3">
        <v>6.4630000000000001</v>
      </c>
      <c r="I201" s="3">
        <v>6.8339999999999996</v>
      </c>
      <c r="J201" s="3">
        <v>0.183</v>
      </c>
      <c r="K201" s="3">
        <v>1.151</v>
      </c>
      <c r="L201" s="3">
        <v>2.2610000000000001</v>
      </c>
      <c r="M201" s="3">
        <v>2.2639999999999998</v>
      </c>
    </row>
    <row r="202" spans="1:13">
      <c r="A202" s="3" t="s">
        <v>114</v>
      </c>
      <c r="B202" s="3">
        <v>8</v>
      </c>
      <c r="C202" s="3">
        <v>22</v>
      </c>
      <c r="D202" s="4">
        <v>20.12</v>
      </c>
      <c r="E202" s="5" t="s">
        <v>17</v>
      </c>
      <c r="F202" s="6" t="s">
        <v>18</v>
      </c>
      <c r="G202" s="7" t="s">
        <v>19</v>
      </c>
      <c r="H202" s="3">
        <v>3.4249999999999998</v>
      </c>
      <c r="I202" s="3">
        <v>0.99099999999999999</v>
      </c>
      <c r="J202" s="3">
        <v>8.5999999999999993E-2</v>
      </c>
      <c r="K202" s="3">
        <v>0.27100000000000002</v>
      </c>
      <c r="L202" s="3">
        <v>1.5209999999999999</v>
      </c>
      <c r="M202" s="3">
        <v>1.921</v>
      </c>
    </row>
    <row r="203" spans="1:13">
      <c r="A203" s="3" t="s">
        <v>114</v>
      </c>
      <c r="B203" s="3">
        <v>8</v>
      </c>
      <c r="C203" s="3">
        <v>22</v>
      </c>
      <c r="D203" s="4">
        <v>20.12</v>
      </c>
      <c r="E203" s="5" t="s">
        <v>17</v>
      </c>
      <c r="F203" s="5" t="s">
        <v>18</v>
      </c>
      <c r="G203" s="8" t="s">
        <v>19</v>
      </c>
      <c r="H203" s="3">
        <v>3.7490000000000001</v>
      </c>
      <c r="I203" s="3">
        <v>1.6160000000000001</v>
      </c>
      <c r="J203" s="3">
        <v>0.11</v>
      </c>
      <c r="K203" s="3">
        <v>0.35599999999999998</v>
      </c>
      <c r="L203" s="3">
        <v>1.821</v>
      </c>
      <c r="M203" s="3">
        <v>2.2490000000000001</v>
      </c>
    </row>
    <row r="204" spans="1:13">
      <c r="A204" s="3" t="s">
        <v>92</v>
      </c>
      <c r="B204" s="3">
        <v>8</v>
      </c>
      <c r="C204" s="3">
        <v>20</v>
      </c>
      <c r="D204" s="4">
        <v>20.6</v>
      </c>
      <c r="E204" s="5" t="s">
        <v>13</v>
      </c>
      <c r="F204" s="6" t="s">
        <v>18</v>
      </c>
      <c r="G204" s="7" t="s">
        <v>19</v>
      </c>
      <c r="H204" s="10">
        <v>2.7026672422956</v>
      </c>
      <c r="I204" s="10">
        <v>1.2801610365287801</v>
      </c>
      <c r="J204" s="9">
        <v>0</v>
      </c>
      <c r="K204" s="10">
        <v>8.5502163785596094E-2</v>
      </c>
      <c r="L204" s="10">
        <v>1.5111301735023699</v>
      </c>
      <c r="M204" s="10">
        <v>2.89089944155802</v>
      </c>
    </row>
    <row r="205" spans="1:13">
      <c r="A205" s="3" t="s">
        <v>92</v>
      </c>
      <c r="B205" s="3">
        <v>8</v>
      </c>
      <c r="C205" s="3">
        <v>20</v>
      </c>
      <c r="D205" s="4">
        <v>20.6</v>
      </c>
      <c r="E205" s="5" t="s">
        <v>13</v>
      </c>
      <c r="F205" s="5" t="s">
        <v>18</v>
      </c>
      <c r="G205" s="8" t="s">
        <v>19</v>
      </c>
      <c r="H205" s="10">
        <v>2.57107054603066</v>
      </c>
      <c r="I205" s="10">
        <v>1.12652118311851</v>
      </c>
      <c r="J205" s="9">
        <v>0</v>
      </c>
      <c r="K205" s="10">
        <v>8.5502163785596094E-2</v>
      </c>
      <c r="L205" s="10">
        <v>1.61182181021874</v>
      </c>
      <c r="M205" s="10">
        <v>2.5508779776158899</v>
      </c>
    </row>
    <row r="206" spans="1:13">
      <c r="A206" s="3" t="s">
        <v>119</v>
      </c>
      <c r="B206" s="3">
        <v>8</v>
      </c>
      <c r="C206" s="3">
        <v>20</v>
      </c>
      <c r="D206" s="4">
        <v>20.66</v>
      </c>
      <c r="E206" s="5" t="s">
        <v>13</v>
      </c>
      <c r="F206" s="6" t="s">
        <v>18</v>
      </c>
      <c r="G206" s="7" t="s">
        <v>19</v>
      </c>
      <c r="H206" s="13">
        <v>0.27400000000000002</v>
      </c>
      <c r="I206" s="13">
        <v>8.5999999999999993E-2</v>
      </c>
      <c r="J206" s="13">
        <v>7.3999999999999996E-2</v>
      </c>
      <c r="K206" s="13">
        <v>1.4510000000000001</v>
      </c>
      <c r="L206" s="13">
        <v>2.5289999999999999</v>
      </c>
      <c r="M206" s="13">
        <v>0.37</v>
      </c>
    </row>
    <row r="207" spans="1:13">
      <c r="A207" s="3" t="s">
        <v>119</v>
      </c>
      <c r="B207" s="3">
        <v>8</v>
      </c>
      <c r="C207" s="3">
        <v>20</v>
      </c>
      <c r="D207" s="4">
        <v>20.66</v>
      </c>
      <c r="E207" s="5" t="s">
        <v>13</v>
      </c>
      <c r="F207" s="5" t="s">
        <v>18</v>
      </c>
      <c r="G207" s="8" t="s">
        <v>19</v>
      </c>
      <c r="H207" s="13">
        <v>32.006</v>
      </c>
      <c r="I207" s="13">
        <v>9.577</v>
      </c>
      <c r="J207" s="13">
        <v>1.0469999999999999</v>
      </c>
      <c r="K207" s="13">
        <v>34.622999999999998</v>
      </c>
      <c r="L207" s="13">
        <v>43.11</v>
      </c>
      <c r="M207" s="13">
        <v>3.9020000000000001</v>
      </c>
    </row>
    <row r="208" spans="1:13">
      <c r="A208" s="3" t="s">
        <v>65</v>
      </c>
      <c r="B208" s="3">
        <v>8</v>
      </c>
      <c r="C208" s="3">
        <v>27</v>
      </c>
      <c r="D208" s="4">
        <v>20.8</v>
      </c>
      <c r="E208" s="5" t="s">
        <v>13</v>
      </c>
      <c r="F208" s="6" t="s">
        <v>18</v>
      </c>
      <c r="G208" s="7" t="s">
        <v>19</v>
      </c>
      <c r="H208" s="3">
        <v>4.0149999999999997</v>
      </c>
      <c r="I208" s="3">
        <v>1.7190000000000001</v>
      </c>
      <c r="J208" s="3">
        <v>0.17</v>
      </c>
      <c r="K208" s="3">
        <v>0.64300000000000002</v>
      </c>
      <c r="L208" s="3">
        <v>1.345</v>
      </c>
      <c r="M208" s="3">
        <v>1.399</v>
      </c>
    </row>
    <row r="209" spans="1:13">
      <c r="A209" s="3" t="s">
        <v>65</v>
      </c>
      <c r="B209" s="3">
        <v>8</v>
      </c>
      <c r="C209" s="3">
        <v>27</v>
      </c>
      <c r="D209" s="4">
        <v>20.8</v>
      </c>
      <c r="E209" s="5" t="s">
        <v>13</v>
      </c>
      <c r="F209" s="5" t="s">
        <v>18</v>
      </c>
      <c r="G209" s="8" t="s">
        <v>19</v>
      </c>
      <c r="H209" s="3">
        <v>5.1779999999999999</v>
      </c>
      <c r="I209" s="3">
        <v>1.7709999999999999</v>
      </c>
      <c r="J209" s="3">
        <v>0.249</v>
      </c>
      <c r="K209" s="3">
        <v>0.75900000000000001</v>
      </c>
      <c r="L209" s="3">
        <v>1.627</v>
      </c>
      <c r="M209" s="3">
        <v>1.712</v>
      </c>
    </row>
    <row r="210" spans="1:13">
      <c r="A210" s="3" t="s">
        <v>43</v>
      </c>
      <c r="B210" s="3">
        <v>8</v>
      </c>
      <c r="C210" s="3">
        <v>31</v>
      </c>
      <c r="D210" s="4">
        <v>20.82</v>
      </c>
      <c r="E210" s="5" t="s">
        <v>17</v>
      </c>
      <c r="F210" s="6" t="s">
        <v>18</v>
      </c>
      <c r="G210" s="7" t="s">
        <v>19</v>
      </c>
      <c r="H210" s="3">
        <v>0.67700000000000005</v>
      </c>
      <c r="I210" s="3">
        <v>1.647</v>
      </c>
      <c r="J210" s="3">
        <v>1.2999999999999999E-2</v>
      </c>
      <c r="K210" s="3">
        <v>0.44</v>
      </c>
      <c r="L210" s="3">
        <v>1.6160000000000001</v>
      </c>
      <c r="M210" s="3">
        <v>2.3279999999999998</v>
      </c>
    </row>
    <row r="211" spans="1:13">
      <c r="A211" s="3" t="s">
        <v>43</v>
      </c>
      <c r="B211" s="3">
        <v>8</v>
      </c>
      <c r="C211" s="3">
        <v>31</v>
      </c>
      <c r="D211" s="4">
        <v>20.82</v>
      </c>
      <c r="E211" s="5" t="s">
        <v>17</v>
      </c>
      <c r="F211" s="5" t="s">
        <v>18</v>
      </c>
      <c r="G211" s="8" t="s">
        <v>19</v>
      </c>
      <c r="H211" s="3">
        <v>0.67700000000000005</v>
      </c>
      <c r="I211" s="3">
        <v>1.4379999999999999</v>
      </c>
      <c r="J211" s="3">
        <v>2.1000000000000001E-2</v>
      </c>
      <c r="K211" s="3">
        <v>0.27500000000000002</v>
      </c>
      <c r="L211" s="3">
        <v>1.5209999999999999</v>
      </c>
      <c r="M211" s="3">
        <v>1.768</v>
      </c>
    </row>
    <row r="212" spans="1:13">
      <c r="A212" s="3" t="s">
        <v>109</v>
      </c>
      <c r="B212" s="3">
        <v>8</v>
      </c>
      <c r="C212" s="3">
        <v>20</v>
      </c>
      <c r="D212" s="4">
        <v>20.95</v>
      </c>
      <c r="E212" s="5" t="s">
        <v>13</v>
      </c>
      <c r="F212" s="6" t="s">
        <v>18</v>
      </c>
      <c r="G212" s="7" t="s">
        <v>19</v>
      </c>
      <c r="H212" s="10">
        <v>12.2435620465643</v>
      </c>
      <c r="I212" s="10">
        <v>4.9293421509478499</v>
      </c>
      <c r="J212" s="10">
        <v>1.0295125565766601</v>
      </c>
      <c r="K212" s="10">
        <v>1.9427106901423901</v>
      </c>
      <c r="L212" s="10">
        <v>7.20080539446261</v>
      </c>
      <c r="M212" s="10">
        <v>1.2611718808663701</v>
      </c>
    </row>
    <row r="213" spans="1:13">
      <c r="A213" s="3" t="s">
        <v>109</v>
      </c>
      <c r="B213" s="3">
        <v>8</v>
      </c>
      <c r="C213" s="3">
        <v>20</v>
      </c>
      <c r="D213" s="4">
        <v>20.95</v>
      </c>
      <c r="E213" s="5" t="s">
        <v>13</v>
      </c>
      <c r="F213" s="5" t="s">
        <v>18</v>
      </c>
      <c r="G213" s="8" t="s">
        <v>19</v>
      </c>
      <c r="H213" s="10">
        <v>13.1047236815121</v>
      </c>
      <c r="I213" s="10">
        <v>5.8460909658242297</v>
      </c>
      <c r="J213" s="10">
        <v>1.2131056261025399</v>
      </c>
      <c r="K213" s="10">
        <v>2.0648669422252102</v>
      </c>
      <c r="L213" s="10">
        <v>8.1229382655279991</v>
      </c>
      <c r="M213" s="10">
        <v>1.49905412103458</v>
      </c>
    </row>
    <row r="214" spans="1:13">
      <c r="A214" s="3" t="s">
        <v>36</v>
      </c>
      <c r="B214" s="3">
        <v>8</v>
      </c>
      <c r="C214" s="3">
        <v>21</v>
      </c>
      <c r="D214" s="4">
        <v>21.05</v>
      </c>
      <c r="E214" s="5" t="s">
        <v>13</v>
      </c>
      <c r="F214" s="6" t="s">
        <v>18</v>
      </c>
      <c r="G214" s="7" t="s">
        <v>19</v>
      </c>
      <c r="H214" s="3">
        <v>7.4820000000000002</v>
      </c>
      <c r="I214" s="3">
        <v>3.319</v>
      </c>
      <c r="J214" s="3">
        <v>0.25900000000000001</v>
      </c>
      <c r="K214" s="3">
        <v>10.593</v>
      </c>
      <c r="L214" s="3">
        <v>16.567</v>
      </c>
      <c r="M214" s="3">
        <v>1.5409999999999999</v>
      </c>
    </row>
    <row r="215" spans="1:13">
      <c r="A215" s="3" t="s">
        <v>36</v>
      </c>
      <c r="B215" s="3">
        <v>8</v>
      </c>
      <c r="C215" s="3">
        <v>21</v>
      </c>
      <c r="D215" s="4">
        <v>21.05</v>
      </c>
      <c r="E215" s="5" t="s">
        <v>13</v>
      </c>
      <c r="F215" s="5" t="s">
        <v>18</v>
      </c>
      <c r="G215" s="8" t="s">
        <v>19</v>
      </c>
      <c r="H215" s="3">
        <v>6.4050000000000002</v>
      </c>
      <c r="I215" s="3">
        <v>2.7959999999999998</v>
      </c>
      <c r="J215" s="3">
        <v>0.28899999999999998</v>
      </c>
      <c r="K215" s="3">
        <v>10.435</v>
      </c>
      <c r="L215" s="3">
        <v>16.971</v>
      </c>
      <c r="M215" s="3">
        <v>1.4930000000000001</v>
      </c>
    </row>
    <row r="216" spans="1:13">
      <c r="A216" s="3" t="s">
        <v>113</v>
      </c>
      <c r="B216" s="3">
        <v>8</v>
      </c>
      <c r="C216" s="3">
        <v>19</v>
      </c>
      <c r="D216" s="4">
        <v>21.4</v>
      </c>
      <c r="E216" s="5" t="s">
        <v>17</v>
      </c>
      <c r="F216" s="6" t="s">
        <v>18</v>
      </c>
      <c r="G216" s="7" t="s">
        <v>19</v>
      </c>
      <c r="H216" s="3">
        <v>2.0819999999999999</v>
      </c>
      <c r="I216" s="3">
        <v>4.3090000000000002</v>
      </c>
      <c r="J216" s="3">
        <v>0.22</v>
      </c>
      <c r="K216" s="3">
        <v>0.73899999999999999</v>
      </c>
      <c r="L216" s="3">
        <v>4.6100000000000003</v>
      </c>
      <c r="M216" s="3">
        <v>0.98199999999999998</v>
      </c>
    </row>
    <row r="217" spans="1:13">
      <c r="A217" s="3" t="s">
        <v>113</v>
      </c>
      <c r="B217" s="3">
        <v>8</v>
      </c>
      <c r="C217" s="3">
        <v>19</v>
      </c>
      <c r="D217" s="4">
        <v>21.4</v>
      </c>
      <c r="E217" s="5" t="s">
        <v>17</v>
      </c>
      <c r="F217" s="5" t="s">
        <v>18</v>
      </c>
      <c r="G217" s="8" t="s">
        <v>19</v>
      </c>
      <c r="H217" s="3">
        <v>1.9890000000000001</v>
      </c>
      <c r="I217" s="3">
        <v>4.4489999999999998</v>
      </c>
      <c r="J217" s="3">
        <v>0.28399999999999997</v>
      </c>
      <c r="K217" s="3">
        <v>0.85799999999999998</v>
      </c>
      <c r="L217" s="3">
        <v>5.3179999999999996</v>
      </c>
      <c r="M217" s="3">
        <v>1.163</v>
      </c>
    </row>
    <row r="218" spans="1:13">
      <c r="A218" s="3" t="s">
        <v>50</v>
      </c>
      <c r="B218" s="3">
        <v>8</v>
      </c>
      <c r="C218" s="3">
        <v>29</v>
      </c>
      <c r="D218" s="4">
        <v>21.41</v>
      </c>
      <c r="E218" s="5" t="s">
        <v>13</v>
      </c>
      <c r="F218" s="6" t="s">
        <v>18</v>
      </c>
      <c r="G218" s="7" t="s">
        <v>19</v>
      </c>
      <c r="H218" s="3">
        <v>3.919</v>
      </c>
      <c r="I218" s="3">
        <v>2.831</v>
      </c>
      <c r="J218" s="3">
        <v>0.20899999999999999</v>
      </c>
      <c r="K218" s="3">
        <v>0.68200000000000005</v>
      </c>
      <c r="L218" s="3">
        <v>2.867</v>
      </c>
      <c r="M218" s="3">
        <v>2.3740000000000001</v>
      </c>
    </row>
    <row r="219" spans="1:13">
      <c r="A219" s="3" t="s">
        <v>50</v>
      </c>
      <c r="B219" s="3">
        <v>8</v>
      </c>
      <c r="C219" s="3">
        <v>29</v>
      </c>
      <c r="D219" s="4">
        <v>21.41</v>
      </c>
      <c r="E219" s="5" t="s">
        <v>13</v>
      </c>
      <c r="F219" s="5" t="s">
        <v>18</v>
      </c>
      <c r="G219" s="8" t="s">
        <v>19</v>
      </c>
      <c r="H219" s="3">
        <v>4.4969999999999999</v>
      </c>
      <c r="I219" s="3">
        <v>3.1019999999999999</v>
      </c>
      <c r="J219" s="3">
        <v>0.20300000000000001</v>
      </c>
      <c r="K219" s="3">
        <v>0.68200000000000005</v>
      </c>
      <c r="L219" s="3">
        <v>2.97</v>
      </c>
      <c r="M219" s="3">
        <v>2.5030000000000001</v>
      </c>
    </row>
    <row r="220" spans="1:13">
      <c r="A220" s="3" t="s">
        <v>116</v>
      </c>
      <c r="B220" s="3">
        <v>8</v>
      </c>
      <c r="C220" s="3">
        <v>31</v>
      </c>
      <c r="D220" s="4">
        <v>21.42</v>
      </c>
      <c r="E220" s="5" t="s">
        <v>17</v>
      </c>
      <c r="F220" s="6" t="s">
        <v>18</v>
      </c>
      <c r="G220" s="7" t="s">
        <v>19</v>
      </c>
      <c r="H220" s="3">
        <v>24.587</v>
      </c>
      <c r="I220" s="3">
        <v>4.3090000000000002</v>
      </c>
      <c r="J220" s="3">
        <v>0.495</v>
      </c>
      <c r="K220" s="3">
        <v>19.733000000000001</v>
      </c>
      <c r="L220" s="13">
        <v>50.271000000000001</v>
      </c>
      <c r="M220" s="3">
        <v>2.4049999999999998</v>
      </c>
    </row>
    <row r="221" spans="1:13">
      <c r="A221" s="3" t="s">
        <v>116</v>
      </c>
      <c r="B221" s="3">
        <v>8</v>
      </c>
      <c r="C221" s="3">
        <v>31</v>
      </c>
      <c r="D221" s="4">
        <v>21.42</v>
      </c>
      <c r="E221" s="5" t="s">
        <v>17</v>
      </c>
      <c r="F221" s="5" t="s">
        <v>18</v>
      </c>
      <c r="G221" s="8" t="s">
        <v>19</v>
      </c>
      <c r="H221" s="3">
        <v>17.795999999999999</v>
      </c>
      <c r="I221" s="3">
        <v>2.8639999999999999</v>
      </c>
      <c r="J221" s="3">
        <v>0.45500000000000002</v>
      </c>
      <c r="K221" s="3">
        <v>13.615</v>
      </c>
      <c r="L221" s="13">
        <v>29.038</v>
      </c>
      <c r="M221" s="3">
        <v>2.73</v>
      </c>
    </row>
    <row r="222" spans="1:13">
      <c r="A222" s="3" t="s">
        <v>112</v>
      </c>
      <c r="B222" s="3">
        <v>8</v>
      </c>
      <c r="C222" s="3">
        <v>19</v>
      </c>
      <c r="D222" s="4">
        <v>21.86</v>
      </c>
      <c r="E222" s="5" t="s">
        <v>17</v>
      </c>
      <c r="F222" s="6" t="s">
        <v>18</v>
      </c>
      <c r="G222" s="7" t="s">
        <v>19</v>
      </c>
      <c r="H222" s="3">
        <v>1.341</v>
      </c>
      <c r="I222" s="3">
        <v>0.63300000000000001</v>
      </c>
      <c r="J222" s="3">
        <v>6.3E-2</v>
      </c>
      <c r="K222" s="3">
        <v>8.4000000000000005E-2</v>
      </c>
      <c r="L222" s="3">
        <v>2.1160000000000001</v>
      </c>
      <c r="M222" s="3">
        <v>1.486</v>
      </c>
    </row>
    <row r="223" spans="1:13">
      <c r="A223" s="3" t="s">
        <v>112</v>
      </c>
      <c r="B223" s="3">
        <v>8</v>
      </c>
      <c r="C223" s="3">
        <v>19</v>
      </c>
      <c r="D223" s="4">
        <v>21.86</v>
      </c>
      <c r="E223" s="5" t="s">
        <v>17</v>
      </c>
      <c r="F223" s="5" t="s">
        <v>18</v>
      </c>
      <c r="G223" s="8" t="s">
        <v>19</v>
      </c>
      <c r="H223" s="3">
        <v>1.341</v>
      </c>
      <c r="I223" s="3">
        <v>0.99099999999999999</v>
      </c>
      <c r="J223" s="3">
        <v>6.9000000000000006E-2</v>
      </c>
      <c r="K223" s="3">
        <v>0.125</v>
      </c>
      <c r="L223" s="3">
        <v>1.962</v>
      </c>
      <c r="M223" s="3">
        <v>1.57</v>
      </c>
    </row>
    <row r="224" spans="1:13">
      <c r="A224" s="3" t="s">
        <v>91</v>
      </c>
      <c r="B224" s="3">
        <v>8</v>
      </c>
      <c r="C224" s="3">
        <v>20</v>
      </c>
      <c r="D224" s="4">
        <v>22</v>
      </c>
      <c r="E224" s="5" t="s">
        <v>13</v>
      </c>
      <c r="F224" s="6" t="s">
        <v>18</v>
      </c>
      <c r="G224" s="7" t="s">
        <v>19</v>
      </c>
      <c r="H224" s="10">
        <v>1.1169055263332499</v>
      </c>
      <c r="I224" s="10">
        <v>0.35882925263406501</v>
      </c>
      <c r="J224" s="9">
        <v>0</v>
      </c>
      <c r="K224" s="10">
        <v>0.36391643468771401</v>
      </c>
      <c r="L224" s="10">
        <v>2.5902525523147699</v>
      </c>
      <c r="M224" s="10">
        <v>4.7837282843327404</v>
      </c>
    </row>
    <row r="225" spans="1:13">
      <c r="A225" s="3" t="s">
        <v>91</v>
      </c>
      <c r="B225" s="3">
        <v>8</v>
      </c>
      <c r="C225" s="3">
        <v>20</v>
      </c>
      <c r="D225" s="4">
        <v>22</v>
      </c>
      <c r="E225" s="5" t="s">
        <v>13</v>
      </c>
      <c r="F225" s="5" t="s">
        <v>18</v>
      </c>
      <c r="G225" s="8" t="s">
        <v>19</v>
      </c>
      <c r="H225" s="10">
        <v>1.33823021364351</v>
      </c>
      <c r="I225" s="10">
        <v>0.70241805024292703</v>
      </c>
      <c r="J225" s="9">
        <v>0</v>
      </c>
      <c r="K225" s="10">
        <v>0.40819087768363899</v>
      </c>
      <c r="L225" s="10">
        <v>2.6882193463288999</v>
      </c>
      <c r="M225" s="10">
        <v>4.8417123994766298</v>
      </c>
    </row>
    <row r="226" spans="1:13">
      <c r="A226" s="3" t="s">
        <v>108</v>
      </c>
      <c r="B226" s="3">
        <v>8</v>
      </c>
      <c r="C226" s="3">
        <v>18</v>
      </c>
      <c r="D226" s="3">
        <v>22.35</v>
      </c>
      <c r="E226" s="5" t="s">
        <v>13</v>
      </c>
      <c r="F226" s="6" t="s">
        <v>18</v>
      </c>
      <c r="G226" s="7" t="s">
        <v>19</v>
      </c>
      <c r="H226" s="10">
        <v>6.4518504315054601</v>
      </c>
      <c r="I226" s="10">
        <v>1.48190431975798</v>
      </c>
      <c r="J226" s="10">
        <v>7.50998928552217E-2</v>
      </c>
      <c r="K226" s="10">
        <v>0.62252168261169105</v>
      </c>
      <c r="L226" s="10">
        <v>1.5567949484091299</v>
      </c>
      <c r="M226" s="10">
        <v>1.1694799844012</v>
      </c>
    </row>
    <row r="227" spans="1:13">
      <c r="A227" s="3" t="s">
        <v>108</v>
      </c>
      <c r="B227" s="3">
        <v>8</v>
      </c>
      <c r="C227" s="3">
        <v>18</v>
      </c>
      <c r="D227" s="3">
        <v>22.35</v>
      </c>
      <c r="E227" s="5" t="s">
        <v>13</v>
      </c>
      <c r="F227" s="5" t="s">
        <v>18</v>
      </c>
      <c r="G227" s="8" t="s">
        <v>19</v>
      </c>
      <c r="H227" s="10">
        <v>6.8857158759982102</v>
      </c>
      <c r="I227" s="10">
        <v>1.5318710274440099</v>
      </c>
      <c r="J227" s="10">
        <v>9.4229911701370905E-2</v>
      </c>
      <c r="K227" s="10">
        <v>0.63652966062257998</v>
      </c>
      <c r="L227" s="10">
        <v>1.48381635440866</v>
      </c>
      <c r="M227" s="10">
        <v>1.1956278647090499</v>
      </c>
    </row>
    <row r="228" spans="1:13">
      <c r="A228" s="3" t="s">
        <v>97</v>
      </c>
      <c r="B228" s="3">
        <v>8</v>
      </c>
      <c r="C228" s="3">
        <v>21</v>
      </c>
      <c r="D228" s="4">
        <v>22.43</v>
      </c>
      <c r="E228" s="5" t="s">
        <v>13</v>
      </c>
      <c r="F228" s="6" t="s">
        <v>18</v>
      </c>
      <c r="G228" s="7" t="s">
        <v>19</v>
      </c>
      <c r="H228" s="10">
        <v>17.143858207703701</v>
      </c>
      <c r="I228" s="10">
        <v>9.1298679102454106</v>
      </c>
      <c r="J228" s="10">
        <v>1.53769344786355</v>
      </c>
      <c r="K228" s="10">
        <v>3.8328634365855199</v>
      </c>
      <c r="L228" s="10">
        <v>7.4019793063046597</v>
      </c>
      <c r="M228" s="10">
        <v>3.8425153987229002</v>
      </c>
    </row>
    <row r="229" spans="1:13">
      <c r="A229" s="3" t="s">
        <v>97</v>
      </c>
      <c r="B229" s="3">
        <v>8</v>
      </c>
      <c r="C229" s="3">
        <v>21</v>
      </c>
      <c r="D229" s="4">
        <v>22.43</v>
      </c>
      <c r="E229" s="5" t="s">
        <v>13</v>
      </c>
      <c r="F229" s="5" t="s">
        <v>18</v>
      </c>
      <c r="G229" s="8" t="s">
        <v>19</v>
      </c>
      <c r="H229" s="10">
        <v>18.4304302347965</v>
      </c>
      <c r="I229" s="10">
        <v>10.9563020089305</v>
      </c>
      <c r="J229" s="10">
        <v>1.6771656654739899</v>
      </c>
      <c r="K229" s="10">
        <v>4.0091399062737301</v>
      </c>
      <c r="L229" s="10">
        <v>7.6038654511899102</v>
      </c>
      <c r="M229" s="10">
        <v>4.0065861153224196</v>
      </c>
    </row>
    <row r="230" spans="1:13">
      <c r="A230" s="3" t="s">
        <v>38</v>
      </c>
      <c r="B230" s="3">
        <v>8</v>
      </c>
      <c r="C230" s="3">
        <v>23</v>
      </c>
      <c r="D230" s="4">
        <v>22.47</v>
      </c>
      <c r="E230" s="5" t="s">
        <v>13</v>
      </c>
      <c r="F230" s="6" t="s">
        <v>18</v>
      </c>
      <c r="G230" s="7" t="s">
        <v>19</v>
      </c>
      <c r="H230" s="3">
        <v>4.2770000000000001</v>
      </c>
      <c r="I230" s="3">
        <v>7.6760000000000002</v>
      </c>
      <c r="J230" s="3">
        <v>0.25900000000000001</v>
      </c>
      <c r="K230" s="3">
        <v>2.8319999999999999</v>
      </c>
      <c r="L230" s="3">
        <v>2.3559999999999999</v>
      </c>
      <c r="M230" s="3">
        <v>2.823</v>
      </c>
    </row>
    <row r="231" spans="1:13">
      <c r="A231" s="3" t="s">
        <v>38</v>
      </c>
      <c r="B231" s="3">
        <v>8</v>
      </c>
      <c r="C231" s="3">
        <v>23</v>
      </c>
      <c r="D231" s="4">
        <v>22.47</v>
      </c>
      <c r="E231" s="5" t="s">
        <v>13</v>
      </c>
      <c r="F231" s="5" t="s">
        <v>18</v>
      </c>
      <c r="G231" s="8" t="s">
        <v>19</v>
      </c>
      <c r="H231" s="3">
        <v>3.3380000000000001</v>
      </c>
      <c r="I231" s="3">
        <v>4.9960000000000004</v>
      </c>
      <c r="J231" s="3">
        <v>0.22800000000000001</v>
      </c>
      <c r="K231" s="3">
        <v>3.8780000000000001</v>
      </c>
      <c r="L231" s="3">
        <v>2.4649999999999999</v>
      </c>
      <c r="M231" s="3">
        <v>2.71</v>
      </c>
    </row>
    <row r="232" spans="1:13">
      <c r="A232" s="3" t="s">
        <v>77</v>
      </c>
      <c r="B232" s="3">
        <v>8</v>
      </c>
      <c r="C232" s="3">
        <v>19</v>
      </c>
      <c r="D232" s="4">
        <v>22.59</v>
      </c>
      <c r="E232" s="5" t="s">
        <v>13</v>
      </c>
      <c r="F232" s="6" t="s">
        <v>18</v>
      </c>
      <c r="G232" s="7" t="s">
        <v>19</v>
      </c>
      <c r="H232" s="3">
        <v>9.1980000000000004</v>
      </c>
      <c r="I232" s="3">
        <v>3.9180000000000001</v>
      </c>
      <c r="J232" s="3">
        <v>0.16900000000000001</v>
      </c>
      <c r="K232" s="3">
        <v>3.895</v>
      </c>
      <c r="L232" s="3">
        <v>3.133</v>
      </c>
      <c r="M232" s="3">
        <v>2.903</v>
      </c>
    </row>
    <row r="233" spans="1:13">
      <c r="A233" s="3" t="s">
        <v>77</v>
      </c>
      <c r="B233" s="3">
        <v>8</v>
      </c>
      <c r="C233" s="3">
        <v>19</v>
      </c>
      <c r="D233" s="4">
        <v>22.59</v>
      </c>
      <c r="E233" s="5" t="s">
        <v>13</v>
      </c>
      <c r="F233" s="5" t="s">
        <v>18</v>
      </c>
      <c r="G233" s="8" t="s">
        <v>19</v>
      </c>
      <c r="H233" s="3">
        <v>11.875999999999999</v>
      </c>
      <c r="I233" s="3">
        <v>3.4990000000000001</v>
      </c>
      <c r="J233" s="3">
        <v>0.372</v>
      </c>
      <c r="K233" s="3">
        <v>4.7519999999999998</v>
      </c>
      <c r="L233" s="3">
        <v>3.8279999999999998</v>
      </c>
      <c r="M233" s="3">
        <v>3.1880000000000002</v>
      </c>
    </row>
    <row r="234" spans="1:13">
      <c r="A234" s="3" t="s">
        <v>69</v>
      </c>
      <c r="B234" s="3">
        <v>8</v>
      </c>
      <c r="C234" s="3">
        <v>24</v>
      </c>
      <c r="D234" s="4">
        <v>23.76</v>
      </c>
      <c r="E234" s="5" t="s">
        <v>13</v>
      </c>
      <c r="F234" s="6" t="s">
        <v>18</v>
      </c>
      <c r="G234" s="7" t="s">
        <v>19</v>
      </c>
      <c r="H234" s="3">
        <v>2.92</v>
      </c>
      <c r="I234" s="3">
        <v>3.7610000000000001</v>
      </c>
      <c r="J234" s="3">
        <v>0.22500000000000001</v>
      </c>
      <c r="K234" s="3">
        <v>13.458</v>
      </c>
      <c r="L234" s="3">
        <v>26.117999999999999</v>
      </c>
      <c r="M234" s="3">
        <v>2.14</v>
      </c>
    </row>
    <row r="235" spans="1:13">
      <c r="A235" s="3" t="s">
        <v>69</v>
      </c>
      <c r="B235" s="3">
        <v>8</v>
      </c>
      <c r="C235" s="3">
        <v>24</v>
      </c>
      <c r="D235" s="4">
        <v>23.76</v>
      </c>
      <c r="E235" s="5" t="s">
        <v>13</v>
      </c>
      <c r="F235" s="5" t="s">
        <v>18</v>
      </c>
      <c r="G235" s="8" t="s">
        <v>19</v>
      </c>
      <c r="H235" s="3">
        <v>2.387</v>
      </c>
      <c r="I235" s="3">
        <v>4.0220000000000002</v>
      </c>
      <c r="J235" s="3">
        <v>0.23300000000000001</v>
      </c>
      <c r="K235" s="3">
        <v>9.9570000000000007</v>
      </c>
      <c r="L235" s="3">
        <v>20.731000000000002</v>
      </c>
      <c r="M235" s="3">
        <v>2.0489999999999999</v>
      </c>
    </row>
    <row r="236" spans="1:13">
      <c r="A236" s="3" t="s">
        <v>115</v>
      </c>
      <c r="B236" s="3">
        <v>8</v>
      </c>
      <c r="C236" s="3">
        <v>28</v>
      </c>
      <c r="D236" s="4">
        <v>23.86</v>
      </c>
      <c r="E236" s="5" t="s">
        <v>17</v>
      </c>
      <c r="F236" s="6" t="s">
        <v>18</v>
      </c>
      <c r="G236" s="7" t="s">
        <v>19</v>
      </c>
      <c r="H236" s="3">
        <v>1.248</v>
      </c>
      <c r="I236" s="3">
        <v>0.75</v>
      </c>
      <c r="J236" s="3">
        <v>9.8000000000000004E-2</v>
      </c>
      <c r="K236" s="3">
        <v>8.4000000000000005E-2</v>
      </c>
      <c r="L236" s="3">
        <v>1.33</v>
      </c>
      <c r="M236" s="3">
        <v>1.036</v>
      </c>
    </row>
    <row r="237" spans="1:13">
      <c r="A237" s="3" t="s">
        <v>115</v>
      </c>
      <c r="B237" s="3">
        <v>8</v>
      </c>
      <c r="C237" s="3">
        <v>28</v>
      </c>
      <c r="D237" s="4">
        <v>23.86</v>
      </c>
      <c r="E237" s="5" t="s">
        <v>17</v>
      </c>
      <c r="F237" s="5" t="s">
        <v>18</v>
      </c>
      <c r="G237" s="8" t="s">
        <v>19</v>
      </c>
      <c r="H237" s="3">
        <v>1.155</v>
      </c>
      <c r="I237" s="3">
        <v>0.63300000000000001</v>
      </c>
      <c r="J237" s="3">
        <v>5.1999999999999998E-2</v>
      </c>
      <c r="K237" s="3">
        <v>7.0999999999999994E-2</v>
      </c>
      <c r="L237" s="3">
        <v>1.099</v>
      </c>
      <c r="M237" s="3">
        <v>0.95499999999999996</v>
      </c>
    </row>
    <row r="238" spans="1:13">
      <c r="A238" s="3" t="s">
        <v>66</v>
      </c>
      <c r="B238" s="3">
        <v>8</v>
      </c>
      <c r="C238" s="3">
        <v>21</v>
      </c>
      <c r="D238" s="4">
        <v>24.8</v>
      </c>
      <c r="E238" s="5" t="s">
        <v>13</v>
      </c>
      <c r="F238" s="6" t="s">
        <v>18</v>
      </c>
      <c r="G238" s="7" t="s">
        <v>19</v>
      </c>
      <c r="H238" s="3">
        <v>5.867</v>
      </c>
      <c r="I238" s="3">
        <v>3.2109999999999999</v>
      </c>
      <c r="J238" s="3">
        <v>6.4000000000000001E-2</v>
      </c>
      <c r="K238" s="3">
        <v>1.4570000000000001</v>
      </c>
      <c r="L238" s="3">
        <v>2.6619999999999999</v>
      </c>
      <c r="M238" s="3">
        <v>2.7040000000000002</v>
      </c>
    </row>
    <row r="239" spans="1:13">
      <c r="A239" s="3" t="s">
        <v>66</v>
      </c>
      <c r="B239" s="3">
        <v>8</v>
      </c>
      <c r="C239" s="3">
        <v>21</v>
      </c>
      <c r="D239" s="4">
        <v>24.8</v>
      </c>
      <c r="E239" s="5" t="s">
        <v>13</v>
      </c>
      <c r="F239" s="5" t="s">
        <v>18</v>
      </c>
      <c r="G239" s="8" t="s">
        <v>19</v>
      </c>
      <c r="H239" s="3">
        <v>7.1630000000000003</v>
      </c>
      <c r="I239" s="3">
        <v>3.65</v>
      </c>
      <c r="J239" s="3">
        <v>0.111</v>
      </c>
      <c r="K239" s="3">
        <v>1.7749999999999999</v>
      </c>
      <c r="L239" s="3">
        <v>3.1949999999999998</v>
      </c>
      <c r="M239" s="3">
        <v>2.7589999999999999</v>
      </c>
    </row>
    <row r="240" spans="1:13">
      <c r="A240" s="3" t="s">
        <v>101</v>
      </c>
      <c r="B240" s="3">
        <v>8</v>
      </c>
      <c r="C240" s="3">
        <v>19</v>
      </c>
      <c r="D240" s="4">
        <v>17.54</v>
      </c>
      <c r="E240" s="5" t="s">
        <v>17</v>
      </c>
      <c r="F240" s="6" t="s">
        <v>18</v>
      </c>
      <c r="G240" s="7" t="s">
        <v>15</v>
      </c>
      <c r="H240" s="10">
        <v>5.9307531999556096</v>
      </c>
      <c r="I240" s="10">
        <v>1.12652118311851</v>
      </c>
      <c r="J240" s="10">
        <v>7.0384652686126703E-2</v>
      </c>
      <c r="K240" s="10">
        <v>0.63652966062257998</v>
      </c>
      <c r="L240" s="10">
        <v>2.2896484359188101</v>
      </c>
      <c r="M240" s="10">
        <v>1.8811301601908901</v>
      </c>
    </row>
    <row r="241" spans="1:13">
      <c r="A241" s="3" t="s">
        <v>101</v>
      </c>
      <c r="B241" s="3">
        <v>8</v>
      </c>
      <c r="C241" s="3">
        <v>19</v>
      </c>
      <c r="D241" s="4">
        <v>17.54</v>
      </c>
      <c r="E241" s="5" t="s">
        <v>17</v>
      </c>
      <c r="F241" s="5" t="s">
        <v>18</v>
      </c>
      <c r="G241" s="8" t="s">
        <v>15</v>
      </c>
      <c r="H241" s="10">
        <v>6.3650366095327904</v>
      </c>
      <c r="I241" s="10">
        <v>1.6313126039718</v>
      </c>
      <c r="J241" s="10">
        <v>6.5699139940210594E-2</v>
      </c>
      <c r="K241" s="10">
        <v>0.79609740543192198</v>
      </c>
      <c r="L241" s="10">
        <v>2.6391771630859902</v>
      </c>
      <c r="M241" s="10">
        <v>2.26889380768199</v>
      </c>
    </row>
    <row r="242" spans="1:13">
      <c r="A242" s="3" t="s">
        <v>68</v>
      </c>
      <c r="B242" s="3">
        <v>8</v>
      </c>
      <c r="C242" s="3">
        <v>19</v>
      </c>
      <c r="D242" s="4">
        <v>17.920000000000002</v>
      </c>
      <c r="E242" s="5" t="s">
        <v>17</v>
      </c>
      <c r="F242" s="6" t="s">
        <v>18</v>
      </c>
      <c r="G242" s="7" t="s">
        <v>15</v>
      </c>
      <c r="H242" s="3">
        <v>4.9359999999999999</v>
      </c>
      <c r="I242" s="3">
        <v>5.3220000000000001</v>
      </c>
      <c r="J242" s="3">
        <v>0.14799999999999999</v>
      </c>
      <c r="K242" s="3">
        <v>0.752</v>
      </c>
      <c r="L242" s="3">
        <v>3.7639999999999998</v>
      </c>
      <c r="M242" s="3">
        <v>2.778</v>
      </c>
    </row>
    <row r="243" spans="1:13">
      <c r="A243" s="3" t="s">
        <v>68</v>
      </c>
      <c r="B243" s="3">
        <v>8</v>
      </c>
      <c r="C243" s="3">
        <v>19</v>
      </c>
      <c r="D243" s="4">
        <v>17.920000000000002</v>
      </c>
      <c r="E243" s="5" t="s">
        <v>17</v>
      </c>
      <c r="F243" s="5" t="s">
        <v>18</v>
      </c>
      <c r="G243" s="8" t="s">
        <v>15</v>
      </c>
      <c r="H243" s="3">
        <v>5.508</v>
      </c>
      <c r="I243" s="3">
        <v>4.8550000000000004</v>
      </c>
      <c r="J243" s="3">
        <v>0.14799999999999999</v>
      </c>
      <c r="K243" s="3">
        <v>0.64400000000000002</v>
      </c>
      <c r="L243" s="3">
        <v>3.7890000000000001</v>
      </c>
      <c r="M243" s="3">
        <v>2.8690000000000002</v>
      </c>
    </row>
    <row r="244" spans="1:13">
      <c r="A244" s="3" t="s">
        <v>76</v>
      </c>
      <c r="B244" s="3">
        <v>8</v>
      </c>
      <c r="C244" s="3">
        <v>19</v>
      </c>
      <c r="D244" s="4">
        <v>19.13</v>
      </c>
      <c r="E244" s="5" t="s">
        <v>17</v>
      </c>
      <c r="F244" s="6" t="s">
        <v>18</v>
      </c>
      <c r="G244" s="7" t="s">
        <v>15</v>
      </c>
      <c r="H244" s="3">
        <v>0.86199999999999999</v>
      </c>
      <c r="I244" s="13">
        <v>0.28399999999999997</v>
      </c>
      <c r="J244" s="3">
        <v>0.26700000000000002</v>
      </c>
      <c r="K244" s="3">
        <v>0.16400000000000001</v>
      </c>
      <c r="L244" s="3">
        <v>2.46</v>
      </c>
      <c r="M244" s="3">
        <v>2.8919999999999999</v>
      </c>
    </row>
    <row r="245" spans="1:13">
      <c r="A245" s="3" t="s">
        <v>76</v>
      </c>
      <c r="B245" s="3">
        <v>8</v>
      </c>
      <c r="C245" s="3">
        <v>19</v>
      </c>
      <c r="D245" s="4">
        <v>19.13</v>
      </c>
      <c r="E245" s="5" t="s">
        <v>17</v>
      </c>
      <c r="F245" s="5" t="s">
        <v>18</v>
      </c>
      <c r="G245" s="8" t="s">
        <v>15</v>
      </c>
      <c r="H245" s="3">
        <v>0.76200000000000001</v>
      </c>
      <c r="I245" s="9">
        <v>0</v>
      </c>
      <c r="J245" s="3">
        <v>0.16900000000000001</v>
      </c>
      <c r="K245" s="3">
        <v>9.1999999999999998E-2</v>
      </c>
      <c r="L245" s="3">
        <v>1.968</v>
      </c>
      <c r="M245" s="3">
        <v>2.88</v>
      </c>
    </row>
    <row r="246" spans="1:13">
      <c r="A246" s="3" t="s">
        <v>62</v>
      </c>
      <c r="B246" s="3">
        <v>8</v>
      </c>
      <c r="C246" s="3">
        <v>20</v>
      </c>
      <c r="D246" s="4">
        <v>19.21</v>
      </c>
      <c r="E246" s="5" t="s">
        <v>17</v>
      </c>
      <c r="F246" s="6" t="s">
        <v>18</v>
      </c>
      <c r="G246" s="7" t="s">
        <v>15</v>
      </c>
      <c r="H246" s="3">
        <v>6.4630000000000001</v>
      </c>
      <c r="I246" s="3">
        <v>2.5619999999999998</v>
      </c>
      <c r="J246" s="3">
        <v>0.29399999999999998</v>
      </c>
      <c r="K246" s="3">
        <v>0.66200000000000003</v>
      </c>
      <c r="L246" s="3">
        <v>1.972</v>
      </c>
      <c r="M246" s="3">
        <v>1.768</v>
      </c>
    </row>
    <row r="247" spans="1:13">
      <c r="A247" s="3" t="s">
        <v>62</v>
      </c>
      <c r="B247" s="3">
        <v>8</v>
      </c>
      <c r="C247" s="3">
        <v>20</v>
      </c>
      <c r="D247" s="4">
        <v>19.21</v>
      </c>
      <c r="E247" s="5" t="s">
        <v>17</v>
      </c>
      <c r="F247" s="5" t="s">
        <v>18</v>
      </c>
      <c r="G247" s="8" t="s">
        <v>15</v>
      </c>
      <c r="H247" s="3">
        <v>6.5620000000000003</v>
      </c>
      <c r="I247" s="3">
        <v>2.508</v>
      </c>
      <c r="J247" s="3">
        <v>0.23599999999999999</v>
      </c>
      <c r="K247" s="3">
        <v>0.60299999999999998</v>
      </c>
      <c r="L247" s="3">
        <v>1.9259999999999999</v>
      </c>
      <c r="M247" s="3">
        <v>1.694</v>
      </c>
    </row>
    <row r="248" spans="1:13">
      <c r="A248" s="3" t="s">
        <v>35</v>
      </c>
      <c r="B248" s="3">
        <v>8</v>
      </c>
      <c r="C248" s="3">
        <v>28</v>
      </c>
      <c r="D248" s="4">
        <v>19.57</v>
      </c>
      <c r="E248" s="5" t="s">
        <v>13</v>
      </c>
      <c r="F248" s="6" t="s">
        <v>18</v>
      </c>
      <c r="G248" s="7" t="s">
        <v>15</v>
      </c>
      <c r="H248" s="3">
        <v>0.90800000000000003</v>
      </c>
      <c r="I248" s="3">
        <v>1.5429999999999999</v>
      </c>
      <c r="J248" s="3">
        <v>7.3999999999999996E-2</v>
      </c>
      <c r="K248" s="3">
        <v>0.44</v>
      </c>
      <c r="L248" s="3">
        <v>2.399</v>
      </c>
      <c r="M248" s="3">
        <v>1.4930000000000001</v>
      </c>
    </row>
    <row r="249" spans="1:13">
      <c r="A249" s="3" t="s">
        <v>35</v>
      </c>
      <c r="B249" s="3">
        <v>8</v>
      </c>
      <c r="C249" s="3">
        <v>28</v>
      </c>
      <c r="D249" s="4">
        <v>19.57</v>
      </c>
      <c r="E249" s="5" t="s">
        <v>13</v>
      </c>
      <c r="F249" s="5" t="s">
        <v>18</v>
      </c>
      <c r="G249" s="8" t="s">
        <v>15</v>
      </c>
      <c r="H249" s="3">
        <v>0.90800000000000003</v>
      </c>
      <c r="I249" s="3">
        <v>0.60499999999999998</v>
      </c>
      <c r="J249" s="3">
        <v>8.6999999999999994E-2</v>
      </c>
      <c r="K249" s="3">
        <v>0.52200000000000002</v>
      </c>
      <c r="L249" s="3">
        <v>2.226</v>
      </c>
      <c r="M249" s="3">
        <v>1.647</v>
      </c>
    </row>
    <row r="250" spans="1:13">
      <c r="A250" s="3" t="s">
        <v>39</v>
      </c>
      <c r="B250" s="3">
        <v>8</v>
      </c>
      <c r="C250" s="3">
        <v>27</v>
      </c>
      <c r="D250" s="4">
        <v>19.57</v>
      </c>
      <c r="E250" s="5" t="s">
        <v>17</v>
      </c>
      <c r="F250" s="6" t="s">
        <v>18</v>
      </c>
      <c r="G250" s="7" t="s">
        <v>15</v>
      </c>
      <c r="H250" s="3">
        <v>3.85</v>
      </c>
      <c r="I250" s="3">
        <v>4.7859999999999996</v>
      </c>
      <c r="J250" s="3">
        <v>0.26900000000000002</v>
      </c>
      <c r="K250" s="3">
        <v>12.558999999999999</v>
      </c>
      <c r="L250" s="3">
        <v>22.449000000000002</v>
      </c>
      <c r="M250" s="3">
        <v>1.014</v>
      </c>
    </row>
    <row r="251" spans="1:13">
      <c r="A251" s="3" t="s">
        <v>39</v>
      </c>
      <c r="B251" s="3">
        <v>8</v>
      </c>
      <c r="C251" s="3">
        <v>27</v>
      </c>
      <c r="D251" s="4">
        <v>19.57</v>
      </c>
      <c r="E251" s="5" t="s">
        <v>17</v>
      </c>
      <c r="F251" s="5" t="s">
        <v>18</v>
      </c>
      <c r="G251" s="8" t="s">
        <v>15</v>
      </c>
      <c r="H251" s="3">
        <v>3.6509999999999998</v>
      </c>
      <c r="I251" s="3">
        <v>5.2060000000000004</v>
      </c>
      <c r="J251" s="3">
        <v>0.33600000000000002</v>
      </c>
      <c r="K251" s="3">
        <v>12.590999999999999</v>
      </c>
      <c r="L251" s="3">
        <v>23.434999999999999</v>
      </c>
      <c r="M251" s="3">
        <v>1.103</v>
      </c>
    </row>
    <row r="252" spans="1:13">
      <c r="A252" s="3" t="s">
        <v>118</v>
      </c>
      <c r="B252" s="3">
        <v>8</v>
      </c>
      <c r="C252" s="3">
        <v>18</v>
      </c>
      <c r="D252" s="4">
        <v>20.52</v>
      </c>
      <c r="E252" s="5" t="s">
        <v>13</v>
      </c>
      <c r="F252" s="6" t="s">
        <v>18</v>
      </c>
      <c r="G252" s="7" t="s">
        <v>15</v>
      </c>
      <c r="H252" s="3">
        <v>1.341</v>
      </c>
      <c r="I252" s="3">
        <v>5.3</v>
      </c>
      <c r="J252" s="3">
        <v>0.127</v>
      </c>
      <c r="K252" s="3">
        <v>0.45800000000000002</v>
      </c>
      <c r="L252" s="3">
        <v>2.4670000000000001</v>
      </c>
      <c r="M252" s="3">
        <v>2.3559999999999999</v>
      </c>
    </row>
    <row r="253" spans="1:13">
      <c r="A253" s="3" t="s">
        <v>118</v>
      </c>
      <c r="B253" s="3">
        <v>8</v>
      </c>
      <c r="C253" s="3">
        <v>18</v>
      </c>
      <c r="D253" s="4">
        <v>20.52</v>
      </c>
      <c r="E253" s="5" t="s">
        <v>13</v>
      </c>
      <c r="F253" s="5" t="s">
        <v>18</v>
      </c>
      <c r="G253" s="8" t="s">
        <v>15</v>
      </c>
      <c r="H253" s="3">
        <v>1.155</v>
      </c>
      <c r="I253" s="3">
        <v>5.5149999999999997</v>
      </c>
      <c r="J253" s="3">
        <v>0.13400000000000001</v>
      </c>
      <c r="K253" s="3">
        <v>0.45800000000000002</v>
      </c>
      <c r="L253" s="3">
        <v>2.3580000000000001</v>
      </c>
      <c r="M253" s="3">
        <v>2.1619999999999999</v>
      </c>
    </row>
    <row r="254" spans="1:13">
      <c r="A254" s="3" t="s">
        <v>96</v>
      </c>
      <c r="B254" s="3">
        <v>8</v>
      </c>
      <c r="C254" s="3">
        <v>24</v>
      </c>
      <c r="D254" s="4">
        <v>20.57</v>
      </c>
      <c r="E254" s="5" t="s">
        <v>13</v>
      </c>
      <c r="F254" s="6" t="s">
        <v>18</v>
      </c>
      <c r="G254" s="7" t="s">
        <v>15</v>
      </c>
      <c r="H254" s="10">
        <v>1.1169055263332499</v>
      </c>
      <c r="I254" s="10">
        <v>2.4092525212788201</v>
      </c>
      <c r="J254" s="9">
        <v>0</v>
      </c>
      <c r="K254" s="10">
        <v>1.78011418367202</v>
      </c>
      <c r="L254" s="10">
        <v>7.0448384766633199</v>
      </c>
      <c r="M254" s="10">
        <v>3.3747380563479301</v>
      </c>
    </row>
    <row r="255" spans="1:13">
      <c r="A255" s="3" t="s">
        <v>96</v>
      </c>
      <c r="B255" s="3">
        <v>8</v>
      </c>
      <c r="C255" s="3">
        <v>24</v>
      </c>
      <c r="D255" s="4">
        <v>20.57</v>
      </c>
      <c r="E255" s="5" t="s">
        <v>13</v>
      </c>
      <c r="F255" s="5" t="s">
        <v>18</v>
      </c>
      <c r="G255" s="8" t="s">
        <v>15</v>
      </c>
      <c r="H255" s="10">
        <v>1.20549250134691</v>
      </c>
      <c r="I255" s="10">
        <v>3.0261679573313098</v>
      </c>
      <c r="J255" s="9">
        <v>0</v>
      </c>
      <c r="K255" s="10">
        <v>2.16682548888696</v>
      </c>
      <c r="L255" s="10">
        <v>7.4243761875406902</v>
      </c>
      <c r="M255" s="10">
        <v>3.3817906015959398</v>
      </c>
    </row>
    <row r="256" spans="1:13">
      <c r="A256" s="3" t="s">
        <v>107</v>
      </c>
      <c r="B256" s="3">
        <v>8</v>
      </c>
      <c r="C256" s="3">
        <v>22</v>
      </c>
      <c r="D256" s="3">
        <v>20.65</v>
      </c>
      <c r="E256" s="5" t="s">
        <v>17</v>
      </c>
      <c r="F256" s="6" t="s">
        <v>18</v>
      </c>
      <c r="G256" s="7" t="s">
        <v>15</v>
      </c>
      <c r="H256" s="10">
        <v>1.02823522782115</v>
      </c>
      <c r="I256" s="10">
        <v>2.9790487840379498</v>
      </c>
      <c r="J256" s="10">
        <v>4.72921316933856E-2</v>
      </c>
      <c r="K256" s="10">
        <v>0.24149493367868399</v>
      </c>
      <c r="L256" s="10">
        <v>3.0147365102238499</v>
      </c>
      <c r="M256" s="10">
        <v>0.83998001070362704</v>
      </c>
    </row>
    <row r="257" spans="1:13">
      <c r="A257" s="3" t="s">
        <v>107</v>
      </c>
      <c r="B257" s="3">
        <v>8</v>
      </c>
      <c r="C257" s="3">
        <v>22</v>
      </c>
      <c r="D257" s="3">
        <v>20.65</v>
      </c>
      <c r="E257" s="5" t="s">
        <v>17</v>
      </c>
      <c r="F257" s="5" t="s">
        <v>18</v>
      </c>
      <c r="G257" s="8" t="s">
        <v>15</v>
      </c>
      <c r="H257" s="10">
        <v>1.02823522782115</v>
      </c>
      <c r="I257" s="10">
        <v>3.0732393800182098</v>
      </c>
      <c r="J257" s="10">
        <v>0.1236149726534</v>
      </c>
      <c r="K257" s="10">
        <v>0.25726988010053198</v>
      </c>
      <c r="L257" s="10">
        <v>2.7767865076672398</v>
      </c>
      <c r="M257" s="10">
        <v>0.87833713682333103</v>
      </c>
    </row>
    <row r="258" spans="1:13">
      <c r="A258" s="3" t="s">
        <v>67</v>
      </c>
      <c r="B258" s="3">
        <v>8</v>
      </c>
      <c r="C258" s="3">
        <v>22</v>
      </c>
      <c r="D258" s="4">
        <v>21.27</v>
      </c>
      <c r="E258" s="5" t="s">
        <v>17</v>
      </c>
      <c r="F258" s="6" t="s">
        <v>18</v>
      </c>
      <c r="G258" s="7" t="s">
        <v>15</v>
      </c>
      <c r="H258" s="3">
        <v>6.1740000000000004</v>
      </c>
      <c r="I258" s="3">
        <v>4.1269999999999998</v>
      </c>
      <c r="J258" s="3">
        <v>0.72599999999999998</v>
      </c>
      <c r="K258" s="3">
        <v>1.754</v>
      </c>
      <c r="L258" s="3">
        <v>2.5960000000000001</v>
      </c>
      <c r="M258" s="3">
        <v>2.7320000000000002</v>
      </c>
    </row>
    <row r="259" spans="1:13">
      <c r="A259" s="3" t="s">
        <v>67</v>
      </c>
      <c r="B259" s="3">
        <v>8</v>
      </c>
      <c r="C259" s="3">
        <v>22</v>
      </c>
      <c r="D259" s="4">
        <v>21.27</v>
      </c>
      <c r="E259" s="5" t="s">
        <v>17</v>
      </c>
      <c r="F259" s="5" t="s">
        <v>18</v>
      </c>
      <c r="G259" s="8" t="s">
        <v>15</v>
      </c>
      <c r="H259" s="3">
        <v>5.9359999999999999</v>
      </c>
      <c r="I259" s="3">
        <v>4.1269999999999998</v>
      </c>
      <c r="J259" s="3">
        <v>0.67300000000000004</v>
      </c>
      <c r="K259" s="3">
        <v>1.609</v>
      </c>
      <c r="L259" s="3">
        <v>2.4849999999999999</v>
      </c>
      <c r="M259" s="3">
        <v>2.6640000000000001</v>
      </c>
    </row>
    <row r="260" spans="1:13">
      <c r="A260" s="3" t="s">
        <v>42</v>
      </c>
      <c r="B260" s="3">
        <v>8</v>
      </c>
      <c r="C260" s="3">
        <v>23</v>
      </c>
      <c r="D260" s="4">
        <v>21.4</v>
      </c>
      <c r="E260" s="5" t="s">
        <v>17</v>
      </c>
      <c r="F260" s="6" t="s">
        <v>18</v>
      </c>
      <c r="G260" s="7" t="s">
        <v>15</v>
      </c>
      <c r="H260" s="3">
        <v>2.3109999999999999</v>
      </c>
      <c r="I260" s="13">
        <v>1.23</v>
      </c>
      <c r="J260" s="3">
        <v>0.125</v>
      </c>
      <c r="K260" s="3">
        <v>0.59499999999999997</v>
      </c>
      <c r="L260" s="3">
        <v>1.333</v>
      </c>
      <c r="M260" s="3">
        <v>2.109</v>
      </c>
    </row>
    <row r="261" spans="1:13">
      <c r="A261" s="3" t="s">
        <v>42</v>
      </c>
      <c r="B261" s="3">
        <v>8</v>
      </c>
      <c r="C261" s="3">
        <v>23</v>
      </c>
      <c r="D261" s="4">
        <v>21.4</v>
      </c>
      <c r="E261" s="5" t="s">
        <v>17</v>
      </c>
      <c r="F261" s="5" t="s">
        <v>18</v>
      </c>
      <c r="G261" s="8" t="s">
        <v>15</v>
      </c>
      <c r="H261" s="3">
        <v>2.3969999999999998</v>
      </c>
      <c r="I261" s="13">
        <v>0.55300000000000005</v>
      </c>
      <c r="J261" s="3">
        <v>0.10100000000000001</v>
      </c>
      <c r="K261" s="3">
        <v>0.46</v>
      </c>
      <c r="L261" s="3">
        <v>1.25</v>
      </c>
      <c r="M261" s="3">
        <v>1.8660000000000001</v>
      </c>
    </row>
    <row r="262" spans="1:13">
      <c r="A262" s="3" t="s">
        <v>106</v>
      </c>
      <c r="B262" s="3">
        <v>8</v>
      </c>
      <c r="C262" s="3">
        <v>22</v>
      </c>
      <c r="D262" s="4">
        <v>21.45</v>
      </c>
      <c r="E262" s="5" t="s">
        <v>13</v>
      </c>
      <c r="F262" s="6" t="s">
        <v>18</v>
      </c>
      <c r="G262" s="7" t="s">
        <v>15</v>
      </c>
      <c r="H262" s="10">
        <v>2.3076333365297801</v>
      </c>
      <c r="I262" s="10">
        <v>1.12652118311851</v>
      </c>
      <c r="J262" s="9">
        <v>0</v>
      </c>
      <c r="K262" s="10">
        <v>0.25726988010053198</v>
      </c>
      <c r="L262" s="10">
        <v>1.7040724078040601</v>
      </c>
      <c r="M262" s="10">
        <v>2.6546306372887201</v>
      </c>
    </row>
    <row r="263" spans="1:13">
      <c r="A263" s="3" t="s">
        <v>106</v>
      </c>
      <c r="B263" s="3">
        <v>8</v>
      </c>
      <c r="C263" s="3">
        <v>22</v>
      </c>
      <c r="D263" s="4">
        <v>21.45</v>
      </c>
      <c r="E263" s="5" t="s">
        <v>13</v>
      </c>
      <c r="F263" s="5" t="s">
        <v>18</v>
      </c>
      <c r="G263" s="8" t="s">
        <v>15</v>
      </c>
      <c r="H263" s="10">
        <v>2.4832953446296901</v>
      </c>
      <c r="I263" s="10">
        <v>1.12652118311851</v>
      </c>
      <c r="J263" s="9">
        <v>0</v>
      </c>
      <c r="K263" s="10">
        <v>0.28062954955984798</v>
      </c>
      <c r="L263" s="10">
        <v>1.5751097428357099</v>
      </c>
      <c r="M263" s="10">
        <v>2.6061748840848198</v>
      </c>
    </row>
    <row r="264" spans="1:13">
      <c r="A264" s="3" t="s">
        <v>27</v>
      </c>
      <c r="B264" s="3">
        <v>8</v>
      </c>
      <c r="C264" s="3">
        <v>18</v>
      </c>
      <c r="D264" s="4">
        <v>21.5</v>
      </c>
      <c r="E264" s="5" t="s">
        <v>17</v>
      </c>
      <c r="F264" s="6" t="s">
        <v>18</v>
      </c>
      <c r="G264" s="7" t="s">
        <v>15</v>
      </c>
      <c r="H264" s="3">
        <v>3.1949999999999998</v>
      </c>
      <c r="I264" s="3">
        <v>3.11</v>
      </c>
      <c r="J264" s="3">
        <v>0.154</v>
      </c>
      <c r="K264" s="3">
        <v>1.331</v>
      </c>
      <c r="L264" s="3">
        <v>1.542</v>
      </c>
      <c r="M264" s="3">
        <v>1.5249999999999999</v>
      </c>
    </row>
    <row r="265" spans="1:13">
      <c r="A265" s="3" t="s">
        <v>27</v>
      </c>
      <c r="B265" s="3">
        <v>8</v>
      </c>
      <c r="C265" s="3">
        <v>18</v>
      </c>
      <c r="D265" s="4">
        <v>21.5</v>
      </c>
      <c r="E265" s="5" t="s">
        <v>17</v>
      </c>
      <c r="F265" s="5" t="s">
        <v>18</v>
      </c>
      <c r="G265" s="8" t="s">
        <v>15</v>
      </c>
      <c r="H265" s="3">
        <v>3.2519999999999998</v>
      </c>
      <c r="I265" s="3">
        <v>3.214</v>
      </c>
      <c r="J265" s="3">
        <v>0.159</v>
      </c>
      <c r="K265" s="3">
        <v>1.351</v>
      </c>
      <c r="L265" s="3">
        <v>1.542</v>
      </c>
      <c r="M265" s="3">
        <v>1.655</v>
      </c>
    </row>
    <row r="266" spans="1:13">
      <c r="A266" s="3" t="s">
        <v>82</v>
      </c>
      <c r="B266" s="3">
        <v>8</v>
      </c>
      <c r="C266" s="3">
        <v>22</v>
      </c>
      <c r="D266" s="4">
        <v>22.26</v>
      </c>
      <c r="E266" s="5" t="s">
        <v>13</v>
      </c>
      <c r="F266" s="6" t="s">
        <v>18</v>
      </c>
      <c r="G266" s="7" t="s">
        <v>15</v>
      </c>
      <c r="H266" s="3">
        <v>6.5529999999999999</v>
      </c>
      <c r="I266" s="3">
        <v>14.401</v>
      </c>
      <c r="J266" s="3">
        <v>0.216</v>
      </c>
      <c r="K266" s="3">
        <v>1.996</v>
      </c>
      <c r="L266" s="3">
        <v>2.2130000000000001</v>
      </c>
      <c r="M266" s="3">
        <v>2.5499999999999998</v>
      </c>
    </row>
    <row r="267" spans="1:13">
      <c r="A267" s="3" t="s">
        <v>82</v>
      </c>
      <c r="B267" s="3">
        <v>8</v>
      </c>
      <c r="C267" s="3">
        <v>22</v>
      </c>
      <c r="D267" s="4">
        <v>22.26</v>
      </c>
      <c r="E267" s="5" t="s">
        <v>13</v>
      </c>
      <c r="F267" s="5" t="s">
        <v>18</v>
      </c>
      <c r="G267" s="8" t="s">
        <v>15</v>
      </c>
      <c r="H267" s="3">
        <v>8.7270000000000003</v>
      </c>
      <c r="I267" s="3">
        <v>14.506</v>
      </c>
      <c r="J267" s="3">
        <v>0.46100000000000002</v>
      </c>
      <c r="K267" s="3">
        <v>2.4569999999999999</v>
      </c>
      <c r="L267" s="3">
        <v>2.411</v>
      </c>
      <c r="M267" s="3">
        <v>2.8460000000000001</v>
      </c>
    </row>
    <row r="268" spans="1:13">
      <c r="A268" s="3" t="s">
        <v>46</v>
      </c>
      <c r="B268" s="3">
        <v>8</v>
      </c>
      <c r="C268" s="3">
        <v>47</v>
      </c>
      <c r="D268" s="4">
        <v>22.28</v>
      </c>
      <c r="E268" s="5" t="s">
        <v>17</v>
      </c>
      <c r="F268" s="6" t="s">
        <v>18</v>
      </c>
      <c r="G268" s="7" t="s">
        <v>15</v>
      </c>
      <c r="H268" s="3">
        <v>11.109</v>
      </c>
      <c r="I268" s="3">
        <v>3.0470000000000002</v>
      </c>
      <c r="J268" s="3">
        <v>0.249</v>
      </c>
      <c r="K268" s="3">
        <v>10.824999999999999</v>
      </c>
      <c r="L268" s="3">
        <v>10.81</v>
      </c>
      <c r="M268" s="3">
        <v>2.016</v>
      </c>
    </row>
    <row r="269" spans="1:13">
      <c r="A269" s="3" t="s">
        <v>46</v>
      </c>
      <c r="B269" s="3">
        <v>8</v>
      </c>
      <c r="C269" s="3">
        <v>47</v>
      </c>
      <c r="D269" s="4">
        <v>22.28</v>
      </c>
      <c r="E269" s="5" t="s">
        <v>17</v>
      </c>
      <c r="F269" s="5" t="s">
        <v>18</v>
      </c>
      <c r="G269" s="8" t="s">
        <v>15</v>
      </c>
      <c r="H269" s="3">
        <v>10.849</v>
      </c>
      <c r="I269" s="3">
        <v>2.2949999999999999</v>
      </c>
      <c r="J269" s="3">
        <v>0.249</v>
      </c>
      <c r="K269" s="3">
        <v>8.9009999999999998</v>
      </c>
      <c r="L269" s="3">
        <v>9.4309999999999992</v>
      </c>
      <c r="M269" s="3">
        <v>1.8779999999999999</v>
      </c>
    </row>
    <row r="270" spans="1:13">
      <c r="A270" s="3" t="s">
        <v>84</v>
      </c>
      <c r="B270" s="3">
        <v>8</v>
      </c>
      <c r="C270" s="3">
        <v>26</v>
      </c>
      <c r="D270" s="4">
        <v>22.37</v>
      </c>
      <c r="E270" s="5" t="s">
        <v>13</v>
      </c>
      <c r="F270" s="6" t="s">
        <v>18</v>
      </c>
      <c r="G270" s="7" t="s">
        <v>15</v>
      </c>
      <c r="H270" s="3">
        <v>4.9359999999999999</v>
      </c>
      <c r="I270" s="3">
        <v>2.919</v>
      </c>
      <c r="J270" s="3">
        <v>0.216</v>
      </c>
      <c r="K270" s="3">
        <v>1.246</v>
      </c>
      <c r="L270" s="3">
        <v>2.3119999999999998</v>
      </c>
      <c r="M270" s="3">
        <v>2.5499999999999998</v>
      </c>
    </row>
    <row r="271" spans="1:13">
      <c r="A271" s="3" t="s">
        <v>84</v>
      </c>
      <c r="B271" s="3">
        <v>8</v>
      </c>
      <c r="C271" s="3">
        <v>26</v>
      </c>
      <c r="D271" s="4">
        <v>22.37</v>
      </c>
      <c r="E271" s="5" t="s">
        <v>13</v>
      </c>
      <c r="F271" s="5" t="s">
        <v>18</v>
      </c>
      <c r="G271" s="8" t="s">
        <v>15</v>
      </c>
      <c r="H271" s="3">
        <v>4.6500000000000004</v>
      </c>
      <c r="I271" s="3">
        <v>2.4409999999999998</v>
      </c>
      <c r="J271" s="3">
        <v>0.26700000000000002</v>
      </c>
      <c r="K271" s="3">
        <v>1.1499999999999999</v>
      </c>
      <c r="L271" s="3">
        <v>2.4350000000000001</v>
      </c>
      <c r="M271" s="3">
        <v>2.4700000000000002</v>
      </c>
    </row>
    <row r="272" spans="1:13">
      <c r="A272" s="3" t="s">
        <v>98</v>
      </c>
      <c r="B272" s="3">
        <v>8</v>
      </c>
      <c r="C272" s="3">
        <v>23</v>
      </c>
      <c r="D272" s="4">
        <v>22.51</v>
      </c>
      <c r="E272" s="5" t="s">
        <v>13</v>
      </c>
      <c r="F272" s="6" t="s">
        <v>18</v>
      </c>
      <c r="G272" s="7" t="s">
        <v>15</v>
      </c>
      <c r="H272" s="10">
        <v>7.5792359288856597</v>
      </c>
      <c r="I272" s="10">
        <v>3.4949612026056802</v>
      </c>
      <c r="J272" s="10">
        <v>0.163837102430656</v>
      </c>
      <c r="K272" s="10">
        <v>4.0586208615296702</v>
      </c>
      <c r="L272" s="10">
        <v>4.82715717311899</v>
      </c>
      <c r="M272" s="10">
        <v>1.79345514320769</v>
      </c>
    </row>
    <row r="273" spans="1:13">
      <c r="A273" s="3" t="s">
        <v>98</v>
      </c>
      <c r="B273" s="3">
        <v>8</v>
      </c>
      <c r="C273" s="3">
        <v>23</v>
      </c>
      <c r="D273" s="4">
        <v>22.51</v>
      </c>
      <c r="E273" s="5" t="s">
        <v>13</v>
      </c>
      <c r="F273" s="5" t="s">
        <v>18</v>
      </c>
      <c r="G273" s="8" t="s">
        <v>15</v>
      </c>
      <c r="H273" s="10">
        <v>6.01763914585087</v>
      </c>
      <c r="I273" s="10">
        <v>2.9790487840379498</v>
      </c>
      <c r="J273" s="10">
        <v>0.163837102430656</v>
      </c>
      <c r="K273" s="10">
        <v>3.95265654349453</v>
      </c>
      <c r="L273" s="10">
        <v>5.0609174507093604</v>
      </c>
      <c r="M273" s="10">
        <v>1.6658682515589001</v>
      </c>
    </row>
    <row r="274" spans="1:13">
      <c r="A274" s="3" t="s">
        <v>110</v>
      </c>
      <c r="B274" s="3">
        <v>8</v>
      </c>
      <c r="C274" s="3">
        <v>20</v>
      </c>
      <c r="D274" s="4">
        <v>22.7</v>
      </c>
      <c r="E274" s="5" t="s">
        <v>13</v>
      </c>
      <c r="F274" s="6" t="s">
        <v>18</v>
      </c>
      <c r="G274" s="7" t="s">
        <v>15</v>
      </c>
      <c r="H274" s="3">
        <v>4.444</v>
      </c>
      <c r="I274" s="3">
        <v>5.0149999999999997</v>
      </c>
      <c r="J274" s="3">
        <v>0.52200000000000002</v>
      </c>
      <c r="K274" s="3">
        <v>0.63800000000000001</v>
      </c>
      <c r="L274" s="3">
        <v>1.2849999999999999</v>
      </c>
      <c r="M274" s="3">
        <v>2.4540000000000002</v>
      </c>
    </row>
    <row r="275" spans="1:13">
      <c r="A275" s="3" t="s">
        <v>110</v>
      </c>
      <c r="B275" s="3">
        <v>8</v>
      </c>
      <c r="C275" s="3">
        <v>20</v>
      </c>
      <c r="D275" s="4">
        <v>22.7</v>
      </c>
      <c r="E275" s="5" t="s">
        <v>13</v>
      </c>
      <c r="F275" s="5" t="s">
        <v>18</v>
      </c>
      <c r="G275" s="8" t="s">
        <v>15</v>
      </c>
      <c r="H275" s="3">
        <v>4.3049999999999997</v>
      </c>
      <c r="I275" s="3">
        <v>4.7309999999999999</v>
      </c>
      <c r="J275" s="3">
        <v>0.52200000000000002</v>
      </c>
      <c r="K275" s="3">
        <v>0.65500000000000003</v>
      </c>
      <c r="L275" s="3">
        <v>1.274</v>
      </c>
      <c r="M275" s="3">
        <v>2.5619999999999998</v>
      </c>
    </row>
    <row r="276" spans="1:13">
      <c r="A276" s="3" t="s">
        <v>79</v>
      </c>
      <c r="B276" s="3">
        <v>8</v>
      </c>
      <c r="C276" s="3">
        <v>55</v>
      </c>
      <c r="D276" s="4">
        <v>22.76</v>
      </c>
      <c r="E276" s="5" t="s">
        <v>17</v>
      </c>
      <c r="F276" s="6" t="s">
        <v>18</v>
      </c>
      <c r="G276" s="7" t="s">
        <v>15</v>
      </c>
      <c r="H276" s="3">
        <v>3.113</v>
      </c>
      <c r="I276" s="3">
        <v>5.1139999999999999</v>
      </c>
      <c r="J276" s="3">
        <v>0.313</v>
      </c>
      <c r="K276" s="3">
        <v>13.61</v>
      </c>
      <c r="L276" s="3">
        <v>18.603000000000002</v>
      </c>
      <c r="M276" s="3">
        <v>2.2770000000000001</v>
      </c>
    </row>
    <row r="277" spans="1:13">
      <c r="A277" s="3" t="s">
        <v>79</v>
      </c>
      <c r="B277" s="3">
        <v>8</v>
      </c>
      <c r="C277" s="3">
        <v>55</v>
      </c>
      <c r="D277" s="4">
        <v>22.76</v>
      </c>
      <c r="E277" s="5" t="s">
        <v>17</v>
      </c>
      <c r="F277" s="5" t="s">
        <v>18</v>
      </c>
      <c r="G277" s="8" t="s">
        <v>15</v>
      </c>
      <c r="H277" s="3">
        <v>3.21</v>
      </c>
      <c r="I277" s="3">
        <v>4.335</v>
      </c>
      <c r="J277" s="3">
        <v>0.313</v>
      </c>
      <c r="K277" s="3">
        <v>13.737</v>
      </c>
      <c r="L277" s="3">
        <v>17.707999999999998</v>
      </c>
      <c r="M277" s="3">
        <v>2.3450000000000002</v>
      </c>
    </row>
    <row r="278" spans="1:13">
      <c r="A278" s="3" t="s">
        <v>56</v>
      </c>
      <c r="B278" s="3">
        <v>8</v>
      </c>
      <c r="C278" s="3">
        <v>21</v>
      </c>
      <c r="D278" s="4">
        <v>22.82</v>
      </c>
      <c r="E278" s="5" t="s">
        <v>17</v>
      </c>
      <c r="F278" s="6" t="s">
        <v>18</v>
      </c>
      <c r="G278" s="7" t="s">
        <v>15</v>
      </c>
      <c r="H278" s="3">
        <v>2.3239999999999998</v>
      </c>
      <c r="I278" s="3">
        <v>1.7190000000000001</v>
      </c>
      <c r="J278" s="3">
        <v>0.36499999999999999</v>
      </c>
      <c r="K278" s="3">
        <v>16.242000000000001</v>
      </c>
      <c r="L278" s="3">
        <v>22.626999999999999</v>
      </c>
      <c r="M278" s="3">
        <v>4.5359999999999996</v>
      </c>
    </row>
    <row r="279" spans="1:13">
      <c r="A279" s="3" t="s">
        <v>56</v>
      </c>
      <c r="B279" s="3">
        <v>8</v>
      </c>
      <c r="C279" s="3">
        <v>21</v>
      </c>
      <c r="D279" s="4">
        <v>22.82</v>
      </c>
      <c r="E279" s="5" t="s">
        <v>17</v>
      </c>
      <c r="F279" s="5" t="s">
        <v>18</v>
      </c>
      <c r="G279" s="8" t="s">
        <v>15</v>
      </c>
      <c r="H279" s="3">
        <v>1.96</v>
      </c>
      <c r="I279" s="3">
        <v>1.6160000000000001</v>
      </c>
      <c r="J279" s="3">
        <v>0.314</v>
      </c>
      <c r="K279" s="3">
        <v>15.273</v>
      </c>
      <c r="L279" s="3">
        <v>20.152000000000001</v>
      </c>
      <c r="M279" s="3">
        <v>4.28</v>
      </c>
    </row>
    <row r="280" spans="1:13">
      <c r="A280" s="3" t="s">
        <v>53</v>
      </c>
      <c r="B280" s="3">
        <v>8</v>
      </c>
      <c r="C280" s="3">
        <v>24</v>
      </c>
      <c r="D280" s="4">
        <v>23.06</v>
      </c>
      <c r="E280" s="5" t="s">
        <v>13</v>
      </c>
      <c r="F280" s="6" t="s">
        <v>18</v>
      </c>
      <c r="G280" s="7" t="s">
        <v>15</v>
      </c>
      <c r="H280" s="3">
        <v>0.82099999999999995</v>
      </c>
      <c r="I280" s="3">
        <v>1.2589999999999999</v>
      </c>
      <c r="J280" s="3">
        <v>3.5999999999999997E-2</v>
      </c>
      <c r="K280" s="3">
        <v>0.307</v>
      </c>
      <c r="L280" s="3">
        <v>2.69</v>
      </c>
      <c r="M280" s="3">
        <v>1.5009999999999999</v>
      </c>
    </row>
    <row r="281" spans="1:13">
      <c r="A281" s="3" t="s">
        <v>53</v>
      </c>
      <c r="B281" s="3">
        <v>8</v>
      </c>
      <c r="C281" s="3">
        <v>24</v>
      </c>
      <c r="D281" s="4">
        <v>23.06</v>
      </c>
      <c r="E281" s="5" t="s">
        <v>13</v>
      </c>
      <c r="F281" s="5" t="s">
        <v>18</v>
      </c>
      <c r="G281" s="8" t="s">
        <v>15</v>
      </c>
      <c r="H281" s="3">
        <v>1.1619999999999999</v>
      </c>
      <c r="I281" s="3">
        <v>1.6160000000000001</v>
      </c>
      <c r="J281" s="3">
        <v>0.104</v>
      </c>
      <c r="K281" s="3">
        <v>0.35199999999999998</v>
      </c>
      <c r="L281" s="3">
        <v>2.746</v>
      </c>
      <c r="M281" s="3">
        <v>1.758</v>
      </c>
    </row>
    <row r="282" spans="1:13">
      <c r="A282" s="3" t="s">
        <v>37</v>
      </c>
      <c r="B282" s="3">
        <v>8</v>
      </c>
      <c r="C282" s="3">
        <v>23</v>
      </c>
      <c r="D282" s="4">
        <v>23.66</v>
      </c>
      <c r="E282" s="5" t="s">
        <v>13</v>
      </c>
      <c r="F282" s="6" t="s">
        <v>18</v>
      </c>
      <c r="G282" s="7" t="s">
        <v>15</v>
      </c>
      <c r="H282" s="3">
        <v>0.38900000000000001</v>
      </c>
      <c r="I282" s="3">
        <v>3.4239999999999999</v>
      </c>
      <c r="J282" s="9">
        <v>0</v>
      </c>
      <c r="K282" s="3">
        <v>0.378</v>
      </c>
      <c r="L282" s="3">
        <v>1.946</v>
      </c>
      <c r="M282" s="3">
        <v>1.5089999999999999</v>
      </c>
    </row>
    <row r="283" spans="1:13">
      <c r="A283" s="3" t="s">
        <v>37</v>
      </c>
      <c r="B283" s="3">
        <v>8</v>
      </c>
      <c r="C283" s="3">
        <v>23</v>
      </c>
      <c r="D283" s="4">
        <v>23.66</v>
      </c>
      <c r="E283" s="5" t="s">
        <v>13</v>
      </c>
      <c r="F283" s="5" t="s">
        <v>18</v>
      </c>
      <c r="G283" s="8" t="s">
        <v>15</v>
      </c>
      <c r="H283" s="3">
        <v>0.44600000000000001</v>
      </c>
      <c r="I283" s="3">
        <v>3.9470000000000001</v>
      </c>
      <c r="J283" s="3">
        <v>3.7999999999999999E-2</v>
      </c>
      <c r="K283" s="3">
        <v>0.57399999999999995</v>
      </c>
      <c r="L283" s="3">
        <v>2.3450000000000002</v>
      </c>
      <c r="M283" s="3">
        <v>1.85</v>
      </c>
    </row>
    <row r="284" spans="1:13">
      <c r="A284" s="3" t="s">
        <v>47</v>
      </c>
      <c r="B284" s="3">
        <v>8</v>
      </c>
      <c r="C284" s="3">
        <v>19</v>
      </c>
      <c r="D284" s="4">
        <v>24.13</v>
      </c>
      <c r="E284" s="5" t="s">
        <v>13</v>
      </c>
      <c r="F284" s="6" t="s">
        <v>18</v>
      </c>
      <c r="G284" s="7" t="s">
        <v>15</v>
      </c>
      <c r="H284" s="3">
        <v>3.16</v>
      </c>
      <c r="I284" s="3">
        <v>11.305</v>
      </c>
      <c r="J284" s="3">
        <v>0.876</v>
      </c>
      <c r="K284" s="3">
        <v>31.826000000000001</v>
      </c>
      <c r="L284" s="3">
        <v>40.203000000000003</v>
      </c>
      <c r="M284" s="3">
        <v>1.9790000000000001</v>
      </c>
    </row>
    <row r="285" spans="1:13">
      <c r="A285" s="3" t="s">
        <v>47</v>
      </c>
      <c r="B285" s="3">
        <v>8</v>
      </c>
      <c r="C285" s="3">
        <v>19</v>
      </c>
      <c r="D285" s="4">
        <v>24.13</v>
      </c>
      <c r="E285" s="5" t="s">
        <v>13</v>
      </c>
      <c r="F285" s="5" t="s">
        <v>18</v>
      </c>
      <c r="G285" s="8" t="s">
        <v>15</v>
      </c>
      <c r="H285" s="3">
        <v>2.786</v>
      </c>
      <c r="I285" s="3">
        <v>10.396000000000001</v>
      </c>
      <c r="J285" s="3">
        <v>0.876</v>
      </c>
      <c r="K285" s="3">
        <v>29.481999999999999</v>
      </c>
      <c r="L285" s="3">
        <v>38.871000000000002</v>
      </c>
      <c r="M285" s="3">
        <v>1.988</v>
      </c>
    </row>
    <row r="286" spans="1:13">
      <c r="A286" s="3" t="s">
        <v>72</v>
      </c>
      <c r="B286" s="3">
        <v>8</v>
      </c>
      <c r="C286" s="3">
        <v>25</v>
      </c>
      <c r="D286" s="4">
        <v>24.48</v>
      </c>
      <c r="E286" s="5" t="s">
        <v>17</v>
      </c>
      <c r="F286" s="6" t="s">
        <v>18</v>
      </c>
      <c r="G286" s="7" t="s">
        <v>15</v>
      </c>
      <c r="H286" s="3">
        <v>1.3089999999999999</v>
      </c>
      <c r="I286" s="3">
        <v>0.78</v>
      </c>
      <c r="J286" s="3">
        <v>0.17899999999999999</v>
      </c>
      <c r="K286" s="3">
        <v>1.222</v>
      </c>
      <c r="L286" s="3">
        <v>2.6709999999999998</v>
      </c>
      <c r="M286" s="3">
        <v>1.708</v>
      </c>
    </row>
    <row r="287" spans="1:13">
      <c r="A287" s="3" t="s">
        <v>72</v>
      </c>
      <c r="B287" s="3">
        <v>8</v>
      </c>
      <c r="C287" s="3">
        <v>25</v>
      </c>
      <c r="D287" s="4">
        <v>24.48</v>
      </c>
      <c r="E287" s="5" t="s">
        <v>17</v>
      </c>
      <c r="F287" s="5" t="s">
        <v>18</v>
      </c>
      <c r="G287" s="8" t="s">
        <v>15</v>
      </c>
      <c r="H287" s="3">
        <v>2.63</v>
      </c>
      <c r="I287" s="3">
        <v>2.387</v>
      </c>
      <c r="J287" s="3">
        <v>0.64300000000000002</v>
      </c>
      <c r="K287" s="3">
        <v>0.53600000000000003</v>
      </c>
      <c r="L287" s="3">
        <v>2.4849999999999999</v>
      </c>
      <c r="M287" s="3">
        <v>1.139</v>
      </c>
    </row>
    <row r="288" spans="1:13">
      <c r="A288" s="3" t="s">
        <v>117</v>
      </c>
      <c r="B288" s="3">
        <v>8</v>
      </c>
      <c r="C288" s="3">
        <v>23</v>
      </c>
      <c r="D288" s="4">
        <v>27.87</v>
      </c>
      <c r="E288" s="5" t="s">
        <v>13</v>
      </c>
      <c r="F288" s="6" t="s">
        <v>18</v>
      </c>
      <c r="G288" s="7" t="s">
        <v>15</v>
      </c>
      <c r="H288" s="3">
        <v>5.1379999999999999</v>
      </c>
      <c r="I288" s="3">
        <v>0.99099999999999999</v>
      </c>
      <c r="J288" s="3">
        <v>0.42799999999999999</v>
      </c>
      <c r="K288" s="3">
        <v>1.4419999999999999</v>
      </c>
      <c r="L288" s="3">
        <v>2.516</v>
      </c>
      <c r="M288" s="3">
        <v>2.4049999999999998</v>
      </c>
    </row>
    <row r="289" spans="1:13">
      <c r="A289" s="3" t="s">
        <v>117</v>
      </c>
      <c r="B289" s="3">
        <v>8</v>
      </c>
      <c r="C289" s="3">
        <v>23</v>
      </c>
      <c r="D289" s="4">
        <v>27.87</v>
      </c>
      <c r="E289" s="5" t="s">
        <v>13</v>
      </c>
      <c r="F289" s="5" t="s">
        <v>18</v>
      </c>
      <c r="G289" s="8" t="s">
        <v>15</v>
      </c>
      <c r="H289" s="3">
        <v>4.5830000000000002</v>
      </c>
      <c r="I289" s="3">
        <v>0.75</v>
      </c>
      <c r="J289" s="3">
        <v>0.41499999999999998</v>
      </c>
      <c r="K289" s="3">
        <v>1.5229999999999999</v>
      </c>
      <c r="L289" s="3">
        <v>2.714</v>
      </c>
      <c r="M289" s="3">
        <v>2.2010000000000001</v>
      </c>
    </row>
    <row r="290" spans="1:13">
      <c r="A290" s="3" t="s">
        <v>93</v>
      </c>
      <c r="B290" s="3">
        <v>8</v>
      </c>
      <c r="C290" s="3">
        <v>23</v>
      </c>
      <c r="D290" s="4">
        <v>27.09</v>
      </c>
      <c r="E290" s="5" t="s">
        <v>13</v>
      </c>
      <c r="F290" s="6" t="s">
        <v>14</v>
      </c>
      <c r="G290" s="7" t="s">
        <v>19</v>
      </c>
      <c r="H290" s="10">
        <v>2.79035602052224</v>
      </c>
      <c r="I290" s="10">
        <v>5.7546008323574798</v>
      </c>
      <c r="J290" s="14">
        <v>8.87991550172431E-3</v>
      </c>
      <c r="K290" s="10">
        <v>0.63652966062257998</v>
      </c>
      <c r="L290" s="10">
        <v>3.5588996282632301</v>
      </c>
      <c r="M290" s="10">
        <v>2.3786484229934302</v>
      </c>
    </row>
    <row r="291" spans="1:13">
      <c r="A291" s="3" t="s">
        <v>93</v>
      </c>
      <c r="B291" s="3">
        <v>8</v>
      </c>
      <c r="C291" s="3">
        <v>23</v>
      </c>
      <c r="D291" s="4">
        <v>27.09</v>
      </c>
      <c r="E291" s="5" t="s">
        <v>13</v>
      </c>
      <c r="F291" s="5" t="s">
        <v>14</v>
      </c>
      <c r="G291" s="8" t="s">
        <v>19</v>
      </c>
      <c r="H291" s="10">
        <v>3.1407949289851498</v>
      </c>
      <c r="I291" s="10">
        <v>5.3882713049086401</v>
      </c>
      <c r="J291" s="9">
        <v>0</v>
      </c>
      <c r="K291" s="10">
        <v>0.69232332184064505</v>
      </c>
      <c r="L291" s="10">
        <v>3.6200652495867098</v>
      </c>
      <c r="M291" s="10">
        <v>2.4612085903673502</v>
      </c>
    </row>
    <row r="292" spans="1:13">
      <c r="A292" s="3" t="s">
        <v>60</v>
      </c>
      <c r="B292" s="3">
        <v>8</v>
      </c>
      <c r="C292" s="3">
        <v>47</v>
      </c>
      <c r="D292" s="4">
        <v>27.1</v>
      </c>
      <c r="E292" s="5" t="s">
        <v>13</v>
      </c>
      <c r="F292" s="6" t="s">
        <v>14</v>
      </c>
      <c r="G292" s="7" t="s">
        <v>19</v>
      </c>
      <c r="H292" s="3">
        <v>3.633</v>
      </c>
      <c r="I292" s="3">
        <v>1.7190000000000001</v>
      </c>
      <c r="J292" s="3">
        <v>6.4000000000000001E-2</v>
      </c>
      <c r="K292" s="3">
        <v>1.05</v>
      </c>
      <c r="L292" s="3">
        <v>2.6150000000000002</v>
      </c>
      <c r="M292" s="3">
        <v>2.1629999999999998</v>
      </c>
    </row>
    <row r="293" spans="1:13">
      <c r="A293" s="3" t="s">
        <v>60</v>
      </c>
      <c r="B293" s="3">
        <v>8</v>
      </c>
      <c r="C293" s="3">
        <v>47</v>
      </c>
      <c r="D293" s="4">
        <v>27.1</v>
      </c>
      <c r="E293" s="5" t="s">
        <v>13</v>
      </c>
      <c r="F293" s="5" t="s">
        <v>14</v>
      </c>
      <c r="G293" s="8" t="s">
        <v>19</v>
      </c>
      <c r="H293" s="3">
        <v>4.4000000000000004</v>
      </c>
      <c r="I293" s="3">
        <v>1.7190000000000001</v>
      </c>
      <c r="J293" s="3">
        <v>1.6E-2</v>
      </c>
      <c r="K293" s="3">
        <v>1.1140000000000001</v>
      </c>
      <c r="L293" s="3">
        <v>2.8759999999999999</v>
      </c>
      <c r="M293" s="3">
        <v>2.19</v>
      </c>
    </row>
    <row r="294" spans="1:13">
      <c r="A294" s="3" t="s">
        <v>74</v>
      </c>
      <c r="B294" s="3">
        <v>8</v>
      </c>
      <c r="C294" s="3">
        <v>18</v>
      </c>
      <c r="D294" s="4">
        <v>27.56</v>
      </c>
      <c r="E294" s="5" t="s">
        <v>17</v>
      </c>
      <c r="F294" s="6" t="s">
        <v>14</v>
      </c>
      <c r="G294" s="7" t="s">
        <v>19</v>
      </c>
      <c r="H294" s="3">
        <v>1.21</v>
      </c>
      <c r="I294" s="3">
        <v>1.012</v>
      </c>
      <c r="J294" s="3">
        <v>0.158</v>
      </c>
      <c r="K294" s="3">
        <v>0.35599999999999998</v>
      </c>
      <c r="L294" s="13">
        <v>1.9319999999999999</v>
      </c>
      <c r="M294" s="3">
        <v>2.7669999999999999</v>
      </c>
    </row>
    <row r="295" spans="1:13">
      <c r="A295" s="3" t="s">
        <v>74</v>
      </c>
      <c r="B295" s="3">
        <v>8</v>
      </c>
      <c r="C295" s="3">
        <v>18</v>
      </c>
      <c r="D295" s="4">
        <v>27.56</v>
      </c>
      <c r="E295" s="5" t="s">
        <v>17</v>
      </c>
      <c r="F295" s="5" t="s">
        <v>14</v>
      </c>
      <c r="G295" s="8" t="s">
        <v>19</v>
      </c>
      <c r="H295" s="3">
        <v>0.86199999999999999</v>
      </c>
      <c r="I295" s="3">
        <v>1.8480000000000001</v>
      </c>
      <c r="J295" s="3">
        <v>8.5000000000000006E-2</v>
      </c>
      <c r="K295" s="3">
        <v>0.47599999999999998</v>
      </c>
      <c r="L295" s="13">
        <v>0.54300000000000004</v>
      </c>
      <c r="M295" s="3">
        <v>1.958</v>
      </c>
    </row>
    <row r="296" spans="1:13">
      <c r="A296" s="3" t="s">
        <v>78</v>
      </c>
      <c r="B296" s="3">
        <v>8</v>
      </c>
      <c r="C296" s="3">
        <v>21</v>
      </c>
      <c r="D296" s="4">
        <v>27.6</v>
      </c>
      <c r="E296" s="5" t="s">
        <v>13</v>
      </c>
      <c r="F296" s="6" t="s">
        <v>14</v>
      </c>
      <c r="G296" s="7" t="s">
        <v>19</v>
      </c>
      <c r="H296" s="3">
        <v>16.132000000000001</v>
      </c>
      <c r="I296" s="3">
        <v>7.0279999999999996</v>
      </c>
      <c r="J296" s="3">
        <v>0.77300000000000002</v>
      </c>
      <c r="K296" s="3">
        <v>6.0190000000000001</v>
      </c>
      <c r="L296" s="3">
        <v>7.2489999999999997</v>
      </c>
      <c r="M296" s="3">
        <v>3.097</v>
      </c>
    </row>
    <row r="297" spans="1:13">
      <c r="A297" s="3" t="s">
        <v>78</v>
      </c>
      <c r="B297" s="3">
        <v>8</v>
      </c>
      <c r="C297" s="3">
        <v>21</v>
      </c>
      <c r="D297" s="4">
        <v>27.6</v>
      </c>
      <c r="E297" s="5" t="s">
        <v>13</v>
      </c>
      <c r="F297" s="5" t="s">
        <v>14</v>
      </c>
      <c r="G297" s="8" t="s">
        <v>19</v>
      </c>
      <c r="H297" s="3">
        <v>18.138000000000002</v>
      </c>
      <c r="I297" s="3">
        <v>6.6150000000000002</v>
      </c>
      <c r="J297" s="3">
        <v>0.84799999999999998</v>
      </c>
      <c r="K297" s="3">
        <v>6.5869999999999997</v>
      </c>
      <c r="L297" s="3">
        <v>7.702</v>
      </c>
      <c r="M297" s="3">
        <v>3.097</v>
      </c>
    </row>
    <row r="298" spans="1:13">
      <c r="A298" s="3" t="s">
        <v>32</v>
      </c>
      <c r="B298" s="3">
        <v>8</v>
      </c>
      <c r="C298" s="3">
        <v>22</v>
      </c>
      <c r="D298" s="4">
        <v>28.45</v>
      </c>
      <c r="E298" s="5" t="s">
        <v>13</v>
      </c>
      <c r="F298" s="6" t="s">
        <v>14</v>
      </c>
      <c r="G298" s="7" t="s">
        <v>19</v>
      </c>
      <c r="H298" s="3">
        <v>4.22</v>
      </c>
      <c r="I298" s="3">
        <v>19.879000000000001</v>
      </c>
      <c r="J298" s="3">
        <v>0.33100000000000002</v>
      </c>
      <c r="K298" s="3">
        <v>5.9039999999999999</v>
      </c>
      <c r="L298" s="3">
        <v>4.5419999999999998</v>
      </c>
      <c r="M298" s="3">
        <v>4.9989999999999997</v>
      </c>
    </row>
    <row r="299" spans="1:13">
      <c r="A299" s="3" t="s">
        <v>32</v>
      </c>
      <c r="B299" s="3">
        <v>8</v>
      </c>
      <c r="C299" s="3">
        <v>22</v>
      </c>
      <c r="D299" s="4">
        <v>28.45</v>
      </c>
      <c r="E299" s="5" t="s">
        <v>13</v>
      </c>
      <c r="F299" s="5" t="s">
        <v>14</v>
      </c>
      <c r="G299" s="8" t="s">
        <v>19</v>
      </c>
      <c r="H299" s="3">
        <v>5.6680000000000001</v>
      </c>
      <c r="I299" s="3">
        <v>20.199000000000002</v>
      </c>
      <c r="J299" s="3">
        <v>0.39400000000000002</v>
      </c>
      <c r="K299" s="3">
        <v>4.5069999999999997</v>
      </c>
      <c r="L299" s="3">
        <v>4.4960000000000004</v>
      </c>
      <c r="M299" s="3">
        <v>5.5839999999999996</v>
      </c>
    </row>
    <row r="300" spans="1:13">
      <c r="A300" s="3" t="s">
        <v>103</v>
      </c>
      <c r="B300" s="3">
        <v>8</v>
      </c>
      <c r="C300" s="3">
        <v>42</v>
      </c>
      <c r="D300" s="4">
        <v>29.02</v>
      </c>
      <c r="E300" s="5" t="s">
        <v>13</v>
      </c>
      <c r="F300" s="6" t="s">
        <v>14</v>
      </c>
      <c r="G300" s="7" t="s">
        <v>19</v>
      </c>
      <c r="H300" s="10">
        <v>1.99983530774137</v>
      </c>
      <c r="I300" s="10">
        <v>2.6952390572199301</v>
      </c>
      <c r="J300" s="9">
        <v>0</v>
      </c>
      <c r="K300" s="10">
        <v>0.28834408542739198</v>
      </c>
      <c r="L300" s="10">
        <v>8.9440535306128393</v>
      </c>
      <c r="M300" s="10">
        <v>2.5370674246920899</v>
      </c>
    </row>
    <row r="301" spans="1:13">
      <c r="A301" s="3" t="s">
        <v>103</v>
      </c>
      <c r="B301" s="3">
        <v>8</v>
      </c>
      <c r="C301" s="3">
        <v>42</v>
      </c>
      <c r="D301" s="4">
        <v>29.02</v>
      </c>
      <c r="E301" s="5" t="s">
        <v>13</v>
      </c>
      <c r="F301" s="5" t="s">
        <v>14</v>
      </c>
      <c r="G301" s="8" t="s">
        <v>19</v>
      </c>
      <c r="H301" s="10">
        <v>2.5271874556723599</v>
      </c>
      <c r="I301" s="10">
        <v>3.44825894562987</v>
      </c>
      <c r="J301" s="9">
        <v>0</v>
      </c>
      <c r="K301" s="10">
        <v>0.37134285355630298</v>
      </c>
      <c r="L301" s="10">
        <v>10.346034699822701</v>
      </c>
      <c r="M301" s="10">
        <v>2.7447923509956702</v>
      </c>
    </row>
    <row r="302" spans="1:13">
      <c r="A302" s="3" t="s">
        <v>85</v>
      </c>
      <c r="B302" s="3">
        <v>8</v>
      </c>
      <c r="C302" s="3">
        <v>21</v>
      </c>
      <c r="D302" s="4">
        <v>29.05</v>
      </c>
      <c r="E302" s="5" t="s">
        <v>17</v>
      </c>
      <c r="F302" s="6" t="s">
        <v>14</v>
      </c>
      <c r="G302" s="7" t="s">
        <v>19</v>
      </c>
      <c r="H302" s="3">
        <v>2.823</v>
      </c>
      <c r="I302" s="3">
        <v>1.24</v>
      </c>
      <c r="J302" s="3">
        <v>0.13700000000000001</v>
      </c>
      <c r="K302" s="3">
        <v>4.9489999999999998</v>
      </c>
      <c r="L302" s="3">
        <v>10.595000000000001</v>
      </c>
      <c r="M302" s="3">
        <v>1.879</v>
      </c>
    </row>
    <row r="303" spans="1:13">
      <c r="A303" s="3" t="s">
        <v>85</v>
      </c>
      <c r="B303" s="3">
        <v>8</v>
      </c>
      <c r="C303" s="3">
        <v>21</v>
      </c>
      <c r="D303" s="4">
        <v>29.05</v>
      </c>
      <c r="E303" s="5" t="s">
        <v>17</v>
      </c>
      <c r="F303" s="5" t="s">
        <v>14</v>
      </c>
      <c r="G303" s="8" t="s">
        <v>19</v>
      </c>
      <c r="H303" s="3">
        <v>2.7749999999999999</v>
      </c>
      <c r="I303" s="3">
        <v>1.5740000000000001</v>
      </c>
      <c r="J303" s="3">
        <v>0.28199999999999997</v>
      </c>
      <c r="K303" s="3">
        <v>4.8010000000000002</v>
      </c>
      <c r="L303" s="3">
        <v>11.323</v>
      </c>
      <c r="M303" s="3">
        <v>2.0379999999999998</v>
      </c>
    </row>
    <row r="304" spans="1:13">
      <c r="A304" s="3" t="s">
        <v>57</v>
      </c>
      <c r="B304" s="3">
        <v>8</v>
      </c>
      <c r="C304" s="3">
        <v>22</v>
      </c>
      <c r="D304" s="4">
        <v>29.17</v>
      </c>
      <c r="E304" s="5" t="s">
        <v>17</v>
      </c>
      <c r="F304" s="6" t="s">
        <v>14</v>
      </c>
      <c r="G304" s="7" t="s">
        <v>19</v>
      </c>
      <c r="H304" s="3">
        <v>1.78</v>
      </c>
      <c r="I304" s="3">
        <v>3.2109999999999999</v>
      </c>
      <c r="J304" s="3">
        <v>0.23599999999999999</v>
      </c>
      <c r="K304" s="3">
        <v>1.51</v>
      </c>
      <c r="L304" s="3">
        <v>2.9510000000000001</v>
      </c>
      <c r="M304" s="3">
        <v>2.08</v>
      </c>
    </row>
    <row r="305" spans="1:13">
      <c r="A305" s="3" t="s">
        <v>57</v>
      </c>
      <c r="B305" s="3">
        <v>8</v>
      </c>
      <c r="C305" s="3">
        <v>22</v>
      </c>
      <c r="D305" s="4">
        <v>29.17</v>
      </c>
      <c r="E305" s="5" t="s">
        <v>17</v>
      </c>
      <c r="F305" s="5" t="s">
        <v>14</v>
      </c>
      <c r="G305" s="8" t="s">
        <v>19</v>
      </c>
      <c r="H305" s="3">
        <v>1.78</v>
      </c>
      <c r="I305" s="3">
        <v>3.32</v>
      </c>
      <c r="J305" s="3">
        <v>0.249</v>
      </c>
      <c r="K305" s="3">
        <v>1.6339999999999999</v>
      </c>
      <c r="L305" s="3">
        <v>3.0259999999999998</v>
      </c>
      <c r="M305" s="3">
        <v>2.0619999999999998</v>
      </c>
    </row>
    <row r="306" spans="1:13">
      <c r="A306" s="3" t="s">
        <v>102</v>
      </c>
      <c r="B306" s="3">
        <v>8</v>
      </c>
      <c r="C306" s="3">
        <v>52</v>
      </c>
      <c r="D306" s="4">
        <v>29.24</v>
      </c>
      <c r="E306" s="5" t="s">
        <v>13</v>
      </c>
      <c r="F306" s="6" t="s">
        <v>14</v>
      </c>
      <c r="G306" s="7" t="s">
        <v>19</v>
      </c>
      <c r="H306" s="10">
        <v>6.01763914585087</v>
      </c>
      <c r="I306" s="10">
        <v>3.7279648258223901</v>
      </c>
      <c r="J306" s="10">
        <v>0.41005357543776899</v>
      </c>
      <c r="K306" s="10">
        <v>2.8167830959526401</v>
      </c>
      <c r="L306" s="10">
        <v>6.0859285145532303</v>
      </c>
      <c r="M306" s="10">
        <v>2.5232623867591699</v>
      </c>
    </row>
    <row r="307" spans="1:13">
      <c r="A307" s="3" t="s">
        <v>102</v>
      </c>
      <c r="B307" s="3">
        <v>8</v>
      </c>
      <c r="C307" s="3">
        <v>52</v>
      </c>
      <c r="D307" s="4">
        <v>29.24</v>
      </c>
      <c r="E307" s="5" t="s">
        <v>13</v>
      </c>
      <c r="F307" s="5" t="s">
        <v>14</v>
      </c>
      <c r="G307" s="8" t="s">
        <v>19</v>
      </c>
      <c r="H307" s="10">
        <v>5.5830564080055396</v>
      </c>
      <c r="I307" s="10">
        <v>3.3079304039461199</v>
      </c>
      <c r="J307" s="10">
        <v>0.26828546816659199</v>
      </c>
      <c r="K307" s="10">
        <v>2.84432933534851</v>
      </c>
      <c r="L307" s="10">
        <v>6.2280437480774697</v>
      </c>
      <c r="M307" s="10">
        <v>2.31686493635135</v>
      </c>
    </row>
    <row r="308" spans="1:13">
      <c r="A308" s="3" t="s">
        <v>120</v>
      </c>
      <c r="B308" s="3">
        <v>8</v>
      </c>
      <c r="C308" s="3">
        <v>22</v>
      </c>
      <c r="D308" s="4">
        <v>30.51</v>
      </c>
      <c r="E308" s="5" t="s">
        <v>13</v>
      </c>
      <c r="F308" s="6" t="s">
        <v>14</v>
      </c>
      <c r="G308" s="7" t="s">
        <v>19</v>
      </c>
      <c r="H308" s="3">
        <v>2.5680000000000001</v>
      </c>
      <c r="I308" s="3">
        <v>1.5429999999999999</v>
      </c>
      <c r="J308" s="3">
        <v>9.1999999999999998E-2</v>
      </c>
      <c r="K308" s="3">
        <v>2.0489999999999999</v>
      </c>
      <c r="L308" s="3">
        <v>4.5419999999999998</v>
      </c>
      <c r="M308" s="3">
        <v>1.4930000000000001</v>
      </c>
    </row>
    <row r="309" spans="1:13">
      <c r="A309" s="3" t="s">
        <v>120</v>
      </c>
      <c r="B309" s="3">
        <v>8</v>
      </c>
      <c r="C309" s="3">
        <v>22</v>
      </c>
      <c r="D309" s="4">
        <v>30.51</v>
      </c>
      <c r="E309" s="5" t="s">
        <v>13</v>
      </c>
      <c r="F309" s="5" t="s">
        <v>14</v>
      </c>
      <c r="G309" s="8" t="s">
        <v>19</v>
      </c>
      <c r="H309" s="3">
        <v>2.2829999999999999</v>
      </c>
      <c r="I309" s="3">
        <v>1.3340000000000001</v>
      </c>
      <c r="J309" s="3">
        <v>5.6000000000000001E-2</v>
      </c>
      <c r="K309" s="3">
        <v>2.31</v>
      </c>
      <c r="L309" s="3">
        <v>4.7249999999999996</v>
      </c>
      <c r="M309" s="3">
        <v>1.704</v>
      </c>
    </row>
    <row r="310" spans="1:13">
      <c r="A310" s="3" t="s">
        <v>31</v>
      </c>
      <c r="B310" s="3">
        <v>8</v>
      </c>
      <c r="C310" s="3">
        <v>31</v>
      </c>
      <c r="D310" s="4">
        <v>30.68</v>
      </c>
      <c r="E310" s="5" t="s">
        <v>17</v>
      </c>
      <c r="F310" s="6" t="s">
        <v>14</v>
      </c>
      <c r="G310" s="7" t="s">
        <v>19</v>
      </c>
      <c r="H310" s="3">
        <v>3.423</v>
      </c>
      <c r="I310" s="3">
        <v>45.012999999999998</v>
      </c>
      <c r="J310" s="3">
        <v>0.25900000000000001</v>
      </c>
      <c r="K310" s="3">
        <v>6.7130000000000001</v>
      </c>
      <c r="L310" s="3">
        <v>4.2240000000000002</v>
      </c>
      <c r="M310" s="3">
        <v>1.2010000000000001</v>
      </c>
    </row>
    <row r="311" spans="1:13">
      <c r="A311" s="3" t="s">
        <v>31</v>
      </c>
      <c r="B311" s="3">
        <v>8</v>
      </c>
      <c r="C311" s="3">
        <v>31</v>
      </c>
      <c r="D311" s="4">
        <v>30.68</v>
      </c>
      <c r="E311" s="5" t="s">
        <v>17</v>
      </c>
      <c r="F311" s="5" t="s">
        <v>14</v>
      </c>
      <c r="G311" s="8" t="s">
        <v>19</v>
      </c>
      <c r="H311" s="3">
        <v>4.1059999999999999</v>
      </c>
      <c r="I311" s="3">
        <v>40.85</v>
      </c>
      <c r="J311" s="3">
        <v>0.32</v>
      </c>
      <c r="K311" s="3">
        <v>6.335</v>
      </c>
      <c r="L311" s="3">
        <v>4.4050000000000002</v>
      </c>
      <c r="M311" s="3">
        <v>1.2410000000000001</v>
      </c>
    </row>
    <row r="312" spans="1:13">
      <c r="A312" s="3" t="s">
        <v>58</v>
      </c>
      <c r="B312" s="3">
        <v>8</v>
      </c>
      <c r="C312" s="3">
        <v>36</v>
      </c>
      <c r="D312" s="4">
        <v>30.86</v>
      </c>
      <c r="E312" s="5" t="s">
        <v>17</v>
      </c>
      <c r="F312" s="6" t="s">
        <v>14</v>
      </c>
      <c r="G312" s="7" t="s">
        <v>19</v>
      </c>
      <c r="H312" s="3">
        <v>1.5129999999999999</v>
      </c>
      <c r="I312" s="3">
        <v>0.254</v>
      </c>
      <c r="J312" s="3">
        <v>0.11700000000000001</v>
      </c>
      <c r="K312" s="3">
        <v>0.48099999999999998</v>
      </c>
      <c r="L312" s="3">
        <v>2.5779999999999998</v>
      </c>
      <c r="M312" s="3">
        <v>3.7669999999999999</v>
      </c>
    </row>
    <row r="313" spans="1:13">
      <c r="A313" s="3" t="s">
        <v>58</v>
      </c>
      <c r="B313" s="3">
        <v>8</v>
      </c>
      <c r="C313" s="3">
        <v>36</v>
      </c>
      <c r="D313" s="4">
        <v>30.86</v>
      </c>
      <c r="E313" s="5" t="s">
        <v>17</v>
      </c>
      <c r="F313" s="5" t="s">
        <v>14</v>
      </c>
      <c r="G313" s="8" t="s">
        <v>19</v>
      </c>
      <c r="H313" s="3">
        <v>1.5129999999999999</v>
      </c>
      <c r="I313" s="3">
        <v>0.34399999999999997</v>
      </c>
      <c r="J313" s="3">
        <v>9.0999999999999998E-2</v>
      </c>
      <c r="K313" s="3">
        <v>0.41799999999999998</v>
      </c>
      <c r="L313" s="3">
        <v>2.4849999999999999</v>
      </c>
      <c r="M313" s="3">
        <v>3.5110000000000001</v>
      </c>
    </row>
    <row r="314" spans="1:13">
      <c r="A314" s="3" t="s">
        <v>70</v>
      </c>
      <c r="B314" s="3">
        <v>8</v>
      </c>
      <c r="C314" s="3">
        <v>22</v>
      </c>
      <c r="D314" s="4">
        <v>32.39</v>
      </c>
      <c r="E314" s="5" t="s">
        <v>17</v>
      </c>
      <c r="F314" s="6" t="s">
        <v>14</v>
      </c>
      <c r="G314" s="7" t="s">
        <v>19</v>
      </c>
      <c r="H314" s="3">
        <v>1.948</v>
      </c>
      <c r="I314" s="3">
        <v>0.41399999999999998</v>
      </c>
      <c r="J314" s="3">
        <v>0.17899999999999999</v>
      </c>
      <c r="K314" s="3">
        <v>0.74</v>
      </c>
      <c r="L314" s="3">
        <v>3.6120000000000001</v>
      </c>
      <c r="M314" s="3">
        <v>1.9930000000000001</v>
      </c>
    </row>
    <row r="315" spans="1:13">
      <c r="A315" s="3" t="s">
        <v>70</v>
      </c>
      <c r="B315" s="3">
        <v>8</v>
      </c>
      <c r="C315" s="3">
        <v>22</v>
      </c>
      <c r="D315" s="4">
        <v>32.39</v>
      </c>
      <c r="E315" s="5" t="s">
        <v>17</v>
      </c>
      <c r="F315" s="5" t="s">
        <v>14</v>
      </c>
      <c r="G315" s="8" t="s">
        <v>19</v>
      </c>
      <c r="H315" s="3">
        <v>1.359</v>
      </c>
      <c r="I315" s="3">
        <v>0.14399999999999999</v>
      </c>
      <c r="J315" s="9">
        <v>0</v>
      </c>
      <c r="K315" s="3">
        <v>0.57199999999999995</v>
      </c>
      <c r="L315" s="3">
        <v>2.758</v>
      </c>
      <c r="M315" s="3">
        <v>1.5489999999999999</v>
      </c>
    </row>
    <row r="316" spans="1:13">
      <c r="A316" s="3" t="s">
        <v>28</v>
      </c>
      <c r="B316" s="3">
        <v>8</v>
      </c>
      <c r="C316" s="3">
        <v>32</v>
      </c>
      <c r="D316" s="4">
        <v>32.56</v>
      </c>
      <c r="E316" s="5" t="s">
        <v>13</v>
      </c>
      <c r="F316" s="6" t="s">
        <v>14</v>
      </c>
      <c r="G316" s="7" t="s">
        <v>19</v>
      </c>
      <c r="H316" s="3">
        <v>1.5960000000000001</v>
      </c>
      <c r="I316" s="3">
        <v>3.843</v>
      </c>
      <c r="J316" s="3">
        <v>0.44700000000000001</v>
      </c>
      <c r="K316" s="3">
        <v>5.9560000000000004</v>
      </c>
      <c r="L316" s="3">
        <v>8.4469999999999992</v>
      </c>
      <c r="M316" s="3">
        <v>1.915</v>
      </c>
    </row>
    <row r="317" spans="1:13">
      <c r="A317" s="3" t="s">
        <v>28</v>
      </c>
      <c r="B317" s="3">
        <v>8</v>
      </c>
      <c r="C317" s="3">
        <v>32</v>
      </c>
      <c r="D317" s="4">
        <v>32.56</v>
      </c>
      <c r="E317" s="5" t="s">
        <v>13</v>
      </c>
      <c r="F317" s="5" t="s">
        <v>14</v>
      </c>
      <c r="G317" s="8" t="s">
        <v>19</v>
      </c>
      <c r="H317" s="3">
        <v>1.825</v>
      </c>
      <c r="I317" s="3">
        <v>4.0519999999999996</v>
      </c>
      <c r="J317" s="3">
        <v>0.46800000000000003</v>
      </c>
      <c r="K317" s="3">
        <v>7.577</v>
      </c>
      <c r="L317" s="3">
        <v>10.617000000000001</v>
      </c>
      <c r="M317" s="3">
        <v>2.0609999999999999</v>
      </c>
    </row>
    <row r="318" spans="1:13">
      <c r="A318" s="3" t="s">
        <v>52</v>
      </c>
      <c r="B318" s="3">
        <v>8</v>
      </c>
      <c r="C318" s="3">
        <v>39</v>
      </c>
      <c r="D318" s="4">
        <v>32.880000000000003</v>
      </c>
      <c r="E318" s="5" t="s">
        <v>17</v>
      </c>
      <c r="F318" s="6" t="s">
        <v>14</v>
      </c>
      <c r="G318" s="7" t="s">
        <v>19</v>
      </c>
      <c r="H318" s="3">
        <v>1.87</v>
      </c>
      <c r="I318" s="3">
        <v>2.8849999999999998</v>
      </c>
      <c r="J318" s="3">
        <v>0.23599999999999999</v>
      </c>
      <c r="K318" s="3">
        <v>0.94799999999999995</v>
      </c>
      <c r="L318" s="3">
        <v>1.4390000000000001</v>
      </c>
      <c r="M318" s="3">
        <v>1.5649999999999999</v>
      </c>
    </row>
    <row r="319" spans="1:13">
      <c r="A319" s="3" t="s">
        <v>52</v>
      </c>
      <c r="B319" s="3">
        <v>8</v>
      </c>
      <c r="C319" s="3">
        <v>39</v>
      </c>
      <c r="D319" s="4">
        <v>32.880000000000003</v>
      </c>
      <c r="E319" s="5" t="s">
        <v>17</v>
      </c>
      <c r="F319" s="5" t="s">
        <v>14</v>
      </c>
      <c r="G319" s="8" t="s">
        <v>19</v>
      </c>
      <c r="H319" s="3">
        <v>2.4159999999999999</v>
      </c>
      <c r="I319" s="3">
        <v>3.9820000000000002</v>
      </c>
      <c r="J319" s="3">
        <v>0.36499999999999999</v>
      </c>
      <c r="K319" s="3">
        <v>1.51</v>
      </c>
      <c r="L319" s="3">
        <v>2.149</v>
      </c>
      <c r="M319" s="3">
        <v>2.246</v>
      </c>
    </row>
    <row r="320" spans="1:13">
      <c r="A320" s="3" t="s">
        <v>71</v>
      </c>
      <c r="B320" s="3">
        <v>8</v>
      </c>
      <c r="C320" s="3">
        <v>52</v>
      </c>
      <c r="D320" s="4">
        <v>33.11</v>
      </c>
      <c r="E320" s="5" t="s">
        <v>17</v>
      </c>
      <c r="F320" s="6" t="s">
        <v>14</v>
      </c>
      <c r="G320" s="7" t="s">
        <v>19</v>
      </c>
      <c r="H320" s="3">
        <v>18.277999999999999</v>
      </c>
      <c r="I320" s="3">
        <v>1.7929999999999999</v>
      </c>
      <c r="J320" s="3">
        <v>0.58199999999999996</v>
      </c>
      <c r="K320" s="3">
        <v>3.7970000000000002</v>
      </c>
      <c r="L320" s="3">
        <v>4.2990000000000004</v>
      </c>
      <c r="M320" s="3">
        <v>3.5310000000000001</v>
      </c>
    </row>
    <row r="321" spans="1:13">
      <c r="A321" s="3" t="s">
        <v>71</v>
      </c>
      <c r="B321" s="3">
        <v>8</v>
      </c>
      <c r="C321" s="3">
        <v>52</v>
      </c>
      <c r="D321" s="4">
        <v>33.11</v>
      </c>
      <c r="E321" s="5" t="s">
        <v>17</v>
      </c>
      <c r="F321" s="5" t="s">
        <v>14</v>
      </c>
      <c r="G321" s="8" t="s">
        <v>19</v>
      </c>
      <c r="H321" s="3">
        <v>21.167000000000002</v>
      </c>
      <c r="I321" s="3">
        <v>2.1190000000000002</v>
      </c>
      <c r="J321" s="3">
        <v>0.60599999999999998</v>
      </c>
      <c r="K321" s="3">
        <v>4.2869999999999999</v>
      </c>
      <c r="L321" s="3">
        <v>5.5389999999999997</v>
      </c>
      <c r="M321" s="3">
        <v>4.274</v>
      </c>
    </row>
    <row r="322" spans="1:13">
      <c r="A322" s="3" t="s">
        <v>51</v>
      </c>
      <c r="B322" s="3">
        <v>8</v>
      </c>
      <c r="C322" s="3">
        <v>21</v>
      </c>
      <c r="D322" s="4">
        <v>33.119999999999997</v>
      </c>
      <c r="E322" s="5" t="s">
        <v>13</v>
      </c>
      <c r="F322" s="6" t="s">
        <v>14</v>
      </c>
      <c r="G322" s="7" t="s">
        <v>19</v>
      </c>
      <c r="H322" s="3">
        <v>1.5129999999999999</v>
      </c>
      <c r="I322" s="3">
        <v>1.2090000000000001</v>
      </c>
      <c r="J322" s="3">
        <v>7.6999999999999999E-2</v>
      </c>
      <c r="K322" s="3">
        <v>2.456</v>
      </c>
      <c r="L322" s="3">
        <v>4.6779999999999999</v>
      </c>
      <c r="M322" s="3">
        <v>2.2000000000000002</v>
      </c>
    </row>
    <row r="323" spans="1:13">
      <c r="A323" s="3" t="s">
        <v>51</v>
      </c>
      <c r="B323" s="3">
        <v>8</v>
      </c>
      <c r="C323" s="3">
        <v>21</v>
      </c>
      <c r="D323" s="4">
        <v>33.119999999999997</v>
      </c>
      <c r="E323" s="5" t="s">
        <v>13</v>
      </c>
      <c r="F323" s="5" t="s">
        <v>14</v>
      </c>
      <c r="G323" s="8" t="s">
        <v>19</v>
      </c>
      <c r="H323" s="3">
        <v>1.468</v>
      </c>
      <c r="I323" s="3">
        <v>1.0089999999999999</v>
      </c>
      <c r="J323" s="3">
        <v>9.0999999999999998E-2</v>
      </c>
      <c r="K323" s="3">
        <v>2.3860000000000001</v>
      </c>
      <c r="L323" s="3">
        <v>4.0839999999999996</v>
      </c>
      <c r="M323" s="3">
        <v>2.548</v>
      </c>
    </row>
    <row r="324" spans="1:13">
      <c r="A324" s="3" t="s">
        <v>105</v>
      </c>
      <c r="B324" s="3">
        <v>8</v>
      </c>
      <c r="C324" s="3">
        <v>20</v>
      </c>
      <c r="D324" s="4">
        <v>33.729999999999997</v>
      </c>
      <c r="E324" s="5" t="s">
        <v>13</v>
      </c>
      <c r="F324" s="6" t="s">
        <v>14</v>
      </c>
      <c r="G324" s="7" t="s">
        <v>19</v>
      </c>
      <c r="H324" s="10">
        <v>7.3192578009149196</v>
      </c>
      <c r="I324" s="10">
        <v>9.4035047619321404</v>
      </c>
      <c r="J324" s="10">
        <v>0.47722635927159102</v>
      </c>
      <c r="K324" s="10">
        <v>14.7624816928627</v>
      </c>
      <c r="L324" s="10">
        <v>17.169499808557902</v>
      </c>
      <c r="M324" s="10">
        <v>1.4062016903080199</v>
      </c>
    </row>
    <row r="325" spans="1:13">
      <c r="A325" s="3" t="s">
        <v>105</v>
      </c>
      <c r="B325" s="3">
        <v>8</v>
      </c>
      <c r="C325" s="3">
        <v>20</v>
      </c>
      <c r="D325" s="4">
        <v>33.729999999999997</v>
      </c>
      <c r="E325" s="5" t="s">
        <v>13</v>
      </c>
      <c r="F325" s="5" t="s">
        <v>14</v>
      </c>
      <c r="G325" s="8" t="s">
        <v>19</v>
      </c>
      <c r="H325" s="10">
        <v>7.7091851938082998</v>
      </c>
      <c r="I325" s="10">
        <v>8.8563102829386899</v>
      </c>
      <c r="J325" s="10">
        <v>0.46596428033519699</v>
      </c>
      <c r="K325" s="10">
        <v>16.269566218949102</v>
      </c>
      <c r="L325" s="10">
        <v>19.895972505625</v>
      </c>
      <c r="M325" s="10">
        <v>1.23492483009114</v>
      </c>
    </row>
    <row r="326" spans="1:13">
      <c r="A326" s="3" t="s">
        <v>48</v>
      </c>
      <c r="B326" s="3">
        <v>8</v>
      </c>
      <c r="C326" s="3">
        <v>20</v>
      </c>
      <c r="D326" s="4">
        <v>33.75</v>
      </c>
      <c r="E326" s="5" t="s">
        <v>13</v>
      </c>
      <c r="F326" s="6" t="s">
        <v>14</v>
      </c>
      <c r="G326" s="7" t="s">
        <v>19</v>
      </c>
      <c r="H326" s="3">
        <v>2.2330000000000001</v>
      </c>
      <c r="I326" s="3">
        <v>1.7190000000000001</v>
      </c>
      <c r="J326" s="3">
        <v>0.14399999999999999</v>
      </c>
      <c r="K326" s="3">
        <v>0.70099999999999996</v>
      </c>
      <c r="L326" s="3">
        <v>2.0750000000000002</v>
      </c>
      <c r="M326" s="3">
        <v>2.2090000000000001</v>
      </c>
    </row>
    <row r="327" spans="1:13">
      <c r="A327" s="3" t="s">
        <v>48</v>
      </c>
      <c r="B327" s="3">
        <v>8</v>
      </c>
      <c r="C327" s="3">
        <v>20</v>
      </c>
      <c r="D327" s="4">
        <v>33.75</v>
      </c>
      <c r="E327" s="5" t="s">
        <v>13</v>
      </c>
      <c r="F327" s="5" t="s">
        <v>14</v>
      </c>
      <c r="G327" s="8" t="s">
        <v>19</v>
      </c>
      <c r="H327" s="3">
        <v>2.0960000000000001</v>
      </c>
      <c r="I327" s="3">
        <v>2.137</v>
      </c>
      <c r="J327" s="3">
        <v>0.19600000000000001</v>
      </c>
      <c r="K327" s="3">
        <v>0.72099999999999997</v>
      </c>
      <c r="L327" s="3">
        <v>1.982</v>
      </c>
      <c r="M327" s="3">
        <v>2.319</v>
      </c>
    </row>
    <row r="328" spans="1:13">
      <c r="A328" s="3" t="s">
        <v>44</v>
      </c>
      <c r="B328" s="3">
        <v>8</v>
      </c>
      <c r="C328" s="3">
        <v>44</v>
      </c>
      <c r="D328" s="4">
        <v>34.979999999999997</v>
      </c>
      <c r="E328" s="5" t="s">
        <v>17</v>
      </c>
      <c r="F328" s="6" t="s">
        <v>14</v>
      </c>
      <c r="G328" s="7" t="s">
        <v>19</v>
      </c>
      <c r="H328" s="3">
        <v>1.3380000000000001</v>
      </c>
      <c r="I328" s="3">
        <v>1.96</v>
      </c>
      <c r="J328" s="3">
        <v>0.17799999999999999</v>
      </c>
      <c r="K328" s="3">
        <v>1.1850000000000001</v>
      </c>
      <c r="L328" s="3">
        <v>5.6219999999999999</v>
      </c>
      <c r="M328" s="3">
        <v>6.0149999999999997</v>
      </c>
    </row>
    <row r="329" spans="1:13">
      <c r="A329" s="3" t="s">
        <v>44</v>
      </c>
      <c r="B329" s="3">
        <v>8</v>
      </c>
      <c r="C329" s="3">
        <v>44</v>
      </c>
      <c r="D329" s="4">
        <v>34.979999999999997</v>
      </c>
      <c r="E329" s="5" t="s">
        <v>17</v>
      </c>
      <c r="F329" s="5" t="s">
        <v>14</v>
      </c>
      <c r="G329" s="8" t="s">
        <v>19</v>
      </c>
      <c r="H329" s="3">
        <v>1.31</v>
      </c>
      <c r="I329" s="3">
        <v>2.2210000000000001</v>
      </c>
      <c r="J329" s="3">
        <v>0.188</v>
      </c>
      <c r="K329" s="3">
        <v>1.2270000000000001</v>
      </c>
      <c r="L329" s="3">
        <v>5.7149999999999999</v>
      </c>
      <c r="M329" s="3">
        <v>6.0720000000000001</v>
      </c>
    </row>
    <row r="330" spans="1:13">
      <c r="A330" s="3" t="s">
        <v>87</v>
      </c>
      <c r="B330" s="3">
        <v>8</v>
      </c>
      <c r="C330" s="3">
        <v>55</v>
      </c>
      <c r="D330" s="4">
        <v>35.479999999999997</v>
      </c>
      <c r="E330" s="5" t="s">
        <v>13</v>
      </c>
      <c r="F330" s="6" t="s">
        <v>14</v>
      </c>
      <c r="G330" s="7" t="s">
        <v>19</v>
      </c>
      <c r="H330" s="3">
        <v>0.35599999999999998</v>
      </c>
      <c r="I330" s="9">
        <v>0</v>
      </c>
      <c r="J330" s="9">
        <v>0</v>
      </c>
      <c r="K330" s="3">
        <v>0.52400000000000002</v>
      </c>
      <c r="L330" s="3">
        <v>3.65</v>
      </c>
      <c r="M330" s="3">
        <v>3.5880000000000001</v>
      </c>
    </row>
    <row r="331" spans="1:13">
      <c r="A331" s="3" t="s">
        <v>87</v>
      </c>
      <c r="B331" s="3">
        <v>8</v>
      </c>
      <c r="C331" s="3">
        <v>55</v>
      </c>
      <c r="D331" s="4">
        <v>35.479999999999997</v>
      </c>
      <c r="E331" s="5" t="s">
        <v>13</v>
      </c>
      <c r="F331" s="5" t="s">
        <v>14</v>
      </c>
      <c r="G331" s="8" t="s">
        <v>19</v>
      </c>
      <c r="H331" s="3">
        <v>0.66100000000000003</v>
      </c>
      <c r="I331" s="9">
        <v>0</v>
      </c>
      <c r="J331" s="9">
        <v>0</v>
      </c>
      <c r="K331" s="3">
        <v>0.70399999999999996</v>
      </c>
      <c r="L331" s="3">
        <v>4.2610000000000001</v>
      </c>
      <c r="M331" s="3">
        <v>4.194</v>
      </c>
    </row>
    <row r="332" spans="1:13">
      <c r="A332" s="3" t="s">
        <v>99</v>
      </c>
      <c r="B332" s="3">
        <v>8</v>
      </c>
      <c r="C332" s="3">
        <v>31</v>
      </c>
      <c r="D332" s="4">
        <v>26.45</v>
      </c>
      <c r="E332" s="5" t="s">
        <v>13</v>
      </c>
      <c r="F332" s="6" t="s">
        <v>14</v>
      </c>
      <c r="G332" s="7" t="s">
        <v>15</v>
      </c>
      <c r="H332" s="10">
        <v>2.7465157733677201</v>
      </c>
      <c r="I332" s="9">
        <v>0</v>
      </c>
      <c r="J332" s="9">
        <v>0</v>
      </c>
      <c r="K332" s="10">
        <v>0.17623794898491399</v>
      </c>
      <c r="L332" s="10">
        <v>2.9351397171256699</v>
      </c>
      <c r="M332" s="10">
        <v>3.0935674658617498</v>
      </c>
    </row>
    <row r="333" spans="1:13">
      <c r="A333" s="3" t="s">
        <v>99</v>
      </c>
      <c r="B333" s="3">
        <v>8</v>
      </c>
      <c r="C333" s="3">
        <v>31</v>
      </c>
      <c r="D333" s="4">
        <v>26.45</v>
      </c>
      <c r="E333" s="5" t="s">
        <v>13</v>
      </c>
      <c r="F333" s="5" t="s">
        <v>14</v>
      </c>
      <c r="G333" s="8" t="s">
        <v>15</v>
      </c>
      <c r="H333" s="10">
        <v>3.2283302527651601</v>
      </c>
      <c r="I333" s="14">
        <v>1.12652118311851</v>
      </c>
      <c r="J333" s="9">
        <v>0</v>
      </c>
      <c r="K333" s="10">
        <v>0.17623794898491399</v>
      </c>
      <c r="L333" s="10">
        <v>2.9550130488692599</v>
      </c>
      <c r="M333" s="10">
        <v>2.6684871642665899</v>
      </c>
    </row>
    <row r="334" spans="1:13">
      <c r="A334" s="3" t="s">
        <v>64</v>
      </c>
      <c r="B334" s="3">
        <v>8</v>
      </c>
      <c r="C334" s="3">
        <v>34</v>
      </c>
      <c r="D334" s="4">
        <v>26.88</v>
      </c>
      <c r="E334" s="5" t="s">
        <v>17</v>
      </c>
      <c r="F334" s="6" t="s">
        <v>14</v>
      </c>
      <c r="G334" s="7" t="s">
        <v>15</v>
      </c>
      <c r="H334" s="3">
        <v>3.0659999999999998</v>
      </c>
      <c r="I334" s="3">
        <v>1.0089999999999999</v>
      </c>
      <c r="J334" s="3">
        <v>0.19600000000000001</v>
      </c>
      <c r="K334" s="3">
        <v>3.6669999999999998</v>
      </c>
      <c r="L334" s="3">
        <v>1.4770000000000001</v>
      </c>
      <c r="M334" s="3">
        <v>2.1539999999999999</v>
      </c>
    </row>
    <row r="335" spans="1:13">
      <c r="A335" s="3" t="s">
        <v>64</v>
      </c>
      <c r="B335" s="3">
        <v>8</v>
      </c>
      <c r="C335" s="3">
        <v>34</v>
      </c>
      <c r="D335" s="4">
        <v>26.88</v>
      </c>
      <c r="E335" s="5" t="s">
        <v>17</v>
      </c>
      <c r="F335" s="5" t="s">
        <v>14</v>
      </c>
      <c r="G335" s="8" t="s">
        <v>15</v>
      </c>
      <c r="H335" s="3">
        <v>2.786</v>
      </c>
      <c r="I335" s="3">
        <v>1.0089999999999999</v>
      </c>
      <c r="J335" s="3">
        <v>0.11700000000000001</v>
      </c>
      <c r="K335" s="3">
        <v>3.7709999999999999</v>
      </c>
      <c r="L335" s="3">
        <v>1.496</v>
      </c>
      <c r="M335" s="3">
        <v>2.2269999999999999</v>
      </c>
    </row>
    <row r="336" spans="1:13">
      <c r="A336" s="3" t="s">
        <v>33</v>
      </c>
      <c r="B336" s="3">
        <v>8</v>
      </c>
      <c r="C336" s="3">
        <v>26</v>
      </c>
      <c r="D336" s="4">
        <v>27.43</v>
      </c>
      <c r="E336" s="5" t="s">
        <v>17</v>
      </c>
      <c r="F336" s="6" t="s">
        <v>14</v>
      </c>
      <c r="G336" s="7" t="s">
        <v>15</v>
      </c>
      <c r="H336" s="3">
        <v>0.33100000000000002</v>
      </c>
      <c r="I336" s="3">
        <v>2.3780000000000001</v>
      </c>
      <c r="J336" s="3">
        <v>6.5000000000000002E-2</v>
      </c>
      <c r="K336" s="3">
        <v>0.30599999999999999</v>
      </c>
      <c r="L336" s="3">
        <v>2.7930000000000001</v>
      </c>
      <c r="M336" s="3">
        <v>1.915</v>
      </c>
    </row>
    <row r="337" spans="1:13">
      <c r="A337" s="3" t="s">
        <v>33</v>
      </c>
      <c r="B337" s="3">
        <v>8</v>
      </c>
      <c r="C337" s="3">
        <v>26</v>
      </c>
      <c r="D337" s="4">
        <v>27.43</v>
      </c>
      <c r="E337" s="5" t="s">
        <v>17</v>
      </c>
      <c r="F337" s="5" t="s">
        <v>14</v>
      </c>
      <c r="G337" s="8" t="s">
        <v>15</v>
      </c>
      <c r="H337" s="3">
        <v>0.33100000000000002</v>
      </c>
      <c r="I337" s="3">
        <v>2.0640000000000001</v>
      </c>
      <c r="J337" s="3">
        <v>4.7E-2</v>
      </c>
      <c r="K337" s="3">
        <v>0.33700000000000002</v>
      </c>
      <c r="L337" s="3">
        <v>3.0579999999999998</v>
      </c>
      <c r="M337" s="3">
        <v>1.72</v>
      </c>
    </row>
    <row r="338" spans="1:13">
      <c r="A338" s="3" t="s">
        <v>26</v>
      </c>
      <c r="B338" s="3">
        <v>8</v>
      </c>
      <c r="C338" s="3">
        <v>22</v>
      </c>
      <c r="D338" s="4">
        <v>27.61</v>
      </c>
      <c r="E338" s="5" t="s">
        <v>13</v>
      </c>
      <c r="F338" s="6" t="s">
        <v>14</v>
      </c>
      <c r="G338" s="7" t="s">
        <v>15</v>
      </c>
      <c r="H338" s="3">
        <v>1.4239999999999999</v>
      </c>
      <c r="I338" s="3">
        <v>0.91700000000000004</v>
      </c>
      <c r="J338" s="3">
        <v>3.7999999999999999E-2</v>
      </c>
      <c r="K338" s="9">
        <v>0</v>
      </c>
      <c r="L338" s="3">
        <v>2.552</v>
      </c>
      <c r="M338" s="3">
        <v>2.8069999999999999</v>
      </c>
    </row>
    <row r="339" spans="1:13">
      <c r="A339" s="3" t="s">
        <v>26</v>
      </c>
      <c r="B339" s="3">
        <v>8</v>
      </c>
      <c r="C339" s="3">
        <v>22</v>
      </c>
      <c r="D339" s="4">
        <v>27.61</v>
      </c>
      <c r="E339" s="5" t="s">
        <v>13</v>
      </c>
      <c r="F339" s="5" t="s">
        <v>14</v>
      </c>
      <c r="G339" s="8" t="s">
        <v>15</v>
      </c>
      <c r="H339" s="3">
        <v>1.252</v>
      </c>
      <c r="I339" s="3">
        <v>1.0209999999999999</v>
      </c>
      <c r="J339" s="3">
        <v>5.6000000000000001E-2</v>
      </c>
      <c r="K339" s="9">
        <v>0</v>
      </c>
      <c r="L339" s="3">
        <v>2.4870000000000001</v>
      </c>
      <c r="M339" s="3">
        <v>2.831</v>
      </c>
    </row>
    <row r="340" spans="1:13">
      <c r="A340" s="3" t="s">
        <v>61</v>
      </c>
      <c r="B340" s="3">
        <v>8</v>
      </c>
      <c r="C340" s="3">
        <v>20</v>
      </c>
      <c r="D340" s="4">
        <v>27.7</v>
      </c>
      <c r="E340" s="5" t="s">
        <v>17</v>
      </c>
      <c r="F340" s="6" t="s">
        <v>14</v>
      </c>
      <c r="G340" s="7" t="s">
        <v>15</v>
      </c>
      <c r="H340" s="3">
        <v>3.3490000000000002</v>
      </c>
      <c r="I340" s="3">
        <v>2.9929999999999999</v>
      </c>
      <c r="J340" s="3">
        <v>0.19600000000000001</v>
      </c>
      <c r="K340" s="3">
        <v>4.1520000000000001</v>
      </c>
      <c r="L340" s="3">
        <v>6.1740000000000004</v>
      </c>
      <c r="M340" s="3">
        <v>3.5840000000000001</v>
      </c>
    </row>
    <row r="341" spans="1:13">
      <c r="A341" s="3" t="s">
        <v>61</v>
      </c>
      <c r="B341" s="3">
        <v>8</v>
      </c>
      <c r="C341" s="3">
        <v>20</v>
      </c>
      <c r="D341" s="4">
        <v>27.7</v>
      </c>
      <c r="E341" s="5" t="s">
        <v>17</v>
      </c>
      <c r="F341" s="5" t="s">
        <v>14</v>
      </c>
      <c r="G341" s="8" t="s">
        <v>15</v>
      </c>
      <c r="H341" s="3">
        <v>3.0659999999999998</v>
      </c>
      <c r="I341" s="3">
        <v>2.7770000000000001</v>
      </c>
      <c r="J341" s="3">
        <v>0.23599999999999999</v>
      </c>
      <c r="K341" s="3">
        <v>4.3170000000000002</v>
      </c>
      <c r="L341" s="3">
        <v>6.1239999999999997</v>
      </c>
      <c r="M341" s="3">
        <v>3.621</v>
      </c>
    </row>
    <row r="342" spans="1:13">
      <c r="A342" s="3" t="s">
        <v>95</v>
      </c>
      <c r="B342" s="3">
        <v>8</v>
      </c>
      <c r="C342" s="3">
        <v>19</v>
      </c>
      <c r="D342" s="4">
        <v>28.2</v>
      </c>
      <c r="E342" s="5" t="s">
        <v>17</v>
      </c>
      <c r="F342" s="6" t="s">
        <v>14</v>
      </c>
      <c r="G342" s="7" t="s">
        <v>15</v>
      </c>
      <c r="H342" s="10">
        <v>2.6588102896863099</v>
      </c>
      <c r="I342" s="10">
        <v>1.87741537299037</v>
      </c>
      <c r="J342" s="9">
        <v>0</v>
      </c>
      <c r="K342" s="10">
        <v>0.40819087768363899</v>
      </c>
      <c r="L342" s="10">
        <v>1.59345210862356</v>
      </c>
      <c r="M342" s="10">
        <v>1.6993782553672301</v>
      </c>
    </row>
    <row r="343" spans="1:13">
      <c r="A343" s="3" t="s">
        <v>95</v>
      </c>
      <c r="B343" s="3">
        <v>8</v>
      </c>
      <c r="C343" s="3">
        <v>19</v>
      </c>
      <c r="D343" s="4">
        <v>28.2</v>
      </c>
      <c r="E343" s="5" t="s">
        <v>17</v>
      </c>
      <c r="F343" s="5" t="s">
        <v>14</v>
      </c>
      <c r="G343" s="8" t="s">
        <v>15</v>
      </c>
      <c r="H343" s="10">
        <v>3.0532307184538601</v>
      </c>
      <c r="I343" s="10">
        <v>2.12056482969323</v>
      </c>
      <c r="J343" s="10">
        <v>2.9552738569624801E-2</v>
      </c>
      <c r="K343" s="10">
        <v>0.523638989810286</v>
      </c>
      <c r="L343" s="10">
        <v>1.46564311102897</v>
      </c>
      <c r="M343" s="10">
        <v>1.6725664387886101</v>
      </c>
    </row>
    <row r="344" spans="1:13">
      <c r="A344" s="3" t="s">
        <v>40</v>
      </c>
      <c r="B344" s="3">
        <v>8</v>
      </c>
      <c r="C344" s="3">
        <v>21</v>
      </c>
      <c r="D344" s="4">
        <v>28.88</v>
      </c>
      <c r="E344" s="5" t="s">
        <v>17</v>
      </c>
      <c r="F344" s="6" t="s">
        <v>14</v>
      </c>
      <c r="G344" s="7" t="s">
        <v>15</v>
      </c>
      <c r="H344" s="3">
        <v>1.94</v>
      </c>
      <c r="I344" s="3">
        <v>4.2619999999999996</v>
      </c>
      <c r="J344" s="3">
        <v>0.35199999999999998</v>
      </c>
      <c r="K344" s="3">
        <v>0.72899999999999998</v>
      </c>
      <c r="L344" s="3">
        <v>2.9249999999999998</v>
      </c>
      <c r="M344" s="3">
        <v>1.9710000000000001</v>
      </c>
    </row>
    <row r="345" spans="1:13">
      <c r="A345" s="3" t="s">
        <v>40</v>
      </c>
      <c r="B345" s="3">
        <v>8</v>
      </c>
      <c r="C345" s="3">
        <v>21</v>
      </c>
      <c r="D345" s="4">
        <v>28.88</v>
      </c>
      <c r="E345" s="5" t="s">
        <v>17</v>
      </c>
      <c r="F345" s="5" t="s">
        <v>14</v>
      </c>
      <c r="G345" s="8" t="s">
        <v>15</v>
      </c>
      <c r="H345" s="3">
        <v>2.0539999999999998</v>
      </c>
      <c r="I345" s="3">
        <v>2.8479999999999999</v>
      </c>
      <c r="J345" s="3">
        <v>0.28899999999999998</v>
      </c>
      <c r="K345" s="3">
        <v>0.44</v>
      </c>
      <c r="L345" s="3">
        <v>1.9670000000000001</v>
      </c>
      <c r="M345" s="3">
        <v>1.071</v>
      </c>
    </row>
    <row r="346" spans="1:13">
      <c r="A346" s="3" t="s">
        <v>30</v>
      </c>
      <c r="B346" s="3">
        <v>8</v>
      </c>
      <c r="C346" s="3">
        <v>24</v>
      </c>
      <c r="D346" s="4">
        <v>28.89</v>
      </c>
      <c r="E346" s="5" t="s">
        <v>17</v>
      </c>
      <c r="F346" s="6" t="s">
        <v>14</v>
      </c>
      <c r="G346" s="7" t="s">
        <v>15</v>
      </c>
      <c r="H346" s="3">
        <v>1.0229999999999999</v>
      </c>
      <c r="I346" s="3">
        <v>3.0569999999999999</v>
      </c>
      <c r="J346" s="3">
        <v>2.2650000000000001</v>
      </c>
      <c r="K346" s="3">
        <v>2.79</v>
      </c>
      <c r="L346" s="3">
        <v>3.9750000000000001</v>
      </c>
      <c r="M346" s="3">
        <v>2.1579999999999999</v>
      </c>
    </row>
    <row r="347" spans="1:13">
      <c r="A347" s="3" t="s">
        <v>30</v>
      </c>
      <c r="B347" s="3">
        <v>8</v>
      </c>
      <c r="C347" s="3">
        <v>24</v>
      </c>
      <c r="D347" s="4">
        <v>28.89</v>
      </c>
      <c r="E347" s="5" t="s">
        <v>17</v>
      </c>
      <c r="F347" s="5" t="s">
        <v>14</v>
      </c>
      <c r="G347" s="8" t="s">
        <v>15</v>
      </c>
      <c r="H347" s="3">
        <v>0.85</v>
      </c>
      <c r="I347" s="3">
        <v>3.0049999999999999</v>
      </c>
      <c r="J347" s="3">
        <v>1.7869999999999999</v>
      </c>
      <c r="K347" s="3">
        <v>2.79</v>
      </c>
      <c r="L347" s="3">
        <v>4.133</v>
      </c>
      <c r="M347" s="3">
        <v>2.125</v>
      </c>
    </row>
    <row r="348" spans="1:13">
      <c r="A348" s="3" t="s">
        <v>75</v>
      </c>
      <c r="B348" s="3">
        <v>8</v>
      </c>
      <c r="C348" s="3">
        <v>28</v>
      </c>
      <c r="D348" s="4">
        <v>29.18</v>
      </c>
      <c r="E348" s="5" t="s">
        <v>17</v>
      </c>
      <c r="F348" s="6" t="s">
        <v>14</v>
      </c>
      <c r="G348" s="7" t="s">
        <v>15</v>
      </c>
      <c r="H348" s="3">
        <v>1.556</v>
      </c>
      <c r="I348" s="3">
        <v>0.216</v>
      </c>
      <c r="J348" s="3">
        <v>8.5000000000000006E-2</v>
      </c>
      <c r="K348" s="3">
        <v>0.23599999999999999</v>
      </c>
      <c r="L348" s="3">
        <v>2.6579999999999999</v>
      </c>
      <c r="M348" s="3">
        <v>2.1859999999999999</v>
      </c>
    </row>
    <row r="349" spans="1:13">
      <c r="A349" s="3" t="s">
        <v>75</v>
      </c>
      <c r="B349" s="3">
        <v>8</v>
      </c>
      <c r="C349" s="3">
        <v>28</v>
      </c>
      <c r="D349" s="4">
        <v>29.18</v>
      </c>
      <c r="E349" s="5" t="s">
        <v>17</v>
      </c>
      <c r="F349" s="5" t="s">
        <v>14</v>
      </c>
      <c r="G349" s="8" t="s">
        <v>15</v>
      </c>
      <c r="H349" s="3">
        <v>1.4570000000000001</v>
      </c>
      <c r="I349" s="3">
        <v>0.28399999999999997</v>
      </c>
      <c r="J349" s="3">
        <v>0.28199999999999997</v>
      </c>
      <c r="K349" s="3">
        <v>0.21199999999999999</v>
      </c>
      <c r="L349" s="3">
        <v>2.4350000000000001</v>
      </c>
      <c r="M349" s="3">
        <v>1.9239999999999999</v>
      </c>
    </row>
    <row r="350" spans="1:13">
      <c r="A350" s="3" t="s">
        <v>81</v>
      </c>
      <c r="B350" s="3">
        <v>8</v>
      </c>
      <c r="C350" s="3">
        <v>21</v>
      </c>
      <c r="D350" s="4">
        <v>29.28</v>
      </c>
      <c r="E350" s="5" t="s">
        <v>13</v>
      </c>
      <c r="F350" s="6" t="s">
        <v>14</v>
      </c>
      <c r="G350" s="7" t="s">
        <v>15</v>
      </c>
      <c r="H350" s="3">
        <v>18.837</v>
      </c>
      <c r="I350" s="3">
        <v>5.9939999999999998</v>
      </c>
      <c r="J350" s="3">
        <v>0.96099999999999997</v>
      </c>
      <c r="K350" s="3">
        <v>20.344999999999999</v>
      </c>
      <c r="L350" s="3">
        <v>19.3</v>
      </c>
      <c r="M350" s="3">
        <v>4.3319999999999999</v>
      </c>
    </row>
    <row r="351" spans="1:13">
      <c r="A351" s="3" t="s">
        <v>81</v>
      </c>
      <c r="B351" s="3">
        <v>8</v>
      </c>
      <c r="C351" s="3">
        <v>21</v>
      </c>
      <c r="D351" s="4">
        <v>29.28</v>
      </c>
      <c r="E351" s="5" t="s">
        <v>13</v>
      </c>
      <c r="F351" s="5" t="s">
        <v>14</v>
      </c>
      <c r="G351" s="8" t="s">
        <v>15</v>
      </c>
      <c r="H351" s="3">
        <v>19.582999999999998</v>
      </c>
      <c r="I351" s="3">
        <v>5.1660000000000004</v>
      </c>
      <c r="J351" s="3">
        <v>1.165</v>
      </c>
      <c r="K351" s="3">
        <v>23.266999999999999</v>
      </c>
      <c r="L351" s="3">
        <v>22.07</v>
      </c>
      <c r="M351" s="3">
        <v>4.1139999999999999</v>
      </c>
    </row>
    <row r="352" spans="1:13">
      <c r="A352" s="3" t="s">
        <v>89</v>
      </c>
      <c r="B352" s="3">
        <v>8</v>
      </c>
      <c r="C352" s="3">
        <v>55</v>
      </c>
      <c r="D352" s="4">
        <v>29.56</v>
      </c>
      <c r="E352" s="5" t="s">
        <v>17</v>
      </c>
      <c r="F352" s="6" t="s">
        <v>14</v>
      </c>
      <c r="G352" s="7" t="s">
        <v>15</v>
      </c>
      <c r="H352" s="10">
        <v>1.02823522782115</v>
      </c>
      <c r="I352" s="14">
        <v>1.33090159396389</v>
      </c>
      <c r="J352" s="10">
        <v>2.10233303142453E-2</v>
      </c>
      <c r="K352" s="10">
        <v>1.2051786102255999</v>
      </c>
      <c r="L352" s="10">
        <v>6.6237730137821904</v>
      </c>
      <c r="M352" s="10">
        <v>3.1496536427588202</v>
      </c>
    </row>
    <row r="353" spans="1:13">
      <c r="A353" s="3" t="s">
        <v>89</v>
      </c>
      <c r="B353" s="3">
        <v>8</v>
      </c>
      <c r="C353" s="3">
        <v>55</v>
      </c>
      <c r="D353" s="4">
        <v>29.56</v>
      </c>
      <c r="E353" s="5" t="s">
        <v>17</v>
      </c>
      <c r="F353" s="5" t="s">
        <v>14</v>
      </c>
      <c r="G353" s="8" t="s">
        <v>15</v>
      </c>
      <c r="H353" s="10">
        <v>1.1169055263332499</v>
      </c>
      <c r="I353" s="14">
        <v>0.47736422322069699</v>
      </c>
      <c r="J353" s="10">
        <v>1.2816347738350499E-2</v>
      </c>
      <c r="K353" s="10">
        <v>1.0558952036756899</v>
      </c>
      <c r="L353" s="10">
        <v>5.2960848368300804</v>
      </c>
      <c r="M353" s="10">
        <v>3.4523768712981999</v>
      </c>
    </row>
    <row r="354" spans="1:13">
      <c r="A354" s="3" t="s">
        <v>45</v>
      </c>
      <c r="B354" s="3">
        <v>8</v>
      </c>
      <c r="C354" s="3">
        <v>27</v>
      </c>
      <c r="D354" s="4">
        <v>30.15</v>
      </c>
      <c r="E354" s="5" t="s">
        <v>13</v>
      </c>
      <c r="F354" s="6" t="s">
        <v>14</v>
      </c>
      <c r="G354" s="7" t="s">
        <v>15</v>
      </c>
      <c r="H354" s="3">
        <v>3.4910000000000001</v>
      </c>
      <c r="I354" s="3">
        <v>3.927</v>
      </c>
      <c r="J354" s="3">
        <v>0.13100000000000001</v>
      </c>
      <c r="K354" s="3">
        <v>0.86399999999999999</v>
      </c>
      <c r="L354" s="3">
        <v>2.0939999999999999</v>
      </c>
      <c r="M354" s="3">
        <v>1.6759999999999999</v>
      </c>
    </row>
    <row r="355" spans="1:13">
      <c r="A355" s="3" t="s">
        <v>45</v>
      </c>
      <c r="B355" s="3">
        <v>8</v>
      </c>
      <c r="C355" s="3">
        <v>27</v>
      </c>
      <c r="D355" s="4">
        <v>30.15</v>
      </c>
      <c r="E355" s="5" t="s">
        <v>13</v>
      </c>
      <c r="F355" s="5" t="s">
        <v>14</v>
      </c>
      <c r="G355" s="8" t="s">
        <v>15</v>
      </c>
      <c r="H355" s="3">
        <v>3.633</v>
      </c>
      <c r="I355" s="3">
        <v>4.0940000000000003</v>
      </c>
      <c r="J355" s="3">
        <v>9.0999999999999998E-2</v>
      </c>
      <c r="K355" s="3">
        <v>0.873</v>
      </c>
      <c r="L355" s="3">
        <v>2.0840000000000001</v>
      </c>
      <c r="M355" s="3">
        <v>1.804</v>
      </c>
    </row>
    <row r="356" spans="1:13">
      <c r="A356" s="3" t="s">
        <v>86</v>
      </c>
      <c r="B356" s="3">
        <v>8</v>
      </c>
      <c r="C356" s="3">
        <v>62</v>
      </c>
      <c r="D356" s="4">
        <v>30.39</v>
      </c>
      <c r="E356" s="5" t="s">
        <v>13</v>
      </c>
      <c r="F356" s="6" t="s">
        <v>14</v>
      </c>
      <c r="G356" s="7" t="s">
        <v>15</v>
      </c>
      <c r="H356" s="3">
        <v>2.726</v>
      </c>
      <c r="I356" s="3">
        <v>2.226</v>
      </c>
      <c r="J356" s="3">
        <v>0.17899999999999999</v>
      </c>
      <c r="K356" s="3">
        <v>2.2869999999999999</v>
      </c>
      <c r="L356" s="3">
        <v>8.0489999999999995</v>
      </c>
      <c r="M356" s="3">
        <v>2.254</v>
      </c>
    </row>
    <row r="357" spans="1:13">
      <c r="A357" s="3" t="s">
        <v>86</v>
      </c>
      <c r="B357" s="3">
        <v>8</v>
      </c>
      <c r="C357" s="3">
        <v>62</v>
      </c>
      <c r="D357" s="4">
        <v>30.39</v>
      </c>
      <c r="E357" s="5" t="s">
        <v>13</v>
      </c>
      <c r="F357" s="5" t="s">
        <v>14</v>
      </c>
      <c r="G357" s="8" t="s">
        <v>15</v>
      </c>
      <c r="H357" s="3">
        <v>2.92</v>
      </c>
      <c r="I357" s="3">
        <v>1.629</v>
      </c>
      <c r="J357" s="3">
        <v>0.125</v>
      </c>
      <c r="K357" s="3">
        <v>2.1419999999999999</v>
      </c>
      <c r="L357" s="3">
        <v>7.7549999999999999</v>
      </c>
      <c r="M357" s="3">
        <v>2.2770000000000001</v>
      </c>
    </row>
    <row r="358" spans="1:13">
      <c r="A358" s="3" t="s">
        <v>41</v>
      </c>
      <c r="B358" s="3">
        <v>8</v>
      </c>
      <c r="C358" s="3">
        <v>29</v>
      </c>
      <c r="D358" s="4">
        <v>30.61</v>
      </c>
      <c r="E358" s="5" t="s">
        <v>17</v>
      </c>
      <c r="F358" s="6" t="s">
        <v>14</v>
      </c>
      <c r="G358" s="7" t="s">
        <v>15</v>
      </c>
      <c r="H358" s="3">
        <v>1.7110000000000001</v>
      </c>
      <c r="I358" s="3">
        <v>2.5870000000000002</v>
      </c>
      <c r="J358" s="3">
        <v>0.248</v>
      </c>
      <c r="K358" s="3">
        <v>0.44</v>
      </c>
      <c r="L358" s="3">
        <v>2.7930000000000001</v>
      </c>
      <c r="M358" s="3">
        <v>1.9790000000000001</v>
      </c>
    </row>
    <row r="359" spans="1:13">
      <c r="A359" s="3" t="s">
        <v>41</v>
      </c>
      <c r="B359" s="3">
        <v>8</v>
      </c>
      <c r="C359" s="3">
        <v>29</v>
      </c>
      <c r="D359" s="4">
        <v>30.61</v>
      </c>
      <c r="E359" s="5" t="s">
        <v>17</v>
      </c>
      <c r="F359" s="5" t="s">
        <v>14</v>
      </c>
      <c r="G359" s="8" t="s">
        <v>15</v>
      </c>
      <c r="H359" s="3">
        <v>1.911</v>
      </c>
      <c r="I359" s="3">
        <v>2.3780000000000001</v>
      </c>
      <c r="J359" s="3">
        <v>0.25900000000000001</v>
      </c>
      <c r="K359" s="3">
        <v>0.60499999999999998</v>
      </c>
      <c r="L359" s="3">
        <v>2.903</v>
      </c>
      <c r="M359" s="3">
        <v>2.2389999999999999</v>
      </c>
    </row>
    <row r="360" spans="1:13">
      <c r="A360" s="3" t="s">
        <v>34</v>
      </c>
      <c r="B360" s="3">
        <v>8</v>
      </c>
      <c r="C360" s="3">
        <v>25</v>
      </c>
      <c r="D360" s="4">
        <v>30.95</v>
      </c>
      <c r="E360" s="5" t="s">
        <v>13</v>
      </c>
      <c r="F360" s="6" t="s">
        <v>14</v>
      </c>
      <c r="G360" s="7" t="s">
        <v>15</v>
      </c>
      <c r="H360" s="3">
        <v>0.96499999999999997</v>
      </c>
      <c r="I360" s="3">
        <v>0.81299999999999994</v>
      </c>
      <c r="J360" s="3">
        <v>3.7999999999999999E-2</v>
      </c>
      <c r="K360" s="3">
        <v>0.193</v>
      </c>
      <c r="L360" s="3">
        <v>1.871</v>
      </c>
      <c r="M360" s="3">
        <v>1.639</v>
      </c>
    </row>
    <row r="361" spans="1:13">
      <c r="A361" s="3" t="s">
        <v>34</v>
      </c>
      <c r="B361" s="3">
        <v>8</v>
      </c>
      <c r="C361" s="3">
        <v>25</v>
      </c>
      <c r="D361" s="4">
        <v>30.95</v>
      </c>
      <c r="E361" s="5" t="s">
        <v>13</v>
      </c>
      <c r="F361" s="5" t="s">
        <v>14</v>
      </c>
      <c r="G361" s="8" t="s">
        <v>15</v>
      </c>
      <c r="H361" s="3">
        <v>1.0229999999999999</v>
      </c>
      <c r="I361" s="3">
        <v>0.39700000000000002</v>
      </c>
      <c r="J361" s="3">
        <v>2.1000000000000001E-2</v>
      </c>
      <c r="K361" s="3">
        <v>0.152</v>
      </c>
      <c r="L361" s="3">
        <v>1.7010000000000001</v>
      </c>
      <c r="M361" s="3">
        <v>1.6220000000000001</v>
      </c>
    </row>
    <row r="362" spans="1:13">
      <c r="A362" s="3" t="s">
        <v>94</v>
      </c>
      <c r="B362" s="3">
        <v>8</v>
      </c>
      <c r="C362" s="3">
        <v>60</v>
      </c>
      <c r="D362" s="4">
        <v>32.590000000000003</v>
      </c>
      <c r="E362" s="5" t="s">
        <v>17</v>
      </c>
      <c r="F362" s="6" t="s">
        <v>14</v>
      </c>
      <c r="G362" s="7" t="s">
        <v>15</v>
      </c>
      <c r="H362" s="14">
        <v>2.9656367725912598</v>
      </c>
      <c r="I362" s="10">
        <v>1.2801610365287801</v>
      </c>
      <c r="J362" s="9">
        <v>0</v>
      </c>
      <c r="K362" s="10">
        <v>0.43736855239338002</v>
      </c>
      <c r="L362" s="10">
        <v>3.9278710583232699</v>
      </c>
      <c r="M362" s="10">
        <v>1.41281996973318</v>
      </c>
    </row>
    <row r="363" spans="1:13">
      <c r="A363" s="3" t="s">
        <v>94</v>
      </c>
      <c r="B363" s="3">
        <v>8</v>
      </c>
      <c r="C363" s="3">
        <v>60</v>
      </c>
      <c r="D363" s="4">
        <v>32.590000000000003</v>
      </c>
      <c r="E363" s="5" t="s">
        <v>17</v>
      </c>
      <c r="F363" s="5" t="s">
        <v>14</v>
      </c>
      <c r="G363" s="8" t="s">
        <v>15</v>
      </c>
      <c r="H363" s="9">
        <v>0</v>
      </c>
      <c r="I363" s="10">
        <v>0.59146561560745503</v>
      </c>
      <c r="J363" s="10">
        <v>6.1045061300540999E-2</v>
      </c>
      <c r="K363" s="9">
        <v>0</v>
      </c>
      <c r="L363" s="10">
        <v>3.2551428176358299</v>
      </c>
      <c r="M363" s="9">
        <v>0</v>
      </c>
    </row>
    <row r="364" spans="1:13">
      <c r="A364" s="3" t="s">
        <v>100</v>
      </c>
      <c r="B364" s="3">
        <v>8</v>
      </c>
      <c r="C364" s="3">
        <v>51</v>
      </c>
      <c r="D364" s="4">
        <v>32.659999999999997</v>
      </c>
      <c r="E364" s="5" t="s">
        <v>13</v>
      </c>
      <c r="F364" s="6" t="s">
        <v>14</v>
      </c>
      <c r="G364" s="7" t="s">
        <v>15</v>
      </c>
      <c r="H364" s="10">
        <v>0.76164298864791602</v>
      </c>
      <c r="I364" s="10">
        <v>0.75696140712048898</v>
      </c>
      <c r="J364" s="9">
        <v>0</v>
      </c>
      <c r="K364" s="10">
        <v>0.18462924760146099</v>
      </c>
      <c r="L364" s="10">
        <v>3.56908452087387</v>
      </c>
      <c r="M364" s="10">
        <v>2.5785155369622599</v>
      </c>
    </row>
    <row r="365" spans="1:13">
      <c r="A365" s="3" t="s">
        <v>100</v>
      </c>
      <c r="B365" s="3">
        <v>8</v>
      </c>
      <c r="C365" s="3">
        <v>51</v>
      </c>
      <c r="D365" s="4">
        <v>32.659999999999997</v>
      </c>
      <c r="E365" s="5" t="s">
        <v>13</v>
      </c>
      <c r="F365" s="5" t="s">
        <v>14</v>
      </c>
      <c r="G365" s="8" t="s">
        <v>15</v>
      </c>
      <c r="H365" s="10">
        <v>0.76164298864791602</v>
      </c>
      <c r="I365" s="10">
        <v>0.91763325656062</v>
      </c>
      <c r="J365" s="9">
        <v>0</v>
      </c>
      <c r="K365" s="10">
        <v>0.192942768220387</v>
      </c>
      <c r="L365" s="10">
        <v>3.3156119283121499</v>
      </c>
      <c r="M365" s="10">
        <v>2.3923941097621801</v>
      </c>
    </row>
    <row r="366" spans="1:13">
      <c r="A366" s="3" t="s">
        <v>90</v>
      </c>
      <c r="B366" s="3">
        <v>8</v>
      </c>
      <c r="C366" s="3">
        <v>21</v>
      </c>
      <c r="D366" s="4">
        <v>32.72</v>
      </c>
      <c r="E366" s="5" t="s">
        <v>13</v>
      </c>
      <c r="F366" s="6" t="s">
        <v>14</v>
      </c>
      <c r="G366" s="7" t="s">
        <v>15</v>
      </c>
      <c r="H366" s="14">
        <v>5.0610246637850498</v>
      </c>
      <c r="I366" s="14">
        <v>0.91763325656062</v>
      </c>
      <c r="J366" s="14">
        <v>0.45472814457293398</v>
      </c>
      <c r="K366" s="10">
        <v>0.46631743325143599</v>
      </c>
      <c r="L366" s="10">
        <v>2.8063908535924802</v>
      </c>
      <c r="M366" s="10">
        <v>5.5783637165630298</v>
      </c>
    </row>
    <row r="367" spans="1:13">
      <c r="A367" s="3" t="s">
        <v>90</v>
      </c>
      <c r="B367" s="3">
        <v>8</v>
      </c>
      <c r="C367" s="3">
        <v>21</v>
      </c>
      <c r="D367" s="4">
        <v>32.72</v>
      </c>
      <c r="E367" s="5" t="s">
        <v>13</v>
      </c>
      <c r="F367" s="5" t="s">
        <v>14</v>
      </c>
      <c r="G367" s="8" t="s">
        <v>15</v>
      </c>
      <c r="H367" s="14">
        <v>3.6656001923989301</v>
      </c>
      <c r="I367" s="9">
        <v>0</v>
      </c>
      <c r="J367" s="14">
        <v>0.27897827424919203</v>
      </c>
      <c r="K367" s="10">
        <v>0.28062954955984798</v>
      </c>
      <c r="L367" s="10">
        <v>2.6293827833615402</v>
      </c>
      <c r="M367" s="10">
        <v>4.5379216115280201</v>
      </c>
    </row>
    <row r="368" spans="1:13">
      <c r="A368" s="3" t="s">
        <v>59</v>
      </c>
      <c r="B368" s="3">
        <v>8</v>
      </c>
      <c r="C368" s="3">
        <v>26</v>
      </c>
      <c r="D368" s="4">
        <v>33.700000000000003</v>
      </c>
      <c r="E368" s="5" t="s">
        <v>17</v>
      </c>
      <c r="F368" s="6" t="s">
        <v>14</v>
      </c>
      <c r="G368" s="7" t="s">
        <v>15</v>
      </c>
      <c r="H368" s="3">
        <v>4.9829999999999997</v>
      </c>
      <c r="I368" s="3">
        <v>0.38900000000000001</v>
      </c>
      <c r="J368" s="3">
        <v>5.7000000000000002E-2</v>
      </c>
      <c r="K368" s="3">
        <v>0.89200000000000002</v>
      </c>
      <c r="L368" s="3">
        <v>2.2799999999999998</v>
      </c>
      <c r="M368" s="3">
        <v>2.7959999999999998</v>
      </c>
    </row>
    <row r="369" spans="1:13">
      <c r="A369" s="3" t="s">
        <v>59</v>
      </c>
      <c r="B369" s="3">
        <v>8</v>
      </c>
      <c r="C369" s="3">
        <v>26</v>
      </c>
      <c r="D369" s="4">
        <v>33.700000000000003</v>
      </c>
      <c r="E369" s="5" t="s">
        <v>17</v>
      </c>
      <c r="F369" s="5" t="s">
        <v>14</v>
      </c>
      <c r="G369" s="8" t="s">
        <v>15</v>
      </c>
      <c r="H369" s="3">
        <v>4.2069999999999999</v>
      </c>
      <c r="I369" s="3">
        <v>0.34399999999999997</v>
      </c>
      <c r="J369" s="3">
        <v>4.2999999999999997E-2</v>
      </c>
      <c r="K369" s="3">
        <v>0.94799999999999995</v>
      </c>
      <c r="L369" s="3">
        <v>2.1309999999999998</v>
      </c>
      <c r="M369" s="3">
        <v>2.7589999999999999</v>
      </c>
    </row>
    <row r="370" spans="1:13">
      <c r="A370" s="3" t="s">
        <v>73</v>
      </c>
      <c r="B370" s="3">
        <v>8</v>
      </c>
      <c r="C370" s="3">
        <v>48</v>
      </c>
      <c r="D370" s="4">
        <v>33.979999999999997</v>
      </c>
      <c r="E370" s="5" t="s">
        <v>17</v>
      </c>
      <c r="F370" s="6" t="s">
        <v>14</v>
      </c>
      <c r="G370" s="7" t="s">
        <v>15</v>
      </c>
      <c r="H370" s="3">
        <v>4.0750000000000002</v>
      </c>
      <c r="I370" s="3">
        <v>3.1829999999999998</v>
      </c>
      <c r="J370" s="3">
        <v>0.35699999999999998</v>
      </c>
      <c r="K370" s="3">
        <v>1.077</v>
      </c>
      <c r="L370" s="3">
        <v>1.677</v>
      </c>
      <c r="M370" s="3">
        <v>1.5720000000000001</v>
      </c>
    </row>
    <row r="371" spans="1:13">
      <c r="A371" s="3" t="s">
        <v>73</v>
      </c>
      <c r="B371" s="3">
        <v>8</v>
      </c>
      <c r="C371" s="3">
        <v>48</v>
      </c>
      <c r="D371" s="4">
        <v>33.979999999999997</v>
      </c>
      <c r="E371" s="5" t="s">
        <v>17</v>
      </c>
      <c r="F371" s="5" t="s">
        <v>14</v>
      </c>
      <c r="G371" s="8" t="s">
        <v>15</v>
      </c>
      <c r="H371" s="3">
        <v>4.1710000000000003</v>
      </c>
      <c r="I371" s="3">
        <v>3.2890000000000001</v>
      </c>
      <c r="J371" s="3">
        <v>0.25</v>
      </c>
      <c r="K371" s="3">
        <v>1.1020000000000001</v>
      </c>
      <c r="L371" s="3">
        <v>1.7010000000000001</v>
      </c>
      <c r="M371" s="3">
        <v>1.651</v>
      </c>
    </row>
    <row r="372" spans="1:13">
      <c r="A372" s="3" t="s">
        <v>104</v>
      </c>
      <c r="B372" s="3">
        <v>8</v>
      </c>
      <c r="C372" s="3">
        <v>45</v>
      </c>
      <c r="D372" s="4">
        <v>34.25</v>
      </c>
      <c r="E372" s="5" t="s">
        <v>13</v>
      </c>
      <c r="F372" s="6" t="s">
        <v>14</v>
      </c>
      <c r="G372" s="7" t="s">
        <v>15</v>
      </c>
      <c r="H372" s="10">
        <v>2.5271874556723599</v>
      </c>
      <c r="I372" s="10">
        <v>6.3030937222462802</v>
      </c>
      <c r="J372" s="10">
        <v>0.25763303187465503</v>
      </c>
      <c r="K372" s="10">
        <v>39.545134155922398</v>
      </c>
      <c r="L372" s="10">
        <v>61.175945627548401</v>
      </c>
      <c r="M372" s="10">
        <v>1.1825488547159499</v>
      </c>
    </row>
    <row r="373" spans="1:13">
      <c r="A373" s="3" t="s">
        <v>104</v>
      </c>
      <c r="B373" s="3">
        <v>8</v>
      </c>
      <c r="C373" s="3">
        <v>45</v>
      </c>
      <c r="D373" s="4">
        <v>34.25</v>
      </c>
      <c r="E373" s="5" t="s">
        <v>13</v>
      </c>
      <c r="F373" s="5" t="s">
        <v>14</v>
      </c>
      <c r="G373" s="8" t="s">
        <v>15</v>
      </c>
      <c r="H373" s="10">
        <v>2.2197436628703602</v>
      </c>
      <c r="I373" s="10">
        <v>6.3030937222462802</v>
      </c>
      <c r="J373" s="10">
        <v>0.28971020179590801</v>
      </c>
      <c r="K373" s="10">
        <v>40.279462144772701</v>
      </c>
      <c r="L373" s="10">
        <v>63.789808686317798</v>
      </c>
      <c r="M373" s="10">
        <v>1.11730778863552</v>
      </c>
    </row>
    <row r="374" spans="1:13">
      <c r="A374" s="3" t="s">
        <v>83</v>
      </c>
      <c r="B374" s="3">
        <v>8</v>
      </c>
      <c r="C374" s="3">
        <v>53</v>
      </c>
      <c r="D374" s="4">
        <v>34.380000000000003</v>
      </c>
      <c r="E374" s="5" t="s">
        <v>13</v>
      </c>
      <c r="F374" s="6" t="s">
        <v>14</v>
      </c>
      <c r="G374" s="7" t="s">
        <v>15</v>
      </c>
      <c r="H374" s="3">
        <v>0.56000000000000005</v>
      </c>
      <c r="I374" s="3">
        <v>0.53900000000000003</v>
      </c>
      <c r="J374" s="3">
        <v>4.7E-2</v>
      </c>
      <c r="K374" s="3">
        <v>0.128</v>
      </c>
      <c r="L374" s="3">
        <v>3.1080000000000001</v>
      </c>
      <c r="M374" s="3">
        <v>2.254</v>
      </c>
    </row>
    <row r="375" spans="1:13">
      <c r="A375" s="3" t="s">
        <v>83</v>
      </c>
      <c r="B375" s="3">
        <v>8</v>
      </c>
      <c r="C375" s="3">
        <v>53</v>
      </c>
      <c r="D375" s="4">
        <v>34.380000000000003</v>
      </c>
      <c r="E375" s="5" t="s">
        <v>13</v>
      </c>
      <c r="F375" s="5" t="s">
        <v>14</v>
      </c>
      <c r="G375" s="8" t="s">
        <v>15</v>
      </c>
      <c r="H375" s="3">
        <v>0.56000000000000005</v>
      </c>
      <c r="I375" s="3">
        <v>0.53900000000000003</v>
      </c>
      <c r="J375" s="9">
        <v>0</v>
      </c>
      <c r="K375" s="3">
        <v>0.14000000000000001</v>
      </c>
      <c r="L375" s="3">
        <v>2.8580000000000001</v>
      </c>
      <c r="M375" s="3">
        <v>2.3679999999999999</v>
      </c>
    </row>
    <row r="376" spans="1:13">
      <c r="A376" s="3" t="s">
        <v>88</v>
      </c>
      <c r="B376" s="3">
        <v>8</v>
      </c>
      <c r="C376" s="3">
        <v>54</v>
      </c>
      <c r="D376" s="4">
        <v>35.549999999999997</v>
      </c>
      <c r="E376" s="5" t="s">
        <v>13</v>
      </c>
      <c r="F376" s="6" t="s">
        <v>14</v>
      </c>
      <c r="G376" s="7" t="s">
        <v>15</v>
      </c>
      <c r="H376" s="10">
        <v>1.5591205149476901</v>
      </c>
      <c r="I376" s="10">
        <v>10.7733853591014</v>
      </c>
      <c r="J376" s="10">
        <v>0.163837102430656</v>
      </c>
      <c r="K376" s="10">
        <v>41.3442994390753</v>
      </c>
      <c r="L376" s="10">
        <v>77.750689975581395</v>
      </c>
      <c r="M376" s="10">
        <v>5.1615988322072299</v>
      </c>
    </row>
    <row r="377" spans="1:13">
      <c r="A377" s="3" t="s">
        <v>88</v>
      </c>
      <c r="B377" s="3">
        <v>8</v>
      </c>
      <c r="C377" s="3">
        <v>54</v>
      </c>
      <c r="D377" s="4">
        <v>35.549999999999997</v>
      </c>
      <c r="E377" s="5" t="s">
        <v>13</v>
      </c>
      <c r="F377" s="5" t="s">
        <v>14</v>
      </c>
      <c r="G377" s="8" t="s">
        <v>15</v>
      </c>
      <c r="H377" s="10">
        <v>1.16120901424612</v>
      </c>
      <c r="I377" s="10">
        <v>9.6772365287859596</v>
      </c>
      <c r="J377" s="10">
        <v>0.20502688136168601</v>
      </c>
      <c r="K377" s="10">
        <v>41.475216962278601</v>
      </c>
      <c r="L377" s="10">
        <v>78.703773830903501</v>
      </c>
      <c r="M377" s="10">
        <v>4.89975164646353</v>
      </c>
    </row>
  </sheetData>
  <sortState xmlns:xlrd2="http://schemas.microsoft.com/office/spreadsheetml/2017/richdata2" ref="A2:M378">
    <sortCondition ref="B2:B378"/>
    <sortCondition ref="F2:F378"/>
    <sortCondition ref="G2:G378"/>
  </sortState>
  <phoneticPr fontId="4" type="noConversion"/>
  <conditionalFormatting sqref="E2:E377">
    <cfRule type="beginsWith" dxfId="9" priority="9" operator="beginsWith" text="FEMALE">
      <formula>LEFT(E2,LEN("FEMALE"))="FEMALE"</formula>
    </cfRule>
    <cfRule type="beginsWith" dxfId="8" priority="10" operator="beginsWith" text="MALE">
      <formula>LEFT(E2,LEN("MALE"))="MALE"</formula>
    </cfRule>
  </conditionalFormatting>
  <conditionalFormatting sqref="F3 F5 F7 F9 F11 F13 F15 F17 F19 F21 F23 F25 F27 F29 F31 F33 F35 F37 F39 F41 F43 F45 F47 F49 F51 F53 F55 F57 F59 F61 F63 F65 F67 F69 F71 F73 F75 F77 F79 F81 F83 F85 F87 F89 F91 F93 F95 F97 F99 F101 F103 F105 F107 F109 F111 F113 F115 F117 F119 F121 F123 F125 F127 F129 F131 F133 F135 F137 F139 F141 F143 F145 F147 F149 F151 F153 F155 F157 F159 F161 F163 F165 F167 F169 F171 F173 F175 F177 F179 F181 F183 F185 F187 F189">
    <cfRule type="containsText" dxfId="7" priority="17" operator="containsText" text="OBESE">
      <formula>NOT(ISERROR(SEARCH("OBESE",F3)))</formula>
    </cfRule>
    <cfRule type="containsText" dxfId="6" priority="18" operator="containsText" text="LEAN">
      <formula>NOT(ISERROR(SEARCH("LEAN",F3)))</formula>
    </cfRule>
  </conditionalFormatting>
  <conditionalFormatting sqref="F191 F193 F195 F197 F199 F201 F203 F205 F207 F209 F211 F213 F215 F217 F219 F221 F223 F225 F227 F229 F231 F233 F235 F237 F239 F241 F243 F245 F247 F249 F251 F253 F255 F257 F259 F261 F263 F265 F267 F269 F271 F273 F275 F277 F279 F281 F283 F285 F287 F289 F291 F293 F295 F297 F299 F301 F303 F305 F307 F309 F311 F313 F315 F317 F319 F321 F323 F325 F327 F329 F331 F333 F335 F337 F339 F341 F343 F345 F347 F349 F351 F353 F355 F357 F359 F361 F363 F365 F367 F369 F371 F373 F375 F377">
    <cfRule type="containsText" dxfId="5" priority="7" operator="containsText" text="OBESE">
      <formula>NOT(ISERROR(SEARCH("OBESE",F191)))</formula>
    </cfRule>
    <cfRule type="containsText" dxfId="4" priority="8" operator="containsText" text="LEAN">
      <formula>NOT(ISERROR(SEARCH("LEAN",F191)))</formula>
    </cfRule>
  </conditionalFormatting>
  <conditionalFormatting sqref="F2:G377">
    <cfRule type="containsText" dxfId="3" priority="3" operator="containsText" text="OBESE">
      <formula>NOT(ISERROR(SEARCH("OBESE",F2)))</formula>
    </cfRule>
    <cfRule type="containsText" dxfId="2" priority="4" operator="containsText" text="LEAN">
      <formula>NOT(ISERROR(SEARCH("LEAN",F2)))</formula>
    </cfRule>
  </conditionalFormatting>
  <conditionalFormatting sqref="G2:G377">
    <cfRule type="containsText" dxfId="1" priority="1" operator="containsText" text="GREEN">
      <formula>NOT(ISERROR(SEARCH("GREEN",G2)))</formula>
    </cfRule>
    <cfRule type="containsText" dxfId="0" priority="2" operator="containsText" text="RED">
      <formula>NOT(ISERROR(SEARCH("RED",G2)))</formula>
    </cfRule>
  </conditionalFormatting>
  <dataValidations count="3">
    <dataValidation type="list" allowBlank="1" showInputMessage="1" showErrorMessage="1" sqref="G320:G321 G324:G334 G336" xr:uid="{2C2554C3-4A80-4629-93F6-15CF35362460}">
      <formula1>"RED, GREEN"</formula1>
    </dataValidation>
    <dataValidation type="list" allowBlank="1" showInputMessage="1" showErrorMessage="1" sqref="F320:F321 F324:F334 F336" xr:uid="{1DAC2887-9056-4554-8232-032256C584BF}">
      <formula1>"LEAN, OBESE"</formula1>
    </dataValidation>
    <dataValidation type="list" allowBlank="1" showInputMessage="1" showErrorMessage="1" sqref="E320:E321 E324:E334 E336" xr:uid="{FF98B42E-8E57-42EF-9706-FAC67D8E5D96}">
      <formula1>"FEMALE, MALE"</formula1>
    </dataValidation>
  </dataValidations>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58EDA7-B7AA-4CDA-90AF-7E38EB98D754}">
  <dimension ref="A1:L52"/>
  <sheetViews>
    <sheetView workbookViewId="0">
      <selection activeCell="C1" sqref="C1:C1048576"/>
    </sheetView>
  </sheetViews>
  <sheetFormatPr defaultRowHeight="15.6"/>
  <sheetData>
    <row r="1" spans="1:12">
      <c r="A1" s="16" t="s">
        <v>126</v>
      </c>
      <c r="B1" s="16" t="s">
        <v>127</v>
      </c>
      <c r="C1" s="16"/>
      <c r="D1" s="16" t="s">
        <v>128</v>
      </c>
      <c r="E1" s="16" t="s">
        <v>129</v>
      </c>
      <c r="F1" s="16"/>
      <c r="G1" s="16" t="s">
        <v>130</v>
      </c>
      <c r="H1" s="16" t="s">
        <v>131</v>
      </c>
      <c r="I1" s="16"/>
      <c r="J1" s="16" t="s">
        <v>132</v>
      </c>
      <c r="K1" s="16" t="s">
        <v>133</v>
      </c>
    </row>
    <row r="2" spans="1:12">
      <c r="A2" s="15">
        <v>2.2690000000000001</v>
      </c>
      <c r="B2" s="15">
        <v>1.881</v>
      </c>
      <c r="C2" s="15">
        <f>B2-A2</f>
        <v>-0.38800000000000012</v>
      </c>
      <c r="D2" s="15">
        <v>1.8640000000000001</v>
      </c>
      <c r="E2" s="15">
        <v>1.9119999999999999</v>
      </c>
      <c r="F2" s="15">
        <f>E2-D2</f>
        <v>4.7999999999999821E-2</v>
      </c>
      <c r="G2" s="15">
        <v>3.0449999999999999</v>
      </c>
      <c r="H2" s="15">
        <v>3.0939999999999999</v>
      </c>
      <c r="I2" s="15">
        <f>H2-G2</f>
        <v>4.8999999999999932E-2</v>
      </c>
      <c r="J2" s="15">
        <v>2.3239999999999998</v>
      </c>
      <c r="K2" s="15">
        <v>2.379</v>
      </c>
      <c r="L2" s="15">
        <f>K2-J2</f>
        <v>5.500000000000016E-2</v>
      </c>
    </row>
    <row r="3" spans="1:12">
      <c r="A3" s="15">
        <v>2.1190000000000002</v>
      </c>
      <c r="B3" s="15">
        <v>2.2690000000000001</v>
      </c>
      <c r="C3" s="15">
        <f t="shared" ref="C3:C51" si="0">B3-A3</f>
        <v>0.14999999999999991</v>
      </c>
      <c r="D3" s="15">
        <v>2.056</v>
      </c>
      <c r="E3" s="15">
        <v>1.589</v>
      </c>
      <c r="F3" s="15">
        <f t="shared" ref="F3:F51" si="1">E3-D3</f>
        <v>-0.46700000000000008</v>
      </c>
      <c r="G3" s="15">
        <v>2.9750000000000001</v>
      </c>
      <c r="H3" s="15">
        <v>2.6680000000000001</v>
      </c>
      <c r="I3" s="15">
        <f t="shared" ref="I3:I47" si="2">H3-G3</f>
        <v>-0.30699999999999994</v>
      </c>
      <c r="J3" s="15">
        <v>2.6819999999999999</v>
      </c>
      <c r="K3" s="15">
        <v>2.4609999999999999</v>
      </c>
      <c r="L3" s="15">
        <f t="shared" ref="L3:L43" si="3">K3-J3</f>
        <v>-0.22100000000000009</v>
      </c>
    </row>
    <row r="4" spans="1:12">
      <c r="A4" s="15">
        <v>2.1059999999999999</v>
      </c>
      <c r="B4" s="15">
        <v>2.778</v>
      </c>
      <c r="C4" s="15">
        <f t="shared" si="0"/>
        <v>0.67200000000000015</v>
      </c>
      <c r="D4" s="15">
        <v>1.9330000000000001</v>
      </c>
      <c r="E4" s="15">
        <v>1.6759999999999999</v>
      </c>
      <c r="F4" s="15">
        <f t="shared" si="1"/>
        <v>-0.25700000000000012</v>
      </c>
      <c r="G4" s="15">
        <v>2.1539999999999999</v>
      </c>
      <c r="H4" s="15">
        <v>2.1539999999999999</v>
      </c>
      <c r="I4" s="15">
        <f t="shared" si="2"/>
        <v>0</v>
      </c>
      <c r="J4" s="15">
        <v>2.5760000000000001</v>
      </c>
      <c r="K4" s="15">
        <v>2.1629999999999998</v>
      </c>
      <c r="L4" s="15">
        <f t="shared" si="3"/>
        <v>-0.41300000000000026</v>
      </c>
    </row>
    <row r="5" spans="1:12">
      <c r="A5" s="15">
        <v>2.8919999999999999</v>
      </c>
      <c r="B5" s="15">
        <v>2.8690000000000002</v>
      </c>
      <c r="C5" s="15">
        <f t="shared" si="0"/>
        <v>-2.2999999999999687E-2</v>
      </c>
      <c r="D5" s="15">
        <v>1.8779999999999999</v>
      </c>
      <c r="E5" s="15">
        <v>1.657</v>
      </c>
      <c r="F5" s="15">
        <f t="shared" si="1"/>
        <v>-0.22099999999999986</v>
      </c>
      <c r="G5" s="15">
        <v>1.988</v>
      </c>
      <c r="H5" s="15">
        <v>2.2269999999999999</v>
      </c>
      <c r="I5" s="15">
        <f t="shared" si="2"/>
        <v>0.23899999999999988</v>
      </c>
      <c r="J5" s="15">
        <v>2.383</v>
      </c>
      <c r="K5" s="15">
        <v>2.19</v>
      </c>
      <c r="L5" s="15">
        <f t="shared" si="3"/>
        <v>-0.19300000000000006</v>
      </c>
    </row>
    <row r="6" spans="1:12">
      <c r="A6" s="15">
        <v>2.6640000000000001</v>
      </c>
      <c r="B6" s="15">
        <v>2.8919999999999999</v>
      </c>
      <c r="C6" s="15">
        <f t="shared" si="0"/>
        <v>0.22799999999999976</v>
      </c>
      <c r="D6" s="15">
        <v>2.1539999999999999</v>
      </c>
      <c r="E6" s="15">
        <v>1.9239999999999999</v>
      </c>
      <c r="F6" s="15">
        <f t="shared" si="1"/>
        <v>-0.22999999999999998</v>
      </c>
      <c r="G6" s="15">
        <v>2.093</v>
      </c>
      <c r="H6" s="15">
        <v>1.915</v>
      </c>
      <c r="I6" s="15">
        <f t="shared" si="2"/>
        <v>-0.17799999999999994</v>
      </c>
      <c r="J6" s="15">
        <v>3.1659999999999999</v>
      </c>
      <c r="K6" s="15">
        <v>2.7669999999999999</v>
      </c>
      <c r="L6" s="15">
        <f t="shared" si="3"/>
        <v>-0.39900000000000002</v>
      </c>
    </row>
    <row r="7" spans="1:12">
      <c r="A7" s="15">
        <v>2.7440000000000002</v>
      </c>
      <c r="B7" s="15">
        <v>2.88</v>
      </c>
      <c r="C7" s="15">
        <f t="shared" si="0"/>
        <v>0.13599999999999968</v>
      </c>
      <c r="D7" s="15">
        <v>2.2269999999999999</v>
      </c>
      <c r="E7" s="15">
        <v>1.694</v>
      </c>
      <c r="F7" s="15">
        <f t="shared" si="1"/>
        <v>-0.53299999999999992</v>
      </c>
      <c r="G7" s="15">
        <v>2.012</v>
      </c>
      <c r="H7" s="15">
        <v>1.72</v>
      </c>
      <c r="I7" s="15">
        <f t="shared" si="2"/>
        <v>-0.29200000000000004</v>
      </c>
      <c r="J7" s="15">
        <v>2.915</v>
      </c>
      <c r="K7" s="15">
        <v>1.958</v>
      </c>
      <c r="L7" s="15">
        <f t="shared" si="3"/>
        <v>-0.95700000000000007</v>
      </c>
    </row>
    <row r="8" spans="1:12">
      <c r="A8" s="15">
        <v>1.593</v>
      </c>
      <c r="B8" s="15">
        <v>1.768</v>
      </c>
      <c r="C8" s="15">
        <f t="shared" si="0"/>
        <v>0.17500000000000004</v>
      </c>
      <c r="D8" s="15">
        <v>2.5939999999999999</v>
      </c>
      <c r="E8" s="15">
        <v>2.3559999999999999</v>
      </c>
      <c r="F8" s="15">
        <f t="shared" si="1"/>
        <v>-0.23799999999999999</v>
      </c>
      <c r="G8" s="15">
        <v>2.8559999999999999</v>
      </c>
      <c r="H8" s="15">
        <v>2.8069999999999999</v>
      </c>
      <c r="I8" s="15">
        <f t="shared" si="2"/>
        <v>-4.8999999999999932E-2</v>
      </c>
      <c r="J8" s="15">
        <v>2.7669999999999999</v>
      </c>
      <c r="K8" s="15">
        <v>3.097</v>
      </c>
      <c r="L8" s="15">
        <f t="shared" si="3"/>
        <v>0.33000000000000007</v>
      </c>
    </row>
    <row r="9" spans="1:12">
      <c r="A9" s="15">
        <v>1.694</v>
      </c>
      <c r="B9" s="15">
        <v>1.694</v>
      </c>
      <c r="C9" s="15">
        <f t="shared" si="0"/>
        <v>0</v>
      </c>
      <c r="D9" s="15">
        <v>2.7229999999999999</v>
      </c>
      <c r="E9" s="15">
        <v>2.6309999999999998</v>
      </c>
      <c r="F9" s="15">
        <f t="shared" si="1"/>
        <v>-9.2000000000000082E-2</v>
      </c>
      <c r="G9" s="15">
        <v>2.198</v>
      </c>
      <c r="H9" s="15">
        <v>2.831</v>
      </c>
      <c r="I9" s="15">
        <f t="shared" si="2"/>
        <v>0.63300000000000001</v>
      </c>
      <c r="J9" s="15">
        <v>2.88</v>
      </c>
      <c r="K9" s="15">
        <v>3.097</v>
      </c>
      <c r="L9" s="15">
        <f t="shared" si="3"/>
        <v>0.21700000000000008</v>
      </c>
    </row>
    <row r="10" spans="1:12">
      <c r="A10" s="15">
        <v>1.8420000000000001</v>
      </c>
      <c r="B10" s="15">
        <v>1.4930000000000001</v>
      </c>
      <c r="C10" s="15">
        <f t="shared" si="0"/>
        <v>-0.34899999999999998</v>
      </c>
      <c r="D10" s="15">
        <v>2.6640000000000001</v>
      </c>
      <c r="E10" s="15">
        <v>2.4929999999999999</v>
      </c>
      <c r="F10" s="15">
        <f t="shared" si="1"/>
        <v>-0.17100000000000026</v>
      </c>
      <c r="G10" s="15">
        <v>4.7009999999999996</v>
      </c>
      <c r="H10" s="15">
        <v>3.5840000000000001</v>
      </c>
      <c r="I10" s="15">
        <f t="shared" si="2"/>
        <v>-1.1169999999999995</v>
      </c>
      <c r="J10" s="15">
        <v>2.3530000000000002</v>
      </c>
      <c r="K10" s="15">
        <v>4.9989999999999997</v>
      </c>
      <c r="L10" s="15">
        <f t="shared" si="3"/>
        <v>2.6459999999999995</v>
      </c>
    </row>
    <row r="11" spans="1:12">
      <c r="A11" s="15">
        <v>1.744</v>
      </c>
      <c r="B11" s="15">
        <v>1.647</v>
      </c>
      <c r="C11" s="15">
        <f t="shared" si="0"/>
        <v>-9.6999999999999975E-2</v>
      </c>
      <c r="D11" s="15">
        <v>2.5270000000000001</v>
      </c>
      <c r="E11" s="15">
        <v>2.4359999999999999</v>
      </c>
      <c r="F11" s="15">
        <f t="shared" si="1"/>
        <v>-9.1000000000000192E-2</v>
      </c>
      <c r="G11" s="15">
        <v>4.5179999999999998</v>
      </c>
      <c r="H11" s="15">
        <v>3.621</v>
      </c>
      <c r="I11" s="15">
        <f t="shared" si="2"/>
        <v>-0.8969999999999998</v>
      </c>
      <c r="J11" s="15">
        <v>2.6120000000000001</v>
      </c>
      <c r="K11" s="15">
        <v>5.5839999999999996</v>
      </c>
      <c r="L11" s="15">
        <f t="shared" si="3"/>
        <v>2.9719999999999995</v>
      </c>
    </row>
    <row r="12" spans="1:12">
      <c r="A12" s="15">
        <v>0.876</v>
      </c>
      <c r="B12" s="15">
        <v>1.014</v>
      </c>
      <c r="C12" s="15">
        <f t="shared" si="0"/>
        <v>0.13800000000000001</v>
      </c>
      <c r="D12" s="15">
        <v>2.08</v>
      </c>
      <c r="E12" s="15">
        <v>1.8140000000000001</v>
      </c>
      <c r="F12" s="15">
        <f t="shared" si="1"/>
        <v>-0.26600000000000001</v>
      </c>
      <c r="G12" s="15">
        <v>1.861</v>
      </c>
      <c r="H12" s="15">
        <v>1.6990000000000001</v>
      </c>
      <c r="I12" s="15">
        <f t="shared" si="2"/>
        <v>-0.16199999999999992</v>
      </c>
      <c r="J12" s="15">
        <v>3.516</v>
      </c>
      <c r="K12" s="15">
        <v>2.5369999999999999</v>
      </c>
      <c r="L12" s="15">
        <f t="shared" si="3"/>
        <v>-0.97900000000000009</v>
      </c>
    </row>
    <row r="13" spans="1:12">
      <c r="A13" s="15">
        <v>0.92500000000000004</v>
      </c>
      <c r="B13" s="15">
        <v>1.103</v>
      </c>
      <c r="C13" s="15">
        <f t="shared" si="0"/>
        <v>0.17799999999999994</v>
      </c>
      <c r="D13" s="15">
        <v>1.8140000000000001</v>
      </c>
      <c r="E13" s="15">
        <v>2.2639999999999998</v>
      </c>
      <c r="F13" s="15">
        <f t="shared" si="1"/>
        <v>0.44999999999999973</v>
      </c>
      <c r="G13" s="15">
        <v>1.72</v>
      </c>
      <c r="H13" s="15">
        <v>1.673</v>
      </c>
      <c r="I13" s="15">
        <f t="shared" si="2"/>
        <v>-4.6999999999999931E-2</v>
      </c>
      <c r="J13" s="15">
        <v>2.863</v>
      </c>
      <c r="K13" s="15">
        <v>2.7450000000000001</v>
      </c>
      <c r="L13" s="15">
        <f t="shared" si="3"/>
        <v>-0.11799999999999988</v>
      </c>
    </row>
    <row r="14" spans="1:12">
      <c r="A14" s="15">
        <v>2.5529999999999999</v>
      </c>
      <c r="B14" s="15">
        <v>2.3559999999999999</v>
      </c>
      <c r="C14" s="15">
        <f t="shared" si="0"/>
        <v>-0.19700000000000006</v>
      </c>
      <c r="D14" s="15">
        <v>1.6459999999999999</v>
      </c>
      <c r="E14" s="15">
        <v>1.921</v>
      </c>
      <c r="F14" s="15">
        <f t="shared" si="1"/>
        <v>0.27500000000000013</v>
      </c>
      <c r="G14" s="15">
        <v>1.996</v>
      </c>
      <c r="H14" s="15">
        <v>1.9710000000000001</v>
      </c>
      <c r="I14" s="15">
        <f t="shared" si="2"/>
        <v>-2.4999999999999911E-2</v>
      </c>
      <c r="J14" s="15">
        <v>2.0270000000000001</v>
      </c>
      <c r="K14" s="15">
        <v>1.879</v>
      </c>
      <c r="L14" s="15">
        <f t="shared" si="3"/>
        <v>-0.14800000000000013</v>
      </c>
    </row>
    <row r="15" spans="1:12">
      <c r="A15" s="15">
        <v>2.5720000000000001</v>
      </c>
      <c r="B15" s="15">
        <v>2.1619999999999999</v>
      </c>
      <c r="C15" s="15">
        <f t="shared" si="0"/>
        <v>-0.41000000000000014</v>
      </c>
      <c r="D15" s="15">
        <v>1.6459999999999999</v>
      </c>
      <c r="E15" s="15">
        <v>2.2490000000000001</v>
      </c>
      <c r="F15" s="15">
        <f t="shared" si="1"/>
        <v>0.6030000000000002</v>
      </c>
      <c r="G15" s="15">
        <v>1.306</v>
      </c>
      <c r="H15" s="15">
        <v>1.071</v>
      </c>
      <c r="I15" s="15">
        <f t="shared" si="2"/>
        <v>-0.2350000000000001</v>
      </c>
      <c r="J15" s="15">
        <v>1.7989999999999999</v>
      </c>
      <c r="K15" s="15">
        <v>2.0379999999999998</v>
      </c>
      <c r="L15" s="15">
        <f t="shared" si="3"/>
        <v>0.23899999999999988</v>
      </c>
    </row>
    <row r="16" spans="1:12">
      <c r="A16" s="15">
        <v>3.375</v>
      </c>
      <c r="B16" s="15">
        <v>3.375</v>
      </c>
      <c r="C16" s="15">
        <f t="shared" si="0"/>
        <v>0</v>
      </c>
      <c r="D16" s="15">
        <v>3.073</v>
      </c>
      <c r="E16" s="15">
        <v>2.891</v>
      </c>
      <c r="F16" s="15">
        <f t="shared" si="1"/>
        <v>-0.18199999999999994</v>
      </c>
      <c r="G16" s="15">
        <v>3.0830000000000002</v>
      </c>
      <c r="H16" s="15">
        <v>2.1579999999999999</v>
      </c>
      <c r="I16" s="15">
        <f t="shared" si="2"/>
        <v>-0.92500000000000027</v>
      </c>
      <c r="J16" s="15">
        <v>2.2549999999999999</v>
      </c>
      <c r="K16" s="15">
        <v>2.08</v>
      </c>
      <c r="L16" s="15">
        <f t="shared" si="3"/>
        <v>-0.17499999999999982</v>
      </c>
    </row>
    <row r="17" spans="1:12">
      <c r="A17" s="15">
        <v>3.1640000000000001</v>
      </c>
      <c r="B17" s="15">
        <v>3.3820000000000001</v>
      </c>
      <c r="C17" s="15">
        <f t="shared" si="0"/>
        <v>0.21799999999999997</v>
      </c>
      <c r="D17" s="15">
        <v>3.024</v>
      </c>
      <c r="E17" s="15">
        <v>2.5510000000000002</v>
      </c>
      <c r="F17" s="15">
        <f t="shared" si="1"/>
        <v>-0.47299999999999986</v>
      </c>
      <c r="G17" s="15">
        <v>2.758</v>
      </c>
      <c r="H17" s="15">
        <v>2.125</v>
      </c>
      <c r="I17" s="15">
        <f t="shared" si="2"/>
        <v>-0.63300000000000001</v>
      </c>
      <c r="J17" s="15">
        <v>2.1349999999999998</v>
      </c>
      <c r="K17" s="15">
        <v>2.0619999999999998</v>
      </c>
      <c r="L17" s="15">
        <f t="shared" si="3"/>
        <v>-7.2999999999999954E-2</v>
      </c>
    </row>
    <row r="18" spans="1:12">
      <c r="A18" s="15">
        <v>0.98799999999999999</v>
      </c>
      <c r="B18" s="15">
        <v>0.84</v>
      </c>
      <c r="C18" s="15">
        <f t="shared" si="0"/>
        <v>-0.14800000000000002</v>
      </c>
      <c r="D18" s="15">
        <v>5.0049999999999999</v>
      </c>
      <c r="E18" s="15">
        <v>0.37</v>
      </c>
      <c r="F18" s="15">
        <f t="shared" si="1"/>
        <v>-4.6349999999999998</v>
      </c>
      <c r="G18" s="15">
        <v>1.6850000000000001</v>
      </c>
      <c r="H18" s="15">
        <v>2.1859999999999999</v>
      </c>
      <c r="I18" s="15">
        <f t="shared" si="2"/>
        <v>0.50099999999999989</v>
      </c>
      <c r="J18" s="15">
        <v>4.0919999999999996</v>
      </c>
      <c r="K18" s="15">
        <v>2.5230000000000001</v>
      </c>
      <c r="L18" s="15">
        <f t="shared" si="3"/>
        <v>-1.5689999999999995</v>
      </c>
    </row>
    <row r="19" spans="1:12">
      <c r="A19" s="15">
        <v>0.93600000000000005</v>
      </c>
      <c r="B19" s="15">
        <v>0.878</v>
      </c>
      <c r="C19" s="15">
        <f t="shared" si="0"/>
        <v>-5.8000000000000052E-2</v>
      </c>
      <c r="D19" s="15">
        <v>3.3109999999999999</v>
      </c>
      <c r="E19" s="15">
        <v>3.9020000000000001</v>
      </c>
      <c r="F19" s="15">
        <f t="shared" si="1"/>
        <v>0.59100000000000019</v>
      </c>
      <c r="G19" s="15">
        <v>1.776</v>
      </c>
      <c r="H19" s="15">
        <v>1.9239999999999999</v>
      </c>
      <c r="I19" s="15">
        <f t="shared" si="2"/>
        <v>0.14799999999999991</v>
      </c>
      <c r="J19" s="15">
        <v>4.3719999999999999</v>
      </c>
      <c r="K19" s="15">
        <v>2.3170000000000002</v>
      </c>
      <c r="L19" s="15">
        <f t="shared" si="3"/>
        <v>-2.0549999999999997</v>
      </c>
    </row>
    <row r="20" spans="1:12">
      <c r="A20" s="15">
        <v>2.8919999999999999</v>
      </c>
      <c r="B20" s="15">
        <v>2.7320000000000002</v>
      </c>
      <c r="C20" s="15">
        <f t="shared" si="0"/>
        <v>-0.1599999999999997</v>
      </c>
      <c r="D20" s="15">
        <v>1.62</v>
      </c>
      <c r="E20" s="15">
        <v>1.399</v>
      </c>
      <c r="F20" s="15">
        <f t="shared" si="1"/>
        <v>-0.22100000000000009</v>
      </c>
      <c r="G20" s="15">
        <v>3.5310000000000001</v>
      </c>
      <c r="H20" s="15">
        <v>4.3319999999999999</v>
      </c>
      <c r="I20" s="15">
        <f t="shared" si="2"/>
        <v>0.80099999999999971</v>
      </c>
      <c r="J20" s="15">
        <v>1.4119999999999999</v>
      </c>
      <c r="K20" s="15">
        <v>1.4930000000000001</v>
      </c>
      <c r="L20" s="15">
        <f t="shared" si="3"/>
        <v>8.1000000000000183E-2</v>
      </c>
    </row>
    <row r="21" spans="1:12">
      <c r="A21" s="15">
        <v>2.641</v>
      </c>
      <c r="B21" s="15">
        <v>2.6640000000000001</v>
      </c>
      <c r="C21" s="15">
        <f t="shared" si="0"/>
        <v>2.3000000000000131E-2</v>
      </c>
      <c r="D21" s="15">
        <v>1.5369999999999999</v>
      </c>
      <c r="E21" s="15">
        <v>1.712</v>
      </c>
      <c r="F21" s="15">
        <f t="shared" si="1"/>
        <v>0.17500000000000004</v>
      </c>
      <c r="G21" s="15">
        <v>5.25</v>
      </c>
      <c r="H21" s="15">
        <v>4.1139999999999999</v>
      </c>
      <c r="I21" s="15">
        <f t="shared" si="2"/>
        <v>-1.1360000000000001</v>
      </c>
      <c r="J21" s="15">
        <v>1.3220000000000001</v>
      </c>
      <c r="K21" s="15">
        <v>1.704</v>
      </c>
      <c r="L21" s="15">
        <f t="shared" si="3"/>
        <v>0.3819999999999999</v>
      </c>
    </row>
    <row r="22" spans="1:12">
      <c r="A22" s="15">
        <v>2.2879999999999998</v>
      </c>
      <c r="B22" s="15">
        <v>2.109</v>
      </c>
      <c r="C22" s="15">
        <f t="shared" si="0"/>
        <v>-0.17899999999999983</v>
      </c>
      <c r="D22" s="15">
        <v>2.5960000000000001</v>
      </c>
      <c r="E22" s="15">
        <v>2.3279999999999998</v>
      </c>
      <c r="F22" s="15">
        <f t="shared" si="1"/>
        <v>-0.26800000000000024</v>
      </c>
      <c r="G22" s="15">
        <v>5.4390000000000001</v>
      </c>
      <c r="H22" s="15">
        <v>3.15</v>
      </c>
      <c r="I22" s="15">
        <f t="shared" si="2"/>
        <v>-2.2890000000000001</v>
      </c>
      <c r="J22" s="15">
        <v>1.1679999999999999</v>
      </c>
      <c r="K22" s="15">
        <v>1.2010000000000001</v>
      </c>
      <c r="L22" s="15">
        <f t="shared" si="3"/>
        <v>3.300000000000014E-2</v>
      </c>
    </row>
    <row r="23" spans="1:12">
      <c r="A23" s="15">
        <v>2.645</v>
      </c>
      <c r="B23" s="15">
        <v>1.8660000000000001</v>
      </c>
      <c r="C23" s="15">
        <f t="shared" si="0"/>
        <v>-0.77899999999999991</v>
      </c>
      <c r="D23" s="15">
        <v>2.1579999999999999</v>
      </c>
      <c r="E23" s="15">
        <v>1.768</v>
      </c>
      <c r="F23" s="15">
        <f t="shared" si="1"/>
        <v>-0.3899999999999999</v>
      </c>
      <c r="G23" s="15">
        <v>4.617</v>
      </c>
      <c r="H23" s="15">
        <v>3.452</v>
      </c>
      <c r="I23" s="15">
        <f t="shared" si="2"/>
        <v>-1.165</v>
      </c>
      <c r="J23" s="15">
        <v>1.111</v>
      </c>
      <c r="K23" s="15">
        <v>1.2410000000000001</v>
      </c>
      <c r="L23" s="15">
        <f t="shared" si="3"/>
        <v>0.13000000000000012</v>
      </c>
    </row>
    <row r="24" spans="1:12">
      <c r="A24" s="15">
        <v>2.5030000000000001</v>
      </c>
      <c r="B24" s="15">
        <v>2.6549999999999998</v>
      </c>
      <c r="C24" s="15">
        <f t="shared" si="0"/>
        <v>0.15199999999999969</v>
      </c>
      <c r="D24" s="15">
        <v>0.61299999999999999</v>
      </c>
      <c r="E24" s="15">
        <v>1.2609999999999999</v>
      </c>
      <c r="F24" s="15">
        <f t="shared" si="1"/>
        <v>0.64799999999999991</v>
      </c>
      <c r="G24" s="15">
        <v>1.59</v>
      </c>
      <c r="H24" s="15">
        <v>1.6759999999999999</v>
      </c>
      <c r="I24" s="15">
        <f t="shared" si="2"/>
        <v>8.5999999999999854E-2</v>
      </c>
      <c r="J24" s="15">
        <v>4.024</v>
      </c>
      <c r="K24" s="15">
        <v>3.7669999999999999</v>
      </c>
      <c r="L24" s="15">
        <f t="shared" si="3"/>
        <v>-0.25700000000000012</v>
      </c>
    </row>
    <row r="25" spans="1:12">
      <c r="A25" s="15">
        <v>2.5030000000000001</v>
      </c>
      <c r="B25" s="15">
        <v>2.6059999999999999</v>
      </c>
      <c r="C25" s="15">
        <f t="shared" si="0"/>
        <v>0.10299999999999976</v>
      </c>
      <c r="D25" s="15">
        <v>0.60199999999999998</v>
      </c>
      <c r="E25" s="15">
        <v>1.4990000000000001</v>
      </c>
      <c r="F25" s="15">
        <f t="shared" si="1"/>
        <v>0.89700000000000013</v>
      </c>
      <c r="G25" s="15">
        <v>1.5740000000000001</v>
      </c>
      <c r="H25" s="15">
        <v>1.804</v>
      </c>
      <c r="I25" s="15">
        <f t="shared" si="2"/>
        <v>0.22999999999999998</v>
      </c>
      <c r="J25" s="15">
        <v>4.0149999999999997</v>
      </c>
      <c r="K25" s="15">
        <v>3.5110000000000001</v>
      </c>
      <c r="L25" s="15">
        <f t="shared" si="3"/>
        <v>-0.50399999999999956</v>
      </c>
    </row>
    <row r="26" spans="1:12">
      <c r="A26" s="15">
        <v>1.8169999999999999</v>
      </c>
      <c r="B26" s="15">
        <v>1.5249999999999999</v>
      </c>
      <c r="C26" s="15">
        <f t="shared" si="0"/>
        <v>-0.29200000000000004</v>
      </c>
      <c r="D26" s="15">
        <v>2.3690000000000002</v>
      </c>
      <c r="E26" s="15">
        <v>1.5409999999999999</v>
      </c>
      <c r="F26" s="15">
        <f t="shared" si="1"/>
        <v>-0.82800000000000029</v>
      </c>
      <c r="G26" s="15">
        <v>2.778</v>
      </c>
      <c r="H26" s="15">
        <v>2.254</v>
      </c>
      <c r="I26" s="15">
        <f t="shared" si="2"/>
        <v>-0.52400000000000002</v>
      </c>
      <c r="J26" s="15">
        <v>0.99099999999999999</v>
      </c>
      <c r="K26" s="15">
        <v>1.9930000000000001</v>
      </c>
      <c r="L26" s="15">
        <f t="shared" si="3"/>
        <v>1.0020000000000002</v>
      </c>
    </row>
    <row r="27" spans="1:12">
      <c r="A27" s="15">
        <v>1.379</v>
      </c>
      <c r="B27" s="15">
        <v>1.655</v>
      </c>
      <c r="C27" s="15">
        <f t="shared" si="0"/>
        <v>0.27600000000000002</v>
      </c>
      <c r="D27" s="15">
        <v>1.444</v>
      </c>
      <c r="E27" s="15">
        <v>1.4930000000000001</v>
      </c>
      <c r="F27" s="15">
        <f t="shared" si="1"/>
        <v>4.9000000000000155E-2</v>
      </c>
      <c r="G27" s="15">
        <v>2.3450000000000002</v>
      </c>
      <c r="H27" s="15">
        <v>2.2770000000000001</v>
      </c>
      <c r="I27" s="15">
        <f t="shared" si="2"/>
        <v>-6.800000000000006E-2</v>
      </c>
      <c r="J27" s="15">
        <v>1.9359999999999999</v>
      </c>
      <c r="K27" s="15">
        <v>1.5489999999999999</v>
      </c>
      <c r="L27" s="15">
        <f t="shared" si="3"/>
        <v>-0.38700000000000001</v>
      </c>
    </row>
    <row r="28" spans="1:12">
      <c r="A28" s="15">
        <v>2.71</v>
      </c>
      <c r="B28" s="15">
        <v>2.5499999999999998</v>
      </c>
      <c r="C28" s="15">
        <f t="shared" si="0"/>
        <v>-0.16000000000000014</v>
      </c>
      <c r="D28" s="15">
        <v>1.1990000000000001</v>
      </c>
      <c r="E28" s="15">
        <v>0.98199999999999998</v>
      </c>
      <c r="F28" s="15">
        <f t="shared" si="1"/>
        <v>-0.21700000000000008</v>
      </c>
      <c r="G28" s="15">
        <v>2.2959999999999998</v>
      </c>
      <c r="H28" s="15">
        <v>1.9790000000000001</v>
      </c>
      <c r="I28" s="15">
        <f t="shared" si="2"/>
        <v>-0.31699999999999973</v>
      </c>
      <c r="J28" s="15">
        <v>2.125</v>
      </c>
      <c r="K28" s="15">
        <v>1.915</v>
      </c>
      <c r="L28" s="15">
        <f t="shared" si="3"/>
        <v>-0.20999999999999996</v>
      </c>
    </row>
    <row r="29" spans="1:12">
      <c r="A29" s="15">
        <v>2.6179999999999999</v>
      </c>
      <c r="B29" s="15">
        <v>2.8460000000000001</v>
      </c>
      <c r="C29" s="15">
        <f t="shared" si="0"/>
        <v>0.2280000000000002</v>
      </c>
      <c r="D29" s="15">
        <v>1.1359999999999999</v>
      </c>
      <c r="E29" s="15">
        <v>1.163</v>
      </c>
      <c r="F29" s="15">
        <f t="shared" si="1"/>
        <v>2.7000000000000135E-2</v>
      </c>
      <c r="G29" s="15">
        <v>2.125</v>
      </c>
      <c r="H29" s="15">
        <v>2.2389999999999999</v>
      </c>
      <c r="I29" s="15">
        <f t="shared" si="2"/>
        <v>0.11399999999999988</v>
      </c>
      <c r="J29" s="15">
        <v>2.5390000000000001</v>
      </c>
      <c r="K29" s="15">
        <v>2.0609999999999999</v>
      </c>
      <c r="L29" s="15">
        <f t="shared" si="3"/>
        <v>-0.4780000000000002</v>
      </c>
    </row>
    <row r="30" spans="1:12">
      <c r="A30" s="15">
        <v>2.3650000000000002</v>
      </c>
      <c r="B30" s="15">
        <v>2.016</v>
      </c>
      <c r="C30" s="15">
        <f t="shared" si="0"/>
        <v>-0.3490000000000002</v>
      </c>
      <c r="D30" s="15">
        <v>2.9790000000000001</v>
      </c>
      <c r="E30" s="15">
        <v>2.3740000000000001</v>
      </c>
      <c r="F30" s="15">
        <f t="shared" si="1"/>
        <v>-0.60499999999999998</v>
      </c>
      <c r="G30" s="15">
        <v>2.028</v>
      </c>
      <c r="H30" s="15">
        <v>1.639</v>
      </c>
      <c r="I30" s="15">
        <f t="shared" si="2"/>
        <v>-0.38900000000000001</v>
      </c>
      <c r="J30" s="15">
        <v>2.3370000000000002</v>
      </c>
      <c r="K30" s="15">
        <v>1.5649999999999999</v>
      </c>
      <c r="L30" s="15">
        <f t="shared" si="3"/>
        <v>-0.77200000000000024</v>
      </c>
    </row>
    <row r="31" spans="1:12">
      <c r="A31" s="15">
        <v>1.988</v>
      </c>
      <c r="B31" s="15">
        <v>1.8779999999999999</v>
      </c>
      <c r="C31" s="15">
        <f t="shared" si="0"/>
        <v>-0.1100000000000001</v>
      </c>
      <c r="D31" s="15">
        <v>2.778</v>
      </c>
      <c r="E31" s="15">
        <v>2.5030000000000001</v>
      </c>
      <c r="F31" s="15">
        <f t="shared" si="1"/>
        <v>-0.27499999999999991</v>
      </c>
      <c r="G31" s="15">
        <v>1.8660000000000001</v>
      </c>
      <c r="H31" s="15">
        <v>1.6220000000000001</v>
      </c>
      <c r="I31" s="15">
        <f t="shared" si="2"/>
        <v>-0.24399999999999999</v>
      </c>
      <c r="J31" s="15">
        <v>2.5939999999999999</v>
      </c>
      <c r="K31" s="15">
        <v>2.246</v>
      </c>
      <c r="L31" s="15">
        <f t="shared" si="3"/>
        <v>-0.34799999999999986</v>
      </c>
    </row>
    <row r="32" spans="1:12">
      <c r="A32" s="15">
        <v>2.4700000000000002</v>
      </c>
      <c r="B32" s="15">
        <v>2.5499999999999998</v>
      </c>
      <c r="C32" s="15">
        <f t="shared" si="0"/>
        <v>7.9999999999999627E-2</v>
      </c>
      <c r="D32" s="15">
        <v>0.92800000000000005</v>
      </c>
      <c r="E32" s="15">
        <v>2.4049999999999998</v>
      </c>
      <c r="F32" s="15">
        <f t="shared" si="1"/>
        <v>1.4769999999999999</v>
      </c>
      <c r="G32" s="15">
        <v>1.222</v>
      </c>
      <c r="H32" s="15">
        <v>1.413</v>
      </c>
      <c r="I32" s="15">
        <f t="shared" si="2"/>
        <v>0.19100000000000006</v>
      </c>
      <c r="J32" s="15">
        <v>4.08</v>
      </c>
      <c r="K32" s="15">
        <v>3.5310000000000001</v>
      </c>
      <c r="L32" s="15">
        <f t="shared" si="3"/>
        <v>-0.54899999999999993</v>
      </c>
    </row>
    <row r="33" spans="1:12">
      <c r="A33" s="15">
        <v>2.5049999999999999</v>
      </c>
      <c r="B33" s="15">
        <v>2.4700000000000002</v>
      </c>
      <c r="C33" s="15">
        <f t="shared" si="0"/>
        <v>-3.4999999999999698E-2</v>
      </c>
      <c r="D33" s="15">
        <v>4.1079999999999997</v>
      </c>
      <c r="E33" s="15">
        <v>2.73</v>
      </c>
      <c r="F33" s="15">
        <f t="shared" si="1"/>
        <v>-1.3779999999999997</v>
      </c>
      <c r="G33" s="15">
        <v>1.3069999999999999</v>
      </c>
      <c r="H33" s="15">
        <v>0</v>
      </c>
      <c r="I33" s="15">
        <f t="shared" si="2"/>
        <v>-1.3069999999999999</v>
      </c>
      <c r="J33" s="15">
        <v>3.8740000000000001</v>
      </c>
      <c r="K33" s="15">
        <v>4.274</v>
      </c>
      <c r="L33" s="15">
        <f t="shared" si="3"/>
        <v>0.39999999999999991</v>
      </c>
    </row>
    <row r="34" spans="1:12">
      <c r="A34" s="15">
        <v>1.446</v>
      </c>
      <c r="B34" s="15">
        <v>1.7929999999999999</v>
      </c>
      <c r="C34" s="15">
        <f t="shared" si="0"/>
        <v>0.34699999999999998</v>
      </c>
      <c r="D34" s="15">
        <v>1.7589999999999999</v>
      </c>
      <c r="E34" s="15">
        <v>1.486</v>
      </c>
      <c r="F34" s="15">
        <f t="shared" si="1"/>
        <v>-0.27299999999999991</v>
      </c>
      <c r="G34" s="15">
        <v>2.4750000000000001</v>
      </c>
      <c r="H34" s="15">
        <v>2.5790000000000002</v>
      </c>
      <c r="I34" s="15">
        <f t="shared" si="2"/>
        <v>0.10400000000000009</v>
      </c>
      <c r="J34" s="15">
        <v>2.7589999999999999</v>
      </c>
      <c r="K34" s="15">
        <v>2.2000000000000002</v>
      </c>
      <c r="L34" s="15">
        <f t="shared" si="3"/>
        <v>-0.55899999999999972</v>
      </c>
    </row>
    <row r="35" spans="1:12">
      <c r="A35" s="15">
        <v>1.956</v>
      </c>
      <c r="B35" s="15">
        <v>1.6659999999999999</v>
      </c>
      <c r="C35" s="15">
        <f t="shared" si="0"/>
        <v>-0.29000000000000004</v>
      </c>
      <c r="D35" s="15">
        <v>1.6459999999999999</v>
      </c>
      <c r="E35" s="15">
        <v>1.57</v>
      </c>
      <c r="F35" s="15">
        <f t="shared" si="1"/>
        <v>-7.5999999999999845E-2</v>
      </c>
      <c r="G35" s="15">
        <v>2.7730000000000001</v>
      </c>
      <c r="H35" s="15">
        <v>2.3919999999999999</v>
      </c>
      <c r="I35" s="15">
        <f t="shared" si="2"/>
        <v>-0.38100000000000023</v>
      </c>
      <c r="J35" s="15">
        <v>3.0339999999999998</v>
      </c>
      <c r="K35" s="15">
        <v>2.548</v>
      </c>
      <c r="L35" s="15">
        <f t="shared" si="3"/>
        <v>-0.48599999999999977</v>
      </c>
    </row>
    <row r="36" spans="1:12">
      <c r="A36" s="15">
        <v>2.2389999999999999</v>
      </c>
      <c r="B36" s="15">
        <v>2.4540000000000002</v>
      </c>
      <c r="C36" s="15">
        <f t="shared" si="0"/>
        <v>0.2150000000000003</v>
      </c>
      <c r="D36" s="15">
        <v>3.4590000000000001</v>
      </c>
      <c r="E36" s="15">
        <v>4.7839999999999998</v>
      </c>
      <c r="F36" s="15">
        <f t="shared" si="1"/>
        <v>1.3249999999999997</v>
      </c>
      <c r="G36" s="15">
        <v>4.085</v>
      </c>
      <c r="H36" s="15">
        <v>5.5780000000000003</v>
      </c>
      <c r="I36" s="15">
        <f t="shared" si="2"/>
        <v>1.4930000000000003</v>
      </c>
      <c r="J36" s="15">
        <v>1.7130000000000001</v>
      </c>
      <c r="K36" s="15">
        <v>1.4059999999999999</v>
      </c>
      <c r="L36" s="15">
        <f t="shared" si="3"/>
        <v>-0.30700000000000016</v>
      </c>
    </row>
    <row r="37" spans="1:12">
      <c r="A37" s="15">
        <v>2.415</v>
      </c>
      <c r="B37" s="15">
        <v>2.5619999999999998</v>
      </c>
      <c r="C37" s="15">
        <f t="shared" si="0"/>
        <v>0.1469999999999998</v>
      </c>
      <c r="D37" s="15">
        <v>3.6789999999999998</v>
      </c>
      <c r="E37" s="15">
        <v>4.8419999999999996</v>
      </c>
      <c r="F37" s="15">
        <f t="shared" si="1"/>
        <v>1.1629999999999998</v>
      </c>
      <c r="G37" s="15">
        <v>4.3869999999999996</v>
      </c>
      <c r="H37" s="15">
        <v>4.5380000000000003</v>
      </c>
      <c r="I37" s="15">
        <f t="shared" si="2"/>
        <v>0.15100000000000069</v>
      </c>
      <c r="J37" s="15">
        <v>1.32</v>
      </c>
      <c r="K37" s="15">
        <v>1.2350000000000001</v>
      </c>
      <c r="L37" s="15">
        <f t="shared" si="3"/>
        <v>-8.4999999999999964E-2</v>
      </c>
    </row>
    <row r="38" spans="1:12">
      <c r="A38" s="15">
        <v>2.1520000000000001</v>
      </c>
      <c r="B38" s="15">
        <v>2.2770000000000001</v>
      </c>
      <c r="C38" s="15">
        <f t="shared" si="0"/>
        <v>0.125</v>
      </c>
      <c r="D38" s="15">
        <v>1.2350000000000001</v>
      </c>
      <c r="E38" s="15">
        <v>1.169</v>
      </c>
      <c r="F38" s="15">
        <f t="shared" si="1"/>
        <v>-6.6000000000000059E-2</v>
      </c>
      <c r="G38" s="15">
        <v>4.2619999999999996</v>
      </c>
      <c r="H38" s="15">
        <v>2.7959999999999998</v>
      </c>
      <c r="I38" s="15">
        <f t="shared" si="2"/>
        <v>-1.4659999999999997</v>
      </c>
      <c r="J38" s="15">
        <v>2.677</v>
      </c>
      <c r="K38" s="15">
        <v>2.2090000000000001</v>
      </c>
      <c r="L38" s="15">
        <f t="shared" si="3"/>
        <v>-0.46799999999999997</v>
      </c>
    </row>
    <row r="39" spans="1:12">
      <c r="A39" s="15">
        <v>2.14</v>
      </c>
      <c r="B39" s="15">
        <v>2.3450000000000002</v>
      </c>
      <c r="C39" s="15">
        <f t="shared" si="0"/>
        <v>0.20500000000000007</v>
      </c>
      <c r="D39" s="15">
        <v>1.248</v>
      </c>
      <c r="E39" s="15">
        <v>1.196</v>
      </c>
      <c r="F39" s="15">
        <f t="shared" si="1"/>
        <v>-5.2000000000000046E-2</v>
      </c>
      <c r="G39" s="15">
        <v>4.5359999999999996</v>
      </c>
      <c r="H39" s="15">
        <v>2.7589999999999999</v>
      </c>
      <c r="I39" s="15">
        <f t="shared" si="2"/>
        <v>-1.7769999999999997</v>
      </c>
      <c r="J39" s="15">
        <v>2.0990000000000002</v>
      </c>
      <c r="K39" s="15">
        <v>2.319</v>
      </c>
      <c r="L39" s="15">
        <f t="shared" si="3"/>
        <v>0.21999999999999975</v>
      </c>
    </row>
    <row r="40" spans="1:12">
      <c r="A40" s="15">
        <v>3.5019999999999998</v>
      </c>
      <c r="B40" s="15">
        <v>4.5359999999999996</v>
      </c>
      <c r="C40" s="15">
        <f t="shared" si="0"/>
        <v>1.0339999999999998</v>
      </c>
      <c r="D40" s="15">
        <v>3.7069999999999999</v>
      </c>
      <c r="E40" s="15">
        <v>3.843</v>
      </c>
      <c r="F40" s="15">
        <f t="shared" si="1"/>
        <v>0.13600000000000012</v>
      </c>
      <c r="G40" s="15">
        <v>1.5720000000000001</v>
      </c>
      <c r="H40" s="15">
        <v>1.5720000000000001</v>
      </c>
      <c r="I40" s="15">
        <f t="shared" si="2"/>
        <v>0</v>
      </c>
      <c r="J40" s="15">
        <v>4.3170000000000002</v>
      </c>
      <c r="K40" s="15">
        <v>6.0149999999999997</v>
      </c>
      <c r="L40" s="15">
        <f t="shared" si="3"/>
        <v>1.6979999999999995</v>
      </c>
    </row>
    <row r="41" spans="1:12">
      <c r="A41" s="15">
        <v>3.7490000000000001</v>
      </c>
      <c r="B41" s="15">
        <v>4.28</v>
      </c>
      <c r="C41" s="15">
        <f t="shared" si="0"/>
        <v>0.53100000000000014</v>
      </c>
      <c r="D41" s="15">
        <v>2.7170000000000001</v>
      </c>
      <c r="E41" s="15">
        <v>4.0069999999999997</v>
      </c>
      <c r="F41" s="15">
        <f t="shared" si="1"/>
        <v>1.2899999999999996</v>
      </c>
      <c r="G41" s="15">
        <v>1.5720000000000001</v>
      </c>
      <c r="H41" s="15">
        <v>1.651</v>
      </c>
      <c r="I41" s="15">
        <f t="shared" si="2"/>
        <v>7.8999999999999959E-2</v>
      </c>
      <c r="J41" s="15">
        <v>4.2430000000000003</v>
      </c>
      <c r="K41" s="15">
        <v>6.0720000000000001</v>
      </c>
      <c r="L41" s="15">
        <f t="shared" si="3"/>
        <v>1.8289999999999997</v>
      </c>
    </row>
    <row r="42" spans="1:12">
      <c r="A42" s="15">
        <v>2.1349999999999998</v>
      </c>
      <c r="B42" s="15">
        <v>1.5009999999999999</v>
      </c>
      <c r="C42" s="15">
        <f t="shared" si="0"/>
        <v>-0.6339999999999999</v>
      </c>
      <c r="D42" s="15">
        <v>2.4900000000000002</v>
      </c>
      <c r="E42" s="15">
        <v>2.823</v>
      </c>
      <c r="F42" s="15">
        <f t="shared" si="1"/>
        <v>0.33299999999999974</v>
      </c>
      <c r="G42" s="15">
        <v>1.1830000000000001</v>
      </c>
      <c r="H42" s="15">
        <v>1.1830000000000001</v>
      </c>
      <c r="I42" s="15">
        <f t="shared" si="2"/>
        <v>0</v>
      </c>
      <c r="J42" s="15">
        <v>4.125</v>
      </c>
      <c r="K42" s="15">
        <v>3.5880000000000001</v>
      </c>
      <c r="L42" s="15">
        <f t="shared" si="3"/>
        <v>-0.53699999999999992</v>
      </c>
    </row>
    <row r="43" spans="1:12">
      <c r="A43" s="15">
        <v>2.0430000000000001</v>
      </c>
      <c r="B43" s="15">
        <v>1.758</v>
      </c>
      <c r="C43" s="15">
        <f t="shared" si="0"/>
        <v>-0.28500000000000014</v>
      </c>
      <c r="D43" s="15">
        <v>2.2069999999999999</v>
      </c>
      <c r="E43" s="15">
        <v>2.71</v>
      </c>
      <c r="F43" s="15">
        <f t="shared" si="1"/>
        <v>0.50300000000000011</v>
      </c>
      <c r="G43" s="15">
        <v>1.0649999999999999</v>
      </c>
      <c r="H43" s="15">
        <v>1.117</v>
      </c>
      <c r="I43" s="15">
        <f t="shared" si="2"/>
        <v>5.2000000000000046E-2</v>
      </c>
      <c r="J43" s="15">
        <v>4.3319999999999999</v>
      </c>
      <c r="K43" s="15">
        <v>4.194</v>
      </c>
      <c r="L43" s="15">
        <f t="shared" si="3"/>
        <v>-0.1379999999999999</v>
      </c>
    </row>
    <row r="44" spans="1:12">
      <c r="A44" s="15">
        <v>2.5960000000000001</v>
      </c>
      <c r="B44" s="15">
        <v>1.5089999999999999</v>
      </c>
      <c r="C44" s="15">
        <f t="shared" si="0"/>
        <v>-1.0870000000000002</v>
      </c>
      <c r="D44" s="15">
        <v>2.3570000000000002</v>
      </c>
      <c r="E44" s="15">
        <v>2.903</v>
      </c>
      <c r="F44" s="15">
        <f t="shared" si="1"/>
        <v>0.54599999999999982</v>
      </c>
      <c r="G44" s="15">
        <v>2.8460000000000001</v>
      </c>
      <c r="H44" s="15">
        <v>2.254</v>
      </c>
      <c r="I44" s="15">
        <f t="shared" si="2"/>
        <v>-0.59200000000000008</v>
      </c>
      <c r="J44" s="15"/>
      <c r="K44" s="15"/>
      <c r="L44" s="15"/>
    </row>
    <row r="45" spans="1:12">
      <c r="A45" s="15">
        <v>2.5960000000000001</v>
      </c>
      <c r="B45" s="15">
        <v>1.85</v>
      </c>
      <c r="C45" s="15">
        <f t="shared" si="0"/>
        <v>-0.746</v>
      </c>
      <c r="D45" s="15">
        <v>2.5049999999999999</v>
      </c>
      <c r="E45" s="15">
        <v>3.1880000000000002</v>
      </c>
      <c r="F45" s="15">
        <f t="shared" si="1"/>
        <v>0.68300000000000027</v>
      </c>
      <c r="G45" s="15">
        <v>2.7890000000000001</v>
      </c>
      <c r="H45" s="15">
        <v>2.3679999999999999</v>
      </c>
      <c r="I45" s="15">
        <f t="shared" si="2"/>
        <v>-0.42100000000000026</v>
      </c>
      <c r="J45" s="15"/>
      <c r="K45" s="15"/>
      <c r="L45" s="15"/>
    </row>
    <row r="46" spans="1:12">
      <c r="A46" s="15">
        <v>1.657</v>
      </c>
      <c r="B46" s="15">
        <v>1.9790000000000001</v>
      </c>
      <c r="C46" s="15">
        <f t="shared" si="0"/>
        <v>0.32200000000000006</v>
      </c>
      <c r="D46" s="15">
        <v>2.71</v>
      </c>
      <c r="E46" s="15">
        <v>2.14</v>
      </c>
      <c r="F46" s="15">
        <f t="shared" si="1"/>
        <v>-0.56999999999999984</v>
      </c>
      <c r="G46" s="15">
        <v>5.5709999999999997</v>
      </c>
      <c r="H46" s="15">
        <v>5.1619999999999999</v>
      </c>
      <c r="I46" s="15">
        <f t="shared" si="2"/>
        <v>-0.40899999999999981</v>
      </c>
      <c r="J46" s="15"/>
      <c r="K46" s="15"/>
      <c r="L46" s="15"/>
    </row>
    <row r="47" spans="1:12">
      <c r="A47" s="15">
        <v>1.6659999999999999</v>
      </c>
      <c r="B47" s="15">
        <v>1.988</v>
      </c>
      <c r="C47" s="15">
        <f t="shared" si="0"/>
        <v>0.32200000000000006</v>
      </c>
      <c r="D47" s="15">
        <v>2.778</v>
      </c>
      <c r="E47" s="15">
        <v>2.0489999999999999</v>
      </c>
      <c r="F47" s="15">
        <f t="shared" si="1"/>
        <v>-0.72900000000000009</v>
      </c>
      <c r="G47" s="15">
        <v>5.8650000000000002</v>
      </c>
      <c r="H47" s="15">
        <v>4.9000000000000004</v>
      </c>
      <c r="I47" s="15">
        <f t="shared" si="2"/>
        <v>-0.96499999999999986</v>
      </c>
      <c r="J47" s="15"/>
      <c r="K47" s="15"/>
      <c r="L47" s="15"/>
    </row>
    <row r="48" spans="1:12">
      <c r="A48" s="15">
        <v>1.5029999999999999</v>
      </c>
      <c r="B48" s="15">
        <v>1.708</v>
      </c>
      <c r="C48" s="15">
        <f t="shared" si="0"/>
        <v>0.20500000000000007</v>
      </c>
      <c r="D48" s="15">
        <v>0.94599999999999995</v>
      </c>
      <c r="E48" s="15">
        <v>1.036</v>
      </c>
      <c r="F48" s="15">
        <f t="shared" si="1"/>
        <v>9.000000000000008E-2</v>
      </c>
      <c r="G48" s="15"/>
      <c r="H48" s="15"/>
      <c r="I48" s="15"/>
      <c r="J48" s="15"/>
      <c r="K48" s="15"/>
      <c r="L48" s="15"/>
    </row>
    <row r="49" spans="1:12">
      <c r="A49" s="15">
        <v>1.23</v>
      </c>
      <c r="B49" s="15">
        <v>1.139</v>
      </c>
      <c r="C49" s="15">
        <f t="shared" si="0"/>
        <v>-9.099999999999997E-2</v>
      </c>
      <c r="D49" s="15">
        <v>1.018</v>
      </c>
      <c r="E49" s="15">
        <v>0.95499999999999996</v>
      </c>
      <c r="F49" s="15">
        <f t="shared" si="1"/>
        <v>-6.3000000000000056E-2</v>
      </c>
      <c r="G49" s="15"/>
      <c r="H49" s="15"/>
      <c r="I49" s="15"/>
      <c r="J49" s="15"/>
      <c r="K49" s="15"/>
      <c r="L49" s="15"/>
    </row>
    <row r="50" spans="1:12">
      <c r="A50" s="15">
        <v>3.13</v>
      </c>
      <c r="B50" s="15">
        <v>2.4049999999999998</v>
      </c>
      <c r="C50" s="15">
        <f t="shared" si="0"/>
        <v>-0.72500000000000009</v>
      </c>
      <c r="D50" s="15">
        <v>2.5760000000000001</v>
      </c>
      <c r="E50" s="15">
        <v>2.7040000000000002</v>
      </c>
      <c r="F50" s="15">
        <f t="shared" si="1"/>
        <v>0.12800000000000011</v>
      </c>
      <c r="G50" s="15"/>
      <c r="H50" s="15"/>
      <c r="I50" s="15"/>
      <c r="J50" s="15"/>
      <c r="K50" s="15"/>
      <c r="L50" s="15"/>
    </row>
    <row r="51" spans="1:12">
      <c r="A51" s="15">
        <v>3.22</v>
      </c>
      <c r="B51" s="15">
        <v>2.2010000000000001</v>
      </c>
      <c r="C51" s="15">
        <f t="shared" si="0"/>
        <v>-1.0190000000000001</v>
      </c>
      <c r="D51" s="15">
        <v>2.0339999999999998</v>
      </c>
      <c r="E51" s="15">
        <v>2.7589999999999999</v>
      </c>
      <c r="F51" s="15">
        <f t="shared" si="1"/>
        <v>0.72500000000000009</v>
      </c>
      <c r="G51" s="15"/>
      <c r="H51" s="15"/>
      <c r="I51" s="15"/>
      <c r="J51" s="15"/>
      <c r="K51" s="15"/>
      <c r="L51" s="15"/>
    </row>
    <row r="52" spans="1:12">
      <c r="A52" s="15"/>
      <c r="B52" s="15"/>
      <c r="C52" s="15"/>
      <c r="D52" s="15"/>
      <c r="E52" s="15"/>
      <c r="F52" s="15"/>
      <c r="G52" s="15"/>
      <c r="H52" s="15"/>
      <c r="I52" s="15"/>
      <c r="J52" s="15"/>
      <c r="K52" s="15"/>
    </row>
  </sheetData>
  <phoneticPr fontId="4" type="noConversion"/>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6F9FE0-D4F0-49C4-A4BC-6504B2C486D4}">
  <dimension ref="A1:O52"/>
  <sheetViews>
    <sheetView workbookViewId="0">
      <selection activeCell="I7" sqref="I7"/>
    </sheetView>
  </sheetViews>
  <sheetFormatPr defaultRowHeight="15.6"/>
  <sheetData>
    <row r="1" spans="1:15">
      <c r="A1" s="16" t="s">
        <v>128</v>
      </c>
      <c r="B1" s="16" t="s">
        <v>129</v>
      </c>
      <c r="C1" s="16"/>
      <c r="D1" s="16" t="s">
        <v>126</v>
      </c>
      <c r="E1" s="16" t="s">
        <v>127</v>
      </c>
      <c r="F1" s="16"/>
      <c r="G1" s="16" t="s">
        <v>132</v>
      </c>
      <c r="H1" s="16" t="s">
        <v>133</v>
      </c>
      <c r="I1" s="16"/>
      <c r="J1" s="16" t="s">
        <v>130</v>
      </c>
      <c r="K1" s="16" t="s">
        <v>131</v>
      </c>
      <c r="L1" s="16"/>
      <c r="M1" s="16"/>
      <c r="N1" s="16"/>
    </row>
    <row r="2" spans="1:15">
      <c r="A2" s="15">
        <v>1.8640000000000001</v>
      </c>
      <c r="B2" s="15">
        <v>1.9119999999999999</v>
      </c>
      <c r="C2" s="15">
        <f>B2-A2</f>
        <v>4.7999999999999821E-2</v>
      </c>
      <c r="D2" s="15">
        <v>2.2690000000000001</v>
      </c>
      <c r="E2" s="15">
        <v>1.881</v>
      </c>
      <c r="F2" s="15">
        <f>E2-D2</f>
        <v>-0.38800000000000012</v>
      </c>
      <c r="G2" s="15">
        <v>3.1659999999999999</v>
      </c>
      <c r="H2" s="15">
        <v>2.7669999999999999</v>
      </c>
      <c r="I2" s="15">
        <f>H2-G2</f>
        <v>-0.39900000000000002</v>
      </c>
      <c r="J2" s="15">
        <v>3.0449999999999999</v>
      </c>
      <c r="K2" s="15">
        <v>3.0939999999999999</v>
      </c>
      <c r="L2" s="15">
        <f>K2-J2</f>
        <v>4.8999999999999932E-2</v>
      </c>
      <c r="M2" s="15"/>
      <c r="N2" s="15"/>
      <c r="O2" s="15"/>
    </row>
    <row r="3" spans="1:15">
      <c r="A3" s="15">
        <v>2.056</v>
      </c>
      <c r="B3" s="15">
        <v>1.589</v>
      </c>
      <c r="C3" s="15">
        <f t="shared" ref="C3:C51" si="0">B3-A3</f>
        <v>-0.46700000000000008</v>
      </c>
      <c r="D3" s="15">
        <v>2.1190000000000002</v>
      </c>
      <c r="E3" s="15">
        <v>2.2690000000000001</v>
      </c>
      <c r="F3" s="15">
        <f t="shared" ref="F3:F51" si="1">E3-D3</f>
        <v>0.14999999999999991</v>
      </c>
      <c r="G3" s="15">
        <v>2.915</v>
      </c>
      <c r="H3" s="15">
        <v>1.958</v>
      </c>
      <c r="I3" s="15">
        <f t="shared" ref="I3:I43" si="2">H3-G3</f>
        <v>-0.95700000000000007</v>
      </c>
      <c r="J3" s="15">
        <v>2.9750000000000001</v>
      </c>
      <c r="K3" s="15">
        <v>2.6680000000000001</v>
      </c>
      <c r="L3" s="15">
        <f t="shared" ref="L3:L47" si="3">K3-J3</f>
        <v>-0.30699999999999994</v>
      </c>
      <c r="M3" s="15"/>
      <c r="N3" s="15"/>
      <c r="O3" s="15"/>
    </row>
    <row r="4" spans="1:15">
      <c r="A4" s="15">
        <v>1.9330000000000001</v>
      </c>
      <c r="B4" s="15">
        <v>1.6759999999999999</v>
      </c>
      <c r="C4" s="15">
        <f t="shared" si="0"/>
        <v>-0.25700000000000012</v>
      </c>
      <c r="D4" s="15">
        <v>2.1059999999999999</v>
      </c>
      <c r="E4" s="15">
        <v>2.778</v>
      </c>
      <c r="F4" s="15">
        <f t="shared" si="1"/>
        <v>0.67200000000000015</v>
      </c>
      <c r="G4" s="15">
        <v>2.7669999999999999</v>
      </c>
      <c r="H4" s="15">
        <v>3.097</v>
      </c>
      <c r="I4" s="15">
        <f t="shared" si="2"/>
        <v>0.33000000000000007</v>
      </c>
      <c r="J4" s="15">
        <v>2.1539999999999999</v>
      </c>
      <c r="K4" s="15">
        <v>2.1539999999999999</v>
      </c>
      <c r="L4" s="15">
        <f t="shared" si="3"/>
        <v>0</v>
      </c>
      <c r="M4" s="15"/>
      <c r="N4" s="15"/>
      <c r="O4" s="15"/>
    </row>
    <row r="5" spans="1:15">
      <c r="A5" s="15">
        <v>1.8779999999999999</v>
      </c>
      <c r="B5" s="15">
        <v>1.657</v>
      </c>
      <c r="C5" s="15">
        <f t="shared" si="0"/>
        <v>-0.22099999999999986</v>
      </c>
      <c r="D5" s="15">
        <v>2.8919999999999999</v>
      </c>
      <c r="E5" s="15">
        <v>2.8690000000000002</v>
      </c>
      <c r="F5" s="15">
        <f t="shared" si="1"/>
        <v>-2.2999999999999687E-2</v>
      </c>
      <c r="G5" s="15">
        <v>2.88</v>
      </c>
      <c r="H5" s="15">
        <v>3.097</v>
      </c>
      <c r="I5" s="15">
        <f t="shared" si="2"/>
        <v>0.21700000000000008</v>
      </c>
      <c r="J5" s="15">
        <v>1.988</v>
      </c>
      <c r="K5" s="15">
        <v>2.2269999999999999</v>
      </c>
      <c r="L5" s="15">
        <f t="shared" si="3"/>
        <v>0.23899999999999988</v>
      </c>
      <c r="M5" s="15"/>
      <c r="N5" s="15"/>
      <c r="O5" s="15"/>
    </row>
    <row r="6" spans="1:15">
      <c r="A6" s="15">
        <v>2.1539999999999999</v>
      </c>
      <c r="B6" s="15">
        <v>1.9239999999999999</v>
      </c>
      <c r="C6" s="15">
        <f t="shared" si="0"/>
        <v>-0.22999999999999998</v>
      </c>
      <c r="D6" s="15">
        <v>2.6640000000000001</v>
      </c>
      <c r="E6" s="15">
        <v>2.8919999999999999</v>
      </c>
      <c r="F6" s="15">
        <f t="shared" si="1"/>
        <v>0.22799999999999976</v>
      </c>
      <c r="G6" s="15">
        <v>2.3530000000000002</v>
      </c>
      <c r="H6" s="15">
        <v>4.9989999999999997</v>
      </c>
      <c r="I6" s="15">
        <f t="shared" si="2"/>
        <v>2.6459999999999995</v>
      </c>
      <c r="J6" s="15">
        <v>2.093</v>
      </c>
      <c r="K6" s="15">
        <v>1.915</v>
      </c>
      <c r="L6" s="15">
        <f t="shared" si="3"/>
        <v>-0.17799999999999994</v>
      </c>
      <c r="M6" s="15"/>
      <c r="N6" s="15"/>
      <c r="O6" s="15"/>
    </row>
    <row r="7" spans="1:15">
      <c r="A7" s="15">
        <v>2.2269999999999999</v>
      </c>
      <c r="B7" s="15">
        <v>1.694</v>
      </c>
      <c r="C7" s="15">
        <f t="shared" si="0"/>
        <v>-0.53299999999999992</v>
      </c>
      <c r="D7" s="15">
        <v>2.7440000000000002</v>
      </c>
      <c r="E7" s="15">
        <v>2.88</v>
      </c>
      <c r="F7" s="15">
        <f t="shared" si="1"/>
        <v>0.13599999999999968</v>
      </c>
      <c r="G7" s="15"/>
      <c r="H7" s="15"/>
      <c r="I7" s="15"/>
      <c r="J7" s="15">
        <v>2.012</v>
      </c>
      <c r="K7" s="15">
        <v>1.72</v>
      </c>
      <c r="L7" s="15">
        <f t="shared" si="3"/>
        <v>-0.29200000000000004</v>
      </c>
      <c r="M7" s="15"/>
      <c r="N7" s="15"/>
      <c r="O7" s="15"/>
    </row>
    <row r="8" spans="1:15">
      <c r="A8" s="15">
        <v>2.5939999999999999</v>
      </c>
      <c r="B8" s="15">
        <v>2.3559999999999999</v>
      </c>
      <c r="C8" s="15">
        <f t="shared" si="0"/>
        <v>-0.23799999999999999</v>
      </c>
      <c r="D8" s="15">
        <v>1.593</v>
      </c>
      <c r="E8" s="15">
        <v>1.768</v>
      </c>
      <c r="F8" s="15">
        <f t="shared" si="1"/>
        <v>0.17500000000000004</v>
      </c>
      <c r="G8" s="15">
        <v>3.516</v>
      </c>
      <c r="H8" s="15">
        <v>2.5369999999999999</v>
      </c>
      <c r="I8" s="15">
        <f t="shared" si="2"/>
        <v>-0.97900000000000009</v>
      </c>
      <c r="J8" s="15">
        <v>2.8559999999999999</v>
      </c>
      <c r="K8" s="15">
        <v>2.8069999999999999</v>
      </c>
      <c r="L8" s="15">
        <f t="shared" si="3"/>
        <v>-4.8999999999999932E-2</v>
      </c>
      <c r="M8" s="15"/>
      <c r="N8" s="15"/>
      <c r="O8" s="15"/>
    </row>
    <row r="9" spans="1:15">
      <c r="A9" s="15">
        <v>2.7229999999999999</v>
      </c>
      <c r="B9" s="15">
        <v>2.6309999999999998</v>
      </c>
      <c r="C9" s="15">
        <f t="shared" si="0"/>
        <v>-9.2000000000000082E-2</v>
      </c>
      <c r="D9" s="15">
        <v>1.694</v>
      </c>
      <c r="E9" s="15">
        <v>1.694</v>
      </c>
      <c r="F9" s="15">
        <f t="shared" si="1"/>
        <v>0</v>
      </c>
      <c r="G9" s="15">
        <v>2.863</v>
      </c>
      <c r="H9" s="15">
        <v>2.7450000000000001</v>
      </c>
      <c r="I9" s="15">
        <f t="shared" si="2"/>
        <v>-0.11799999999999988</v>
      </c>
      <c r="J9" s="15">
        <v>2.198</v>
      </c>
      <c r="K9" s="15">
        <v>2.831</v>
      </c>
      <c r="L9" s="15">
        <f t="shared" si="3"/>
        <v>0.63300000000000001</v>
      </c>
      <c r="M9" s="15"/>
      <c r="N9" s="15"/>
      <c r="O9" s="15"/>
    </row>
    <row r="10" spans="1:15">
      <c r="A10" s="15">
        <v>2.6640000000000001</v>
      </c>
      <c r="B10" s="15">
        <v>2.4929999999999999</v>
      </c>
      <c r="C10" s="15">
        <f t="shared" si="0"/>
        <v>-0.17100000000000026</v>
      </c>
      <c r="D10" s="15">
        <v>1.8420000000000001</v>
      </c>
      <c r="E10" s="15">
        <v>1.4930000000000001</v>
      </c>
      <c r="F10" s="15">
        <f t="shared" si="1"/>
        <v>-0.34899999999999998</v>
      </c>
      <c r="G10" s="15">
        <v>2.0270000000000001</v>
      </c>
      <c r="H10" s="15">
        <v>1.879</v>
      </c>
      <c r="I10" s="15">
        <f t="shared" si="2"/>
        <v>-0.14800000000000013</v>
      </c>
      <c r="J10" s="15">
        <v>4.7009999999999996</v>
      </c>
      <c r="K10" s="15">
        <v>3.5840000000000001</v>
      </c>
      <c r="L10" s="15">
        <f t="shared" si="3"/>
        <v>-1.1169999999999995</v>
      </c>
      <c r="M10" s="15"/>
      <c r="N10" s="15"/>
      <c r="O10" s="15"/>
    </row>
    <row r="11" spans="1:15">
      <c r="A11" s="15">
        <v>2.5270000000000001</v>
      </c>
      <c r="B11" s="15">
        <v>2.4359999999999999</v>
      </c>
      <c r="C11" s="15">
        <f t="shared" si="0"/>
        <v>-9.1000000000000192E-2</v>
      </c>
      <c r="D11" s="15">
        <v>1.744</v>
      </c>
      <c r="E11" s="15">
        <v>1.647</v>
      </c>
      <c r="F11" s="15">
        <f t="shared" si="1"/>
        <v>-9.6999999999999975E-2</v>
      </c>
      <c r="G11" s="15">
        <v>1.7989999999999999</v>
      </c>
      <c r="H11" s="15">
        <v>2.0379999999999998</v>
      </c>
      <c r="I11" s="15">
        <f t="shared" si="2"/>
        <v>0.23899999999999988</v>
      </c>
      <c r="J11" s="15">
        <v>4.5179999999999998</v>
      </c>
      <c r="K11" s="15">
        <v>3.621</v>
      </c>
      <c r="L11" s="15">
        <f t="shared" si="3"/>
        <v>-0.8969999999999998</v>
      </c>
      <c r="M11" s="15"/>
      <c r="N11" s="15"/>
      <c r="O11" s="15"/>
    </row>
    <row r="12" spans="1:15">
      <c r="A12" s="15">
        <v>2.08</v>
      </c>
      <c r="B12" s="15">
        <v>1.8140000000000001</v>
      </c>
      <c r="C12" s="15">
        <f t="shared" si="0"/>
        <v>-0.26600000000000001</v>
      </c>
      <c r="D12" s="15">
        <v>0.876</v>
      </c>
      <c r="E12" s="15">
        <v>1.014</v>
      </c>
      <c r="F12" s="15">
        <f t="shared" si="1"/>
        <v>0.13800000000000001</v>
      </c>
      <c r="G12" s="15">
        <v>2.2549999999999999</v>
      </c>
      <c r="H12" s="15">
        <v>2.08</v>
      </c>
      <c r="I12" s="15">
        <f t="shared" si="2"/>
        <v>-0.17499999999999982</v>
      </c>
      <c r="J12" s="15">
        <v>1.861</v>
      </c>
      <c r="K12" s="15">
        <v>1.6990000000000001</v>
      </c>
      <c r="L12" s="15">
        <f t="shared" si="3"/>
        <v>-0.16199999999999992</v>
      </c>
      <c r="M12" s="15"/>
      <c r="N12" s="15"/>
      <c r="O12" s="15"/>
    </row>
    <row r="13" spans="1:15">
      <c r="A13" s="15">
        <v>1.8140000000000001</v>
      </c>
      <c r="B13" s="15">
        <v>2.2639999999999998</v>
      </c>
      <c r="C13" s="15">
        <f t="shared" si="0"/>
        <v>0.44999999999999973</v>
      </c>
      <c r="D13" s="15">
        <v>0.92500000000000004</v>
      </c>
      <c r="E13" s="15">
        <v>1.103</v>
      </c>
      <c r="F13" s="15">
        <f t="shared" si="1"/>
        <v>0.17799999999999994</v>
      </c>
      <c r="G13" s="15">
        <v>2.1349999999999998</v>
      </c>
      <c r="H13" s="15">
        <v>2.0619999999999998</v>
      </c>
      <c r="I13" s="15">
        <f t="shared" si="2"/>
        <v>-7.2999999999999954E-2</v>
      </c>
      <c r="J13" s="15">
        <v>1.72</v>
      </c>
      <c r="K13" s="15">
        <v>1.673</v>
      </c>
      <c r="L13" s="15">
        <f t="shared" si="3"/>
        <v>-4.6999999999999931E-2</v>
      </c>
      <c r="M13" s="15"/>
      <c r="N13" s="15"/>
      <c r="O13" s="15"/>
    </row>
    <row r="14" spans="1:15">
      <c r="A14" s="15">
        <v>1.6459999999999999</v>
      </c>
      <c r="B14" s="15">
        <v>1.921</v>
      </c>
      <c r="C14" s="15">
        <f t="shared" si="0"/>
        <v>0.27500000000000013</v>
      </c>
      <c r="D14" s="15">
        <v>2.5529999999999999</v>
      </c>
      <c r="E14" s="15">
        <v>2.3559999999999999</v>
      </c>
      <c r="F14" s="15">
        <f t="shared" si="1"/>
        <v>-0.19700000000000006</v>
      </c>
      <c r="G14" s="15">
        <v>4.0919999999999996</v>
      </c>
      <c r="H14" s="15">
        <v>2.5230000000000001</v>
      </c>
      <c r="I14" s="15">
        <f t="shared" si="2"/>
        <v>-1.5689999999999995</v>
      </c>
      <c r="J14" s="15">
        <v>1.996</v>
      </c>
      <c r="K14" s="15">
        <v>1.9710000000000001</v>
      </c>
      <c r="L14" s="15">
        <f t="shared" si="3"/>
        <v>-2.4999999999999911E-2</v>
      </c>
      <c r="M14" s="15"/>
      <c r="N14" s="15"/>
      <c r="O14" s="15"/>
    </row>
    <row r="15" spans="1:15">
      <c r="A15" s="15">
        <v>1.6459999999999999</v>
      </c>
      <c r="B15" s="15">
        <v>2.2490000000000001</v>
      </c>
      <c r="C15" s="15">
        <f t="shared" si="0"/>
        <v>0.6030000000000002</v>
      </c>
      <c r="D15" s="15">
        <v>2.5720000000000001</v>
      </c>
      <c r="E15" s="15">
        <v>2.1619999999999999</v>
      </c>
      <c r="F15" s="15">
        <f t="shared" si="1"/>
        <v>-0.41000000000000014</v>
      </c>
      <c r="G15" s="15">
        <v>4.3719999999999999</v>
      </c>
      <c r="H15" s="15">
        <v>2.3170000000000002</v>
      </c>
      <c r="I15" s="15">
        <f t="shared" si="2"/>
        <v>-2.0549999999999997</v>
      </c>
      <c r="J15" s="15">
        <v>1.306</v>
      </c>
      <c r="K15" s="15">
        <v>1.071</v>
      </c>
      <c r="L15" s="15">
        <f t="shared" si="3"/>
        <v>-0.2350000000000001</v>
      </c>
      <c r="M15" s="15"/>
      <c r="N15" s="15"/>
      <c r="O15" s="15"/>
    </row>
    <row r="16" spans="1:15">
      <c r="A16" s="15">
        <v>3.073</v>
      </c>
      <c r="B16" s="15">
        <v>2.891</v>
      </c>
      <c r="C16" s="15">
        <f t="shared" si="0"/>
        <v>-0.18199999999999994</v>
      </c>
      <c r="D16" s="15">
        <v>3.375</v>
      </c>
      <c r="E16" s="15">
        <v>3.375</v>
      </c>
      <c r="F16" s="15">
        <f t="shared" si="1"/>
        <v>0</v>
      </c>
      <c r="G16" s="15">
        <v>1.4119999999999999</v>
      </c>
      <c r="H16" s="15">
        <v>1.4930000000000001</v>
      </c>
      <c r="I16" s="15">
        <f t="shared" si="2"/>
        <v>8.1000000000000183E-2</v>
      </c>
      <c r="J16" s="15">
        <v>3.0830000000000002</v>
      </c>
      <c r="K16" s="15">
        <v>2.1579999999999999</v>
      </c>
      <c r="L16" s="15">
        <f t="shared" si="3"/>
        <v>-0.92500000000000027</v>
      </c>
      <c r="M16" s="15"/>
      <c r="N16" s="15"/>
      <c r="O16" s="15"/>
    </row>
    <row r="17" spans="1:15">
      <c r="A17" s="15">
        <v>3.024</v>
      </c>
      <c r="B17" s="15">
        <v>2.5510000000000002</v>
      </c>
      <c r="C17" s="15">
        <f t="shared" si="0"/>
        <v>-0.47299999999999986</v>
      </c>
      <c r="D17" s="15">
        <v>3.1640000000000001</v>
      </c>
      <c r="E17" s="15">
        <v>3.3820000000000001</v>
      </c>
      <c r="F17" s="15">
        <f t="shared" si="1"/>
        <v>0.21799999999999997</v>
      </c>
      <c r="G17" s="15">
        <v>1.3220000000000001</v>
      </c>
      <c r="H17" s="15">
        <v>1.704</v>
      </c>
      <c r="I17" s="15">
        <f t="shared" si="2"/>
        <v>0.3819999999999999</v>
      </c>
      <c r="J17" s="15">
        <v>2.758</v>
      </c>
      <c r="K17" s="15">
        <v>2.125</v>
      </c>
      <c r="L17" s="15">
        <f t="shared" si="3"/>
        <v>-0.63300000000000001</v>
      </c>
      <c r="M17" s="15"/>
      <c r="N17" s="15"/>
      <c r="O17" s="15"/>
    </row>
    <row r="18" spans="1:15">
      <c r="A18" s="15">
        <v>5.0049999999999999</v>
      </c>
      <c r="B18" s="15">
        <v>0.37</v>
      </c>
      <c r="C18" s="15">
        <f t="shared" si="0"/>
        <v>-4.6349999999999998</v>
      </c>
      <c r="D18" s="15">
        <v>0.98799999999999999</v>
      </c>
      <c r="E18" s="15">
        <v>0.84</v>
      </c>
      <c r="F18" s="15">
        <f t="shared" si="1"/>
        <v>-0.14800000000000002</v>
      </c>
      <c r="G18" s="15">
        <v>1.1679999999999999</v>
      </c>
      <c r="H18" s="15">
        <v>1.2010000000000001</v>
      </c>
      <c r="I18" s="15">
        <f t="shared" si="2"/>
        <v>3.300000000000014E-2</v>
      </c>
      <c r="J18" s="15">
        <v>1.6850000000000001</v>
      </c>
      <c r="K18" s="15">
        <v>2.1859999999999999</v>
      </c>
      <c r="L18" s="15">
        <f t="shared" si="3"/>
        <v>0.50099999999999989</v>
      </c>
      <c r="M18" s="15"/>
      <c r="N18" s="15"/>
      <c r="O18" s="15"/>
    </row>
    <row r="19" spans="1:15">
      <c r="A19" s="15">
        <v>3.3109999999999999</v>
      </c>
      <c r="B19" s="15">
        <v>3.9020000000000001</v>
      </c>
      <c r="C19" s="15">
        <f t="shared" si="0"/>
        <v>0.59100000000000019</v>
      </c>
      <c r="D19" s="15">
        <v>0.93600000000000005</v>
      </c>
      <c r="E19" s="15">
        <v>0.878</v>
      </c>
      <c r="F19" s="15">
        <f t="shared" si="1"/>
        <v>-5.8000000000000052E-2</v>
      </c>
      <c r="G19" s="15">
        <v>1.111</v>
      </c>
      <c r="H19" s="15">
        <v>1.2410000000000001</v>
      </c>
      <c r="I19" s="15">
        <f t="shared" si="2"/>
        <v>0.13000000000000012</v>
      </c>
      <c r="J19" s="15">
        <v>1.776</v>
      </c>
      <c r="K19" s="15">
        <v>1.9239999999999999</v>
      </c>
      <c r="L19" s="15">
        <f t="shared" si="3"/>
        <v>0.14799999999999991</v>
      </c>
      <c r="M19" s="15"/>
      <c r="N19" s="15"/>
      <c r="O19" s="15"/>
    </row>
    <row r="20" spans="1:15">
      <c r="A20" s="15">
        <v>1.62</v>
      </c>
      <c r="B20" s="15">
        <v>1.399</v>
      </c>
      <c r="C20" s="15">
        <f t="shared" si="0"/>
        <v>-0.22100000000000009</v>
      </c>
      <c r="D20" s="15">
        <v>2.8919999999999999</v>
      </c>
      <c r="E20" s="15">
        <v>2.7320000000000002</v>
      </c>
      <c r="F20" s="15">
        <f t="shared" si="1"/>
        <v>-0.1599999999999997</v>
      </c>
      <c r="G20" s="15">
        <v>4.024</v>
      </c>
      <c r="H20" s="15">
        <v>3.7669999999999999</v>
      </c>
      <c r="I20" s="15">
        <f t="shared" si="2"/>
        <v>-0.25700000000000012</v>
      </c>
      <c r="J20" s="15">
        <v>3.5310000000000001</v>
      </c>
      <c r="K20" s="15">
        <v>4.3319999999999999</v>
      </c>
      <c r="L20" s="15">
        <f t="shared" si="3"/>
        <v>0.80099999999999971</v>
      </c>
      <c r="M20" s="15"/>
      <c r="N20" s="15"/>
      <c r="O20" s="15"/>
    </row>
    <row r="21" spans="1:15">
      <c r="A21" s="15">
        <v>1.5369999999999999</v>
      </c>
      <c r="B21" s="15">
        <v>1.712</v>
      </c>
      <c r="C21" s="15">
        <f t="shared" si="0"/>
        <v>0.17500000000000004</v>
      </c>
      <c r="D21" s="15">
        <v>2.641</v>
      </c>
      <c r="E21" s="15">
        <v>2.6640000000000001</v>
      </c>
      <c r="F21" s="15">
        <f t="shared" si="1"/>
        <v>2.3000000000000131E-2</v>
      </c>
      <c r="G21" s="15">
        <v>4.0149999999999997</v>
      </c>
      <c r="H21" s="15">
        <v>3.5110000000000001</v>
      </c>
      <c r="I21" s="15">
        <f t="shared" si="2"/>
        <v>-0.50399999999999956</v>
      </c>
      <c r="J21" s="15">
        <v>5.25</v>
      </c>
      <c r="K21" s="15">
        <v>4.1139999999999999</v>
      </c>
      <c r="L21" s="15">
        <f t="shared" si="3"/>
        <v>-1.1360000000000001</v>
      </c>
      <c r="M21" s="15"/>
      <c r="N21" s="15"/>
      <c r="O21" s="15"/>
    </row>
    <row r="22" spans="1:15">
      <c r="A22" s="15">
        <v>2.5960000000000001</v>
      </c>
      <c r="B22" s="15">
        <v>2.3279999999999998</v>
      </c>
      <c r="C22" s="15">
        <f t="shared" si="0"/>
        <v>-0.26800000000000024</v>
      </c>
      <c r="D22" s="15">
        <v>2.2879999999999998</v>
      </c>
      <c r="E22" s="15">
        <v>2.109</v>
      </c>
      <c r="F22" s="15">
        <f t="shared" si="1"/>
        <v>-0.17899999999999983</v>
      </c>
      <c r="G22" s="15">
        <v>0.99099999999999999</v>
      </c>
      <c r="H22" s="15">
        <v>1.9930000000000001</v>
      </c>
      <c r="I22" s="15">
        <f t="shared" si="2"/>
        <v>1.0020000000000002</v>
      </c>
      <c r="J22" s="15">
        <v>5.4390000000000001</v>
      </c>
      <c r="K22" s="15">
        <v>3.15</v>
      </c>
      <c r="L22" s="15">
        <f t="shared" si="3"/>
        <v>-2.2890000000000001</v>
      </c>
      <c r="M22" s="15"/>
      <c r="N22" s="15"/>
      <c r="O22" s="15"/>
    </row>
    <row r="23" spans="1:15">
      <c r="A23" s="15">
        <v>2.1579999999999999</v>
      </c>
      <c r="B23" s="15">
        <v>1.768</v>
      </c>
      <c r="C23" s="15">
        <f t="shared" si="0"/>
        <v>-0.3899999999999999</v>
      </c>
      <c r="D23" s="15">
        <v>2.645</v>
      </c>
      <c r="E23" s="15">
        <v>1.8660000000000001</v>
      </c>
      <c r="F23" s="15">
        <f t="shared" si="1"/>
        <v>-0.77899999999999991</v>
      </c>
      <c r="G23" s="15">
        <v>1.9359999999999999</v>
      </c>
      <c r="H23" s="15">
        <v>1.5489999999999999</v>
      </c>
      <c r="I23" s="15">
        <f t="shared" si="2"/>
        <v>-0.38700000000000001</v>
      </c>
      <c r="J23" s="15">
        <v>4.617</v>
      </c>
      <c r="K23" s="15">
        <v>3.452</v>
      </c>
      <c r="L23" s="15">
        <f t="shared" si="3"/>
        <v>-1.165</v>
      </c>
      <c r="M23" s="15"/>
      <c r="N23" s="15"/>
      <c r="O23" s="15"/>
    </row>
    <row r="24" spans="1:15">
      <c r="A24" s="15">
        <v>0.61299999999999999</v>
      </c>
      <c r="B24" s="15">
        <v>1.2609999999999999</v>
      </c>
      <c r="C24" s="15">
        <f t="shared" si="0"/>
        <v>0.64799999999999991</v>
      </c>
      <c r="D24" s="15">
        <v>2.5030000000000001</v>
      </c>
      <c r="E24" s="15">
        <v>2.6549999999999998</v>
      </c>
      <c r="F24" s="15">
        <f t="shared" si="1"/>
        <v>0.15199999999999969</v>
      </c>
      <c r="G24" s="15">
        <v>2.125</v>
      </c>
      <c r="H24" s="15">
        <v>1.915</v>
      </c>
      <c r="I24" s="15">
        <f t="shared" si="2"/>
        <v>-0.20999999999999996</v>
      </c>
      <c r="J24" s="15">
        <v>1.59</v>
      </c>
      <c r="K24" s="15">
        <v>1.6759999999999999</v>
      </c>
      <c r="L24" s="15">
        <f t="shared" si="3"/>
        <v>8.5999999999999854E-2</v>
      </c>
      <c r="M24" s="15"/>
      <c r="N24" s="15"/>
      <c r="O24" s="15"/>
    </row>
    <row r="25" spans="1:15">
      <c r="A25" s="15">
        <v>0.60199999999999998</v>
      </c>
      <c r="B25" s="15">
        <v>1.4990000000000001</v>
      </c>
      <c r="C25" s="15">
        <f t="shared" si="0"/>
        <v>0.89700000000000013</v>
      </c>
      <c r="D25" s="15">
        <v>2.5030000000000001</v>
      </c>
      <c r="E25" s="15">
        <v>2.6059999999999999</v>
      </c>
      <c r="F25" s="15">
        <f t="shared" si="1"/>
        <v>0.10299999999999976</v>
      </c>
      <c r="G25" s="15">
        <v>2.5390000000000001</v>
      </c>
      <c r="H25" s="15">
        <v>2.0609999999999999</v>
      </c>
      <c r="I25" s="15">
        <f t="shared" si="2"/>
        <v>-0.4780000000000002</v>
      </c>
      <c r="J25" s="15">
        <v>1.5740000000000001</v>
      </c>
      <c r="K25" s="15">
        <v>1.804</v>
      </c>
      <c r="L25" s="15">
        <f t="shared" si="3"/>
        <v>0.22999999999999998</v>
      </c>
      <c r="M25" s="15"/>
      <c r="N25" s="15"/>
      <c r="O25" s="15"/>
    </row>
    <row r="26" spans="1:15">
      <c r="A26" s="15">
        <v>2.3690000000000002</v>
      </c>
      <c r="B26" s="15">
        <v>1.5409999999999999</v>
      </c>
      <c r="C26" s="15">
        <f t="shared" si="0"/>
        <v>-0.82800000000000029</v>
      </c>
      <c r="D26" s="15">
        <v>1.8169999999999999</v>
      </c>
      <c r="E26" s="15">
        <v>1.5249999999999999</v>
      </c>
      <c r="F26" s="15">
        <f t="shared" si="1"/>
        <v>-0.29200000000000004</v>
      </c>
      <c r="G26" s="15">
        <v>2.3370000000000002</v>
      </c>
      <c r="H26" s="15">
        <v>1.5649999999999999</v>
      </c>
      <c r="I26" s="15">
        <f t="shared" si="2"/>
        <v>-0.77200000000000024</v>
      </c>
      <c r="J26" s="15">
        <v>2.778</v>
      </c>
      <c r="K26" s="15">
        <v>2.254</v>
      </c>
      <c r="L26" s="15">
        <f t="shared" si="3"/>
        <v>-0.52400000000000002</v>
      </c>
      <c r="M26" s="15"/>
      <c r="N26" s="15"/>
      <c r="O26" s="15"/>
    </row>
    <row r="27" spans="1:15">
      <c r="A27" s="15">
        <v>1.444</v>
      </c>
      <c r="B27" s="15">
        <v>1.4930000000000001</v>
      </c>
      <c r="C27" s="15">
        <f t="shared" si="0"/>
        <v>4.9000000000000155E-2</v>
      </c>
      <c r="D27" s="15">
        <v>1.379</v>
      </c>
      <c r="E27" s="15">
        <v>1.655</v>
      </c>
      <c r="F27" s="15">
        <f t="shared" si="1"/>
        <v>0.27600000000000002</v>
      </c>
      <c r="G27" s="15">
        <v>2.5939999999999999</v>
      </c>
      <c r="H27" s="15">
        <v>2.246</v>
      </c>
      <c r="I27" s="15">
        <f t="shared" si="2"/>
        <v>-0.34799999999999986</v>
      </c>
      <c r="J27" s="15">
        <v>2.3450000000000002</v>
      </c>
      <c r="K27" s="15">
        <v>2.2770000000000001</v>
      </c>
      <c r="L27" s="15">
        <f t="shared" si="3"/>
        <v>-6.800000000000006E-2</v>
      </c>
      <c r="M27" s="15"/>
      <c r="N27" s="15"/>
      <c r="O27" s="15"/>
    </row>
    <row r="28" spans="1:15">
      <c r="A28" s="15">
        <v>1.1990000000000001</v>
      </c>
      <c r="B28" s="15">
        <v>0.98199999999999998</v>
      </c>
      <c r="C28" s="15">
        <f t="shared" si="0"/>
        <v>-0.21700000000000008</v>
      </c>
      <c r="D28" s="15">
        <v>2.71</v>
      </c>
      <c r="E28" s="15">
        <v>2.5499999999999998</v>
      </c>
      <c r="F28" s="15">
        <f t="shared" si="1"/>
        <v>-0.16000000000000014</v>
      </c>
      <c r="G28" s="15">
        <v>4.08</v>
      </c>
      <c r="H28" s="15">
        <v>3.5310000000000001</v>
      </c>
      <c r="I28" s="15">
        <f t="shared" si="2"/>
        <v>-0.54899999999999993</v>
      </c>
      <c r="J28" s="15">
        <v>2.2959999999999998</v>
      </c>
      <c r="K28" s="15">
        <v>1.9790000000000001</v>
      </c>
      <c r="L28" s="15">
        <f t="shared" si="3"/>
        <v>-0.31699999999999973</v>
      </c>
      <c r="M28" s="15"/>
      <c r="N28" s="15"/>
      <c r="O28" s="15"/>
    </row>
    <row r="29" spans="1:15">
      <c r="A29" s="15">
        <v>1.1359999999999999</v>
      </c>
      <c r="B29" s="15">
        <v>1.163</v>
      </c>
      <c r="C29" s="15">
        <f t="shared" si="0"/>
        <v>2.7000000000000135E-2</v>
      </c>
      <c r="D29" s="15">
        <v>2.6179999999999999</v>
      </c>
      <c r="E29" s="15">
        <v>2.8460000000000001</v>
      </c>
      <c r="F29" s="15">
        <f t="shared" si="1"/>
        <v>0.2280000000000002</v>
      </c>
      <c r="G29" s="15">
        <v>3.8740000000000001</v>
      </c>
      <c r="H29" s="15">
        <v>4.274</v>
      </c>
      <c r="I29" s="15">
        <f t="shared" si="2"/>
        <v>0.39999999999999991</v>
      </c>
      <c r="J29" s="15">
        <v>2.125</v>
      </c>
      <c r="K29" s="15">
        <v>2.2389999999999999</v>
      </c>
      <c r="L29" s="15">
        <f t="shared" si="3"/>
        <v>0.11399999999999988</v>
      </c>
      <c r="M29" s="15"/>
      <c r="N29" s="15"/>
      <c r="O29" s="15"/>
    </row>
    <row r="30" spans="1:15">
      <c r="A30" s="15">
        <v>2.9790000000000001</v>
      </c>
      <c r="B30" s="15">
        <v>2.3740000000000001</v>
      </c>
      <c r="C30" s="15">
        <f t="shared" si="0"/>
        <v>-0.60499999999999998</v>
      </c>
      <c r="D30" s="15">
        <v>2.3650000000000002</v>
      </c>
      <c r="E30" s="15">
        <v>2.016</v>
      </c>
      <c r="F30" s="15">
        <f t="shared" si="1"/>
        <v>-0.3490000000000002</v>
      </c>
      <c r="G30" s="15">
        <v>2.7589999999999999</v>
      </c>
      <c r="H30" s="15">
        <v>2.2000000000000002</v>
      </c>
      <c r="I30" s="15">
        <f t="shared" si="2"/>
        <v>-0.55899999999999972</v>
      </c>
      <c r="J30" s="15">
        <v>2.028</v>
      </c>
      <c r="K30" s="15">
        <v>1.639</v>
      </c>
      <c r="L30" s="15">
        <f t="shared" si="3"/>
        <v>-0.38900000000000001</v>
      </c>
      <c r="M30" s="15"/>
      <c r="N30" s="15"/>
      <c r="O30" s="15"/>
    </row>
    <row r="31" spans="1:15">
      <c r="A31" s="15">
        <v>2.778</v>
      </c>
      <c r="B31" s="15">
        <v>2.5030000000000001</v>
      </c>
      <c r="C31" s="15">
        <f t="shared" si="0"/>
        <v>-0.27499999999999991</v>
      </c>
      <c r="D31" s="15">
        <v>1.988</v>
      </c>
      <c r="E31" s="15">
        <v>1.8779999999999999</v>
      </c>
      <c r="F31" s="15">
        <f t="shared" si="1"/>
        <v>-0.1100000000000001</v>
      </c>
      <c r="G31" s="15">
        <v>3.0339999999999998</v>
      </c>
      <c r="H31" s="15">
        <v>2.548</v>
      </c>
      <c r="I31" s="15">
        <f t="shared" si="2"/>
        <v>-0.48599999999999977</v>
      </c>
      <c r="J31" s="15">
        <v>1.8660000000000001</v>
      </c>
      <c r="K31" s="15">
        <v>1.6220000000000001</v>
      </c>
      <c r="L31" s="15">
        <f t="shared" si="3"/>
        <v>-0.24399999999999999</v>
      </c>
      <c r="M31" s="15"/>
      <c r="N31" s="15"/>
      <c r="O31" s="15"/>
    </row>
    <row r="32" spans="1:15">
      <c r="A32" s="15">
        <v>0.92800000000000005</v>
      </c>
      <c r="B32" s="15">
        <v>2.4049999999999998</v>
      </c>
      <c r="C32" s="15">
        <f t="shared" si="0"/>
        <v>1.4769999999999999</v>
      </c>
      <c r="D32" s="15">
        <v>2.4700000000000002</v>
      </c>
      <c r="E32" s="15">
        <v>2.5499999999999998</v>
      </c>
      <c r="F32" s="15">
        <f t="shared" si="1"/>
        <v>7.9999999999999627E-2</v>
      </c>
      <c r="G32" s="15">
        <v>1.7130000000000001</v>
      </c>
      <c r="H32" s="15">
        <v>1.4059999999999999</v>
      </c>
      <c r="I32" s="15">
        <f t="shared" si="2"/>
        <v>-0.30700000000000016</v>
      </c>
      <c r="J32" s="15">
        <v>1.222</v>
      </c>
      <c r="K32" s="15">
        <v>1.413</v>
      </c>
      <c r="L32" s="15">
        <f t="shared" si="3"/>
        <v>0.19100000000000006</v>
      </c>
      <c r="M32" s="15"/>
      <c r="N32" s="15"/>
      <c r="O32" s="15"/>
    </row>
    <row r="33" spans="1:15">
      <c r="A33" s="15">
        <v>4.1079999999999997</v>
      </c>
      <c r="B33" s="15">
        <v>2.73</v>
      </c>
      <c r="C33" s="15">
        <f t="shared" si="0"/>
        <v>-1.3779999999999997</v>
      </c>
      <c r="D33" s="15">
        <v>2.5049999999999999</v>
      </c>
      <c r="E33" s="15">
        <v>2.4700000000000002</v>
      </c>
      <c r="F33" s="15">
        <f t="shared" si="1"/>
        <v>-3.4999999999999698E-2</v>
      </c>
      <c r="G33" s="15">
        <v>1.32</v>
      </c>
      <c r="H33" s="15">
        <v>1.2350000000000001</v>
      </c>
      <c r="I33" s="15">
        <f t="shared" si="2"/>
        <v>-8.4999999999999964E-2</v>
      </c>
      <c r="J33" s="15">
        <v>1.3069999999999999</v>
      </c>
      <c r="K33" s="15">
        <v>0</v>
      </c>
      <c r="L33" s="15">
        <f t="shared" si="3"/>
        <v>-1.3069999999999999</v>
      </c>
      <c r="M33" s="15"/>
      <c r="N33" s="15"/>
      <c r="O33" s="15"/>
    </row>
    <row r="34" spans="1:15">
      <c r="A34" s="15">
        <v>1.7589999999999999</v>
      </c>
      <c r="B34" s="15">
        <v>1.486</v>
      </c>
      <c r="C34" s="15">
        <f t="shared" si="0"/>
        <v>-0.27299999999999991</v>
      </c>
      <c r="D34" s="15">
        <v>1.446</v>
      </c>
      <c r="E34" s="15">
        <v>1.7929999999999999</v>
      </c>
      <c r="F34" s="15">
        <f t="shared" si="1"/>
        <v>0.34699999999999998</v>
      </c>
      <c r="G34" s="15">
        <v>2.677</v>
      </c>
      <c r="H34" s="15">
        <v>2.2090000000000001</v>
      </c>
      <c r="I34" s="15">
        <f t="shared" si="2"/>
        <v>-0.46799999999999997</v>
      </c>
      <c r="J34" s="15">
        <v>2.4750000000000001</v>
      </c>
      <c r="K34" s="15">
        <v>2.5790000000000002</v>
      </c>
      <c r="L34" s="15">
        <f t="shared" si="3"/>
        <v>0.10400000000000009</v>
      </c>
      <c r="M34" s="15"/>
      <c r="N34" s="15"/>
      <c r="O34" s="15"/>
    </row>
    <row r="35" spans="1:15">
      <c r="A35" s="15">
        <v>1.6459999999999999</v>
      </c>
      <c r="B35" s="15">
        <v>1.57</v>
      </c>
      <c r="C35" s="15">
        <f t="shared" si="0"/>
        <v>-7.5999999999999845E-2</v>
      </c>
      <c r="D35" s="15">
        <v>1.956</v>
      </c>
      <c r="E35" s="15">
        <v>1.6659999999999999</v>
      </c>
      <c r="F35" s="15">
        <f t="shared" si="1"/>
        <v>-0.29000000000000004</v>
      </c>
      <c r="G35" s="15">
        <v>2.0990000000000002</v>
      </c>
      <c r="H35" s="15">
        <v>2.319</v>
      </c>
      <c r="I35" s="15">
        <f t="shared" si="2"/>
        <v>0.21999999999999975</v>
      </c>
      <c r="J35" s="15">
        <v>2.7730000000000001</v>
      </c>
      <c r="K35" s="15">
        <v>2.3919999999999999</v>
      </c>
      <c r="L35" s="15">
        <f t="shared" si="3"/>
        <v>-0.38100000000000023</v>
      </c>
      <c r="M35" s="15"/>
      <c r="N35" s="15"/>
      <c r="O35" s="15"/>
    </row>
    <row r="36" spans="1:15">
      <c r="A36" s="15">
        <v>3.4590000000000001</v>
      </c>
      <c r="B36" s="15">
        <v>4.7839999999999998</v>
      </c>
      <c r="C36" s="15">
        <f t="shared" si="0"/>
        <v>1.3249999999999997</v>
      </c>
      <c r="D36" s="15">
        <v>2.2389999999999999</v>
      </c>
      <c r="E36" s="15">
        <v>2.4540000000000002</v>
      </c>
      <c r="F36" s="15">
        <f t="shared" si="1"/>
        <v>0.2150000000000003</v>
      </c>
      <c r="G36" s="15"/>
      <c r="H36" s="15"/>
      <c r="I36" s="15"/>
      <c r="J36" s="15">
        <v>4.085</v>
      </c>
      <c r="K36" s="15">
        <v>5.5780000000000003</v>
      </c>
      <c r="L36" s="15">
        <f t="shared" si="3"/>
        <v>1.4930000000000003</v>
      </c>
      <c r="M36" s="15"/>
      <c r="N36" s="15"/>
      <c r="O36" s="15"/>
    </row>
    <row r="37" spans="1:15">
      <c r="A37" s="15">
        <v>3.6789999999999998</v>
      </c>
      <c r="B37" s="15">
        <v>4.8419999999999996</v>
      </c>
      <c r="C37" s="15">
        <f t="shared" si="0"/>
        <v>1.1629999999999998</v>
      </c>
      <c r="D37" s="15">
        <v>2.415</v>
      </c>
      <c r="E37" s="15">
        <v>2.5619999999999998</v>
      </c>
      <c r="F37" s="15">
        <f t="shared" si="1"/>
        <v>0.1469999999999998</v>
      </c>
      <c r="G37" s="15"/>
      <c r="H37" s="15"/>
      <c r="I37" s="15"/>
      <c r="J37" s="15">
        <v>4.3869999999999996</v>
      </c>
      <c r="K37" s="15">
        <v>4.5380000000000003</v>
      </c>
      <c r="L37" s="15">
        <f t="shared" si="3"/>
        <v>0.15100000000000069</v>
      </c>
      <c r="M37" s="15"/>
      <c r="N37" s="15"/>
      <c r="O37" s="15"/>
    </row>
    <row r="38" spans="1:15">
      <c r="A38" s="15">
        <v>1.2350000000000001</v>
      </c>
      <c r="B38" s="15">
        <v>1.169</v>
      </c>
      <c r="C38" s="15">
        <f t="shared" si="0"/>
        <v>-6.6000000000000059E-2</v>
      </c>
      <c r="D38" s="15">
        <v>2.1520000000000001</v>
      </c>
      <c r="E38" s="15">
        <v>2.2770000000000001</v>
      </c>
      <c r="F38" s="15">
        <f t="shared" si="1"/>
        <v>0.125</v>
      </c>
      <c r="G38" s="15">
        <v>4.125</v>
      </c>
      <c r="H38" s="15">
        <v>3.5880000000000001</v>
      </c>
      <c r="I38" s="15">
        <f t="shared" si="2"/>
        <v>-0.53699999999999992</v>
      </c>
      <c r="J38" s="15">
        <v>4.2619999999999996</v>
      </c>
      <c r="K38" s="15">
        <v>2.7959999999999998</v>
      </c>
      <c r="L38" s="15">
        <f t="shared" si="3"/>
        <v>-1.4659999999999997</v>
      </c>
      <c r="M38" s="15"/>
      <c r="N38" s="15"/>
      <c r="O38" s="15"/>
    </row>
    <row r="39" spans="1:15">
      <c r="A39" s="15">
        <v>1.248</v>
      </c>
      <c r="B39" s="15">
        <v>1.196</v>
      </c>
      <c r="C39" s="15">
        <f t="shared" si="0"/>
        <v>-5.2000000000000046E-2</v>
      </c>
      <c r="D39" s="15">
        <v>2.14</v>
      </c>
      <c r="E39" s="15">
        <v>2.3450000000000002</v>
      </c>
      <c r="F39" s="15">
        <f t="shared" si="1"/>
        <v>0.20500000000000007</v>
      </c>
      <c r="G39" s="15">
        <v>4.3319999999999999</v>
      </c>
      <c r="H39" s="15">
        <v>4.194</v>
      </c>
      <c r="I39" s="15">
        <f t="shared" si="2"/>
        <v>-0.1379999999999999</v>
      </c>
      <c r="J39" s="15">
        <v>4.5359999999999996</v>
      </c>
      <c r="K39" s="15">
        <v>2.7589999999999999</v>
      </c>
      <c r="L39" s="15">
        <f t="shared" si="3"/>
        <v>-1.7769999999999997</v>
      </c>
      <c r="M39" s="15"/>
      <c r="N39" s="15"/>
      <c r="O39" s="15"/>
    </row>
    <row r="40" spans="1:15">
      <c r="A40" s="15">
        <v>3.7069999999999999</v>
      </c>
      <c r="B40" s="15">
        <v>3.843</v>
      </c>
      <c r="C40" s="15">
        <f t="shared" si="0"/>
        <v>0.13600000000000012</v>
      </c>
      <c r="D40" s="15">
        <v>3.5019999999999998</v>
      </c>
      <c r="E40" s="15">
        <v>4.5359999999999996</v>
      </c>
      <c r="F40" s="15">
        <f t="shared" si="1"/>
        <v>1.0339999999999998</v>
      </c>
      <c r="G40" s="15">
        <v>4.3170000000000002</v>
      </c>
      <c r="H40" s="15">
        <v>6.0149999999999997</v>
      </c>
      <c r="I40" s="15">
        <f t="shared" si="2"/>
        <v>1.6979999999999995</v>
      </c>
      <c r="J40" s="15">
        <v>1.5720000000000001</v>
      </c>
      <c r="K40" s="15">
        <v>1.5720000000000001</v>
      </c>
      <c r="L40" s="15">
        <f t="shared" si="3"/>
        <v>0</v>
      </c>
      <c r="M40" s="15"/>
      <c r="N40" s="15"/>
      <c r="O40" s="15"/>
    </row>
    <row r="41" spans="1:15">
      <c r="A41" s="15">
        <v>2.7170000000000001</v>
      </c>
      <c r="B41" s="15">
        <v>4.0069999999999997</v>
      </c>
      <c r="C41" s="15">
        <f t="shared" si="0"/>
        <v>1.2899999999999996</v>
      </c>
      <c r="D41" s="15">
        <v>3.7490000000000001</v>
      </c>
      <c r="E41" s="15">
        <v>4.28</v>
      </c>
      <c r="F41" s="15">
        <f t="shared" si="1"/>
        <v>0.53100000000000014</v>
      </c>
      <c r="G41" s="15">
        <v>4.2430000000000003</v>
      </c>
      <c r="H41" s="15">
        <v>6.0720000000000001</v>
      </c>
      <c r="I41" s="15">
        <f t="shared" si="2"/>
        <v>1.8289999999999997</v>
      </c>
      <c r="J41" s="15">
        <v>1.5720000000000001</v>
      </c>
      <c r="K41" s="15">
        <v>1.651</v>
      </c>
      <c r="L41" s="15">
        <f t="shared" si="3"/>
        <v>7.8999999999999959E-2</v>
      </c>
      <c r="M41" s="15"/>
      <c r="N41" s="15"/>
      <c r="O41" s="15"/>
    </row>
    <row r="42" spans="1:15">
      <c r="A42" s="15">
        <v>2.4900000000000002</v>
      </c>
      <c r="B42" s="15">
        <v>2.823</v>
      </c>
      <c r="C42" s="15">
        <f t="shared" si="0"/>
        <v>0.33299999999999974</v>
      </c>
      <c r="D42" s="15">
        <v>2.1349999999999998</v>
      </c>
      <c r="E42" s="15">
        <v>1.5009999999999999</v>
      </c>
      <c r="F42" s="15">
        <f t="shared" si="1"/>
        <v>-0.6339999999999999</v>
      </c>
      <c r="G42" s="15">
        <v>4.125</v>
      </c>
      <c r="H42" s="15">
        <v>3.5880000000000001</v>
      </c>
      <c r="I42" s="15">
        <f t="shared" si="2"/>
        <v>-0.53699999999999992</v>
      </c>
      <c r="J42" s="15">
        <v>1.1830000000000001</v>
      </c>
      <c r="K42" s="15">
        <v>1.1830000000000001</v>
      </c>
      <c r="L42" s="15">
        <f t="shared" si="3"/>
        <v>0</v>
      </c>
      <c r="M42" s="15"/>
      <c r="N42" s="15"/>
      <c r="O42" s="15"/>
    </row>
    <row r="43" spans="1:15">
      <c r="A43" s="15">
        <v>2.2069999999999999</v>
      </c>
      <c r="B43" s="15">
        <v>2.71</v>
      </c>
      <c r="C43" s="15">
        <f t="shared" si="0"/>
        <v>0.50300000000000011</v>
      </c>
      <c r="D43" s="15">
        <v>2.0430000000000001</v>
      </c>
      <c r="E43" s="15">
        <v>1.758</v>
      </c>
      <c r="F43" s="15">
        <f t="shared" si="1"/>
        <v>-0.28500000000000014</v>
      </c>
      <c r="G43" s="15">
        <v>4.3319999999999999</v>
      </c>
      <c r="H43" s="15">
        <v>4.194</v>
      </c>
      <c r="I43" s="15">
        <f t="shared" si="2"/>
        <v>-0.1379999999999999</v>
      </c>
      <c r="J43" s="15">
        <v>1.0649999999999999</v>
      </c>
      <c r="K43" s="15">
        <v>1.117</v>
      </c>
      <c r="L43" s="15">
        <f t="shared" si="3"/>
        <v>5.2000000000000046E-2</v>
      </c>
      <c r="M43" s="15"/>
      <c r="N43" s="15"/>
      <c r="O43" s="15"/>
    </row>
    <row r="44" spans="1:15">
      <c r="A44" s="15">
        <v>2.3570000000000002</v>
      </c>
      <c r="B44" s="15">
        <v>2.903</v>
      </c>
      <c r="C44" s="15">
        <f t="shared" si="0"/>
        <v>0.54599999999999982</v>
      </c>
      <c r="D44" s="15">
        <v>2.5960000000000001</v>
      </c>
      <c r="E44" s="15">
        <v>1.5089999999999999</v>
      </c>
      <c r="F44" s="15">
        <f t="shared" si="1"/>
        <v>-1.0870000000000002</v>
      </c>
      <c r="G44" s="15"/>
      <c r="H44" s="15"/>
      <c r="I44" s="15"/>
      <c r="J44" s="15">
        <v>2.8460000000000001</v>
      </c>
      <c r="K44" s="15">
        <v>2.254</v>
      </c>
      <c r="L44" s="15">
        <f t="shared" si="3"/>
        <v>-0.59200000000000008</v>
      </c>
      <c r="M44" s="15"/>
      <c r="N44" s="15"/>
      <c r="O44" s="15"/>
    </row>
    <row r="45" spans="1:15">
      <c r="A45" s="15">
        <v>2.5049999999999999</v>
      </c>
      <c r="B45" s="15">
        <v>3.1880000000000002</v>
      </c>
      <c r="C45" s="15">
        <f t="shared" si="0"/>
        <v>0.68300000000000027</v>
      </c>
      <c r="D45" s="15">
        <v>2.5960000000000001</v>
      </c>
      <c r="E45" s="15">
        <v>1.85</v>
      </c>
      <c r="F45" s="15">
        <f t="shared" si="1"/>
        <v>-0.746</v>
      </c>
      <c r="G45" s="15"/>
      <c r="H45" s="15"/>
      <c r="I45" s="15"/>
      <c r="J45" s="15">
        <v>2.7890000000000001</v>
      </c>
      <c r="K45" s="15">
        <v>2.3679999999999999</v>
      </c>
      <c r="L45" s="15">
        <f t="shared" si="3"/>
        <v>-0.42100000000000026</v>
      </c>
      <c r="M45" s="15"/>
      <c r="N45" s="15"/>
      <c r="O45" s="15"/>
    </row>
    <row r="46" spans="1:15">
      <c r="A46" s="15">
        <v>2.71</v>
      </c>
      <c r="B46" s="15">
        <v>2.14</v>
      </c>
      <c r="C46" s="15">
        <f t="shared" si="0"/>
        <v>-0.56999999999999984</v>
      </c>
      <c r="D46" s="15">
        <v>1.657</v>
      </c>
      <c r="E46" s="15">
        <v>1.9790000000000001</v>
      </c>
      <c r="F46" s="15">
        <f t="shared" si="1"/>
        <v>0.32200000000000006</v>
      </c>
      <c r="G46" s="15"/>
      <c r="H46" s="15"/>
      <c r="I46" s="15"/>
      <c r="J46" s="15">
        <v>5.5709999999999997</v>
      </c>
      <c r="K46" s="15">
        <v>5.1619999999999999</v>
      </c>
      <c r="L46" s="15">
        <f t="shared" si="3"/>
        <v>-0.40899999999999981</v>
      </c>
      <c r="M46" s="15"/>
      <c r="N46" s="15"/>
      <c r="O46" s="15"/>
    </row>
    <row r="47" spans="1:15">
      <c r="A47" s="15">
        <v>2.778</v>
      </c>
      <c r="B47" s="15">
        <v>2.0489999999999999</v>
      </c>
      <c r="C47" s="15">
        <f t="shared" si="0"/>
        <v>-0.72900000000000009</v>
      </c>
      <c r="D47" s="15">
        <v>1.6659999999999999</v>
      </c>
      <c r="E47" s="15">
        <v>1.988</v>
      </c>
      <c r="F47" s="15">
        <f t="shared" si="1"/>
        <v>0.32200000000000006</v>
      </c>
      <c r="G47" s="15"/>
      <c r="H47" s="15"/>
      <c r="I47" s="15"/>
      <c r="J47" s="15">
        <v>5.8650000000000002</v>
      </c>
      <c r="K47" s="15">
        <v>4.9000000000000004</v>
      </c>
      <c r="L47" s="15">
        <f t="shared" si="3"/>
        <v>-0.96499999999999986</v>
      </c>
      <c r="M47" s="15"/>
      <c r="N47" s="15"/>
      <c r="O47" s="15"/>
    </row>
    <row r="48" spans="1:15">
      <c r="A48" s="15">
        <v>0.94599999999999995</v>
      </c>
      <c r="B48" s="15">
        <v>1.036</v>
      </c>
      <c r="C48" s="15">
        <f t="shared" si="0"/>
        <v>9.000000000000008E-2</v>
      </c>
      <c r="D48" s="15">
        <v>1.5029999999999999</v>
      </c>
      <c r="E48" s="15">
        <v>1.708</v>
      </c>
      <c r="F48" s="15">
        <f t="shared" si="1"/>
        <v>0.20500000000000007</v>
      </c>
      <c r="G48" s="15"/>
      <c r="H48" s="15"/>
      <c r="I48" s="15"/>
      <c r="J48" s="15"/>
      <c r="K48" s="15"/>
      <c r="L48" s="15"/>
      <c r="M48" s="15"/>
      <c r="N48" s="15"/>
      <c r="O48" s="15"/>
    </row>
    <row r="49" spans="1:15">
      <c r="A49" s="15">
        <v>1.018</v>
      </c>
      <c r="B49" s="15">
        <v>0.95499999999999996</v>
      </c>
      <c r="C49" s="15">
        <f t="shared" si="0"/>
        <v>-6.3000000000000056E-2</v>
      </c>
      <c r="D49" s="15">
        <v>1.23</v>
      </c>
      <c r="E49" s="15">
        <v>1.139</v>
      </c>
      <c r="F49" s="15">
        <f t="shared" si="1"/>
        <v>-9.099999999999997E-2</v>
      </c>
      <c r="G49" s="15"/>
      <c r="H49" s="15"/>
      <c r="I49" s="15"/>
      <c r="J49" s="15"/>
      <c r="K49" s="15"/>
      <c r="L49" s="15"/>
      <c r="M49" s="15"/>
      <c r="N49" s="15"/>
      <c r="O49" s="15"/>
    </row>
    <row r="50" spans="1:15">
      <c r="A50" s="15">
        <v>2.5760000000000001</v>
      </c>
      <c r="B50" s="15">
        <v>2.7040000000000002</v>
      </c>
      <c r="C50" s="15">
        <f t="shared" si="0"/>
        <v>0.12800000000000011</v>
      </c>
      <c r="D50" s="15">
        <v>3.13</v>
      </c>
      <c r="E50" s="15">
        <v>2.4049999999999998</v>
      </c>
      <c r="F50" s="15">
        <f t="shared" si="1"/>
        <v>-0.72500000000000009</v>
      </c>
      <c r="G50" s="15"/>
      <c r="H50" s="15"/>
      <c r="I50" s="15"/>
      <c r="J50" s="15"/>
      <c r="K50" s="15"/>
      <c r="L50" s="15"/>
      <c r="M50" s="15"/>
      <c r="N50" s="15"/>
      <c r="O50" s="15"/>
    </row>
    <row r="51" spans="1:15">
      <c r="A51" s="15">
        <v>2.0339999999999998</v>
      </c>
      <c r="B51" s="15">
        <v>2.7589999999999999</v>
      </c>
      <c r="C51" s="15">
        <f t="shared" si="0"/>
        <v>0.72500000000000009</v>
      </c>
      <c r="D51" s="15">
        <v>3.22</v>
      </c>
      <c r="E51" s="15">
        <v>2.2010000000000001</v>
      </c>
      <c r="F51" s="15">
        <f t="shared" si="1"/>
        <v>-1.0190000000000001</v>
      </c>
      <c r="G51" s="15"/>
      <c r="H51" s="15"/>
      <c r="I51" s="15"/>
      <c r="J51" s="15"/>
      <c r="K51" s="15"/>
      <c r="L51" s="15"/>
      <c r="M51" s="15"/>
      <c r="N51" s="15"/>
      <c r="O51" s="15"/>
    </row>
    <row r="52" spans="1:15">
      <c r="A52" s="15"/>
      <c r="B52" s="15"/>
      <c r="C52" s="15"/>
      <c r="D52" s="15"/>
      <c r="E52" s="15"/>
      <c r="F52" s="15"/>
      <c r="G52" s="15"/>
      <c r="H52" s="15"/>
      <c r="I52" s="15"/>
      <c r="J52" s="15"/>
      <c r="K52" s="15"/>
      <c r="L52" s="15"/>
      <c r="M52" s="15"/>
      <c r="N52" s="15"/>
    </row>
  </sheetData>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697310-F1AB-443C-A385-53FB49EB7270}">
  <dimension ref="A1:L52"/>
  <sheetViews>
    <sheetView workbookViewId="0">
      <selection activeCell="C2" sqref="C2"/>
    </sheetView>
  </sheetViews>
  <sheetFormatPr defaultRowHeight="15.6"/>
  <sheetData>
    <row r="1" spans="1:12">
      <c r="A1" s="16" t="s">
        <v>126</v>
      </c>
      <c r="B1" s="16" t="s">
        <v>127</v>
      </c>
      <c r="C1" s="16"/>
      <c r="D1" s="16" t="s">
        <v>128</v>
      </c>
      <c r="E1" s="16" t="s">
        <v>129</v>
      </c>
      <c r="F1" s="16"/>
      <c r="G1" s="16" t="s">
        <v>130</v>
      </c>
      <c r="H1" s="16" t="s">
        <v>131</v>
      </c>
      <c r="I1" s="16"/>
      <c r="J1" s="16" t="s">
        <v>132</v>
      </c>
      <c r="K1" s="16" t="s">
        <v>133</v>
      </c>
      <c r="L1" s="16"/>
    </row>
    <row r="2" spans="1:12">
      <c r="A2" s="15">
        <v>2.2320000000000002</v>
      </c>
      <c r="B2" s="15">
        <v>2.29</v>
      </c>
      <c r="C2" s="15">
        <f>B2-A2</f>
        <v>5.7999999999999829E-2</v>
      </c>
      <c r="D2" s="15">
        <v>1.681</v>
      </c>
      <c r="E2" s="15">
        <v>1.9379999999999999</v>
      </c>
      <c r="F2" s="15">
        <f>E2-D2</f>
        <v>0.2569999999999999</v>
      </c>
      <c r="G2" s="15">
        <v>3.0550000000000002</v>
      </c>
      <c r="H2" s="15">
        <v>2.9350000000000001</v>
      </c>
      <c r="I2" s="15">
        <f>H2-G2</f>
        <v>-0.12000000000000011</v>
      </c>
      <c r="J2" s="15">
        <v>2.7370000000000001</v>
      </c>
      <c r="K2" s="15">
        <v>3.5590000000000002</v>
      </c>
      <c r="L2" s="15">
        <f>K2-J2</f>
        <v>0.82200000000000006</v>
      </c>
    </row>
    <row r="3" spans="1:12">
      <c r="A3" s="15">
        <v>1.9850000000000001</v>
      </c>
      <c r="B3" s="15">
        <v>2.6389999999999998</v>
      </c>
      <c r="C3" s="15">
        <f t="shared" ref="C3:C51" si="0">B3-A3</f>
        <v>0.65399999999999969</v>
      </c>
      <c r="D3" s="15">
        <v>2.1520000000000001</v>
      </c>
      <c r="E3" s="15">
        <v>1.589</v>
      </c>
      <c r="F3" s="15">
        <f t="shared" ref="F3:F51" si="1">E3-D3</f>
        <v>-0.56300000000000017</v>
      </c>
      <c r="G3" s="15">
        <v>3.0350000000000001</v>
      </c>
      <c r="H3" s="15">
        <v>2.9550000000000001</v>
      </c>
      <c r="I3" s="15">
        <f t="shared" ref="I3:I47" si="2">H3-G3</f>
        <v>-8.0000000000000071E-2</v>
      </c>
      <c r="J3" s="15">
        <v>3.0449999999999999</v>
      </c>
      <c r="K3" s="15">
        <v>3.62</v>
      </c>
      <c r="L3" s="15">
        <f t="shared" ref="L3:L43" si="3">K3-J3</f>
        <v>0.57500000000000018</v>
      </c>
    </row>
    <row r="4" spans="1:12">
      <c r="A4" s="15">
        <v>2.7829999999999999</v>
      </c>
      <c r="B4" s="15">
        <v>3.7639999999999998</v>
      </c>
      <c r="C4" s="15">
        <f t="shared" si="0"/>
        <v>0.98099999999999987</v>
      </c>
      <c r="D4" s="15">
        <v>3.5720000000000001</v>
      </c>
      <c r="E4" s="15">
        <v>1.9630000000000001</v>
      </c>
      <c r="F4" s="15">
        <f t="shared" si="1"/>
        <v>-1.609</v>
      </c>
      <c r="G4" s="15">
        <v>1.117</v>
      </c>
      <c r="H4" s="15">
        <v>1.4770000000000001</v>
      </c>
      <c r="I4" s="15">
        <f t="shared" si="2"/>
        <v>0.3600000000000001</v>
      </c>
      <c r="J4" s="15">
        <v>2.7639999999999998</v>
      </c>
      <c r="K4" s="15">
        <v>2.6150000000000002</v>
      </c>
      <c r="L4" s="15">
        <f t="shared" si="3"/>
        <v>-0.14899999999999958</v>
      </c>
    </row>
    <row r="5" spans="1:12">
      <c r="A5" s="15">
        <v>3.2330000000000001</v>
      </c>
      <c r="B5" s="15">
        <v>3.7890000000000001</v>
      </c>
      <c r="C5" s="15">
        <f t="shared" si="0"/>
        <v>0.55600000000000005</v>
      </c>
      <c r="D5" s="15">
        <v>3.875</v>
      </c>
      <c r="E5" s="15">
        <v>2.1680000000000001</v>
      </c>
      <c r="F5" s="15">
        <f t="shared" si="1"/>
        <v>-1.7069999999999999</v>
      </c>
      <c r="G5" s="15">
        <v>1.117</v>
      </c>
      <c r="H5" s="15">
        <v>1.496</v>
      </c>
      <c r="I5" s="15">
        <f t="shared" si="2"/>
        <v>0.379</v>
      </c>
      <c r="J5" s="15">
        <v>2.7269999999999999</v>
      </c>
      <c r="K5" s="15">
        <v>2.8759999999999999</v>
      </c>
      <c r="L5" s="15">
        <f t="shared" si="3"/>
        <v>0.14900000000000002</v>
      </c>
    </row>
    <row r="6" spans="1:12">
      <c r="A6" s="15">
        <v>2.46</v>
      </c>
      <c r="B6" s="15">
        <v>2.46</v>
      </c>
      <c r="C6" s="15">
        <f t="shared" si="0"/>
        <v>0</v>
      </c>
      <c r="D6" s="15">
        <v>7.2169999999999996</v>
      </c>
      <c r="E6" s="15">
        <v>4.8319999999999999</v>
      </c>
      <c r="F6" s="15">
        <f t="shared" si="1"/>
        <v>-2.3849999999999998</v>
      </c>
      <c r="G6" s="15">
        <v>3.66</v>
      </c>
      <c r="H6" s="15">
        <v>2.7930000000000001</v>
      </c>
      <c r="I6" s="15">
        <f t="shared" si="2"/>
        <v>-0.86699999999999999</v>
      </c>
      <c r="J6" s="15">
        <v>1.7010000000000001</v>
      </c>
      <c r="K6" s="15">
        <v>1.9319999999999999</v>
      </c>
      <c r="L6" s="15">
        <f t="shared" si="3"/>
        <v>0.23099999999999987</v>
      </c>
    </row>
    <row r="7" spans="1:12">
      <c r="A7" s="15">
        <v>2.7829999999999999</v>
      </c>
      <c r="B7" s="15">
        <v>1.968</v>
      </c>
      <c r="C7" s="15">
        <f t="shared" si="0"/>
        <v>-0.81499999999999995</v>
      </c>
      <c r="D7" s="15">
        <v>7.2880000000000003</v>
      </c>
      <c r="E7" s="15">
        <v>5.4939999999999998</v>
      </c>
      <c r="F7" s="15">
        <f t="shared" si="1"/>
        <v>-1.7940000000000005</v>
      </c>
      <c r="G7" s="15">
        <v>3.3690000000000002</v>
      </c>
      <c r="H7" s="15">
        <v>3.0579999999999998</v>
      </c>
      <c r="I7" s="15">
        <f t="shared" si="2"/>
        <v>-0.31100000000000039</v>
      </c>
      <c r="J7" s="15">
        <v>1.6040000000000001</v>
      </c>
      <c r="K7" s="15">
        <v>0.54300000000000004</v>
      </c>
      <c r="L7" s="15">
        <f t="shared" si="3"/>
        <v>-1.0609999999999999</v>
      </c>
    </row>
    <row r="8" spans="1:12">
      <c r="A8" s="15">
        <v>1.7490000000000001</v>
      </c>
      <c r="B8" s="15">
        <v>1.972</v>
      </c>
      <c r="C8" s="15">
        <f t="shared" si="0"/>
        <v>0.22299999999999986</v>
      </c>
      <c r="D8" s="15">
        <v>3.4769999999999999</v>
      </c>
      <c r="E8" s="15">
        <v>2.9889999999999999</v>
      </c>
      <c r="F8" s="15">
        <f t="shared" si="1"/>
        <v>-0.48799999999999999</v>
      </c>
      <c r="G8" s="15">
        <v>1.7969999999999999</v>
      </c>
      <c r="H8" s="15">
        <v>2.552</v>
      </c>
      <c r="I8" s="15">
        <f t="shared" si="2"/>
        <v>0.75500000000000012</v>
      </c>
      <c r="J8" s="15">
        <v>6.7460000000000004</v>
      </c>
      <c r="K8" s="15">
        <v>7.2489999999999997</v>
      </c>
      <c r="L8" s="15">
        <f t="shared" si="3"/>
        <v>0.50299999999999923</v>
      </c>
    </row>
    <row r="9" spans="1:12">
      <c r="A9" s="15">
        <v>1.87</v>
      </c>
      <c r="B9" s="15">
        <v>1.9259999999999999</v>
      </c>
      <c r="C9" s="15">
        <f t="shared" si="0"/>
        <v>5.5999999999999828E-2</v>
      </c>
      <c r="D9" s="15">
        <v>3.78</v>
      </c>
      <c r="E9" s="15">
        <v>2.8580000000000001</v>
      </c>
      <c r="F9" s="15">
        <f t="shared" si="1"/>
        <v>-0.92199999999999971</v>
      </c>
      <c r="G9" s="15">
        <v>1.8180000000000001</v>
      </c>
      <c r="H9" s="15">
        <v>2.4870000000000001</v>
      </c>
      <c r="I9" s="15">
        <f t="shared" si="2"/>
        <v>0.66900000000000004</v>
      </c>
      <c r="J9" s="15">
        <v>6.508</v>
      </c>
      <c r="K9" s="15">
        <v>7.702</v>
      </c>
      <c r="L9" s="15">
        <f t="shared" si="3"/>
        <v>1.194</v>
      </c>
    </row>
    <row r="10" spans="1:12">
      <c r="A10" s="15">
        <v>2.1829999999999998</v>
      </c>
      <c r="B10" s="15">
        <v>2.399</v>
      </c>
      <c r="C10" s="15">
        <f t="shared" si="0"/>
        <v>0.21600000000000019</v>
      </c>
      <c r="D10" s="15">
        <v>2.5339999999999998</v>
      </c>
      <c r="E10" s="15">
        <v>3.7639999999999998</v>
      </c>
      <c r="F10" s="15">
        <f t="shared" si="1"/>
        <v>1.23</v>
      </c>
      <c r="G10" s="15">
        <v>5.2889999999999997</v>
      </c>
      <c r="H10" s="15">
        <v>6.1740000000000004</v>
      </c>
      <c r="I10" s="15">
        <f t="shared" si="2"/>
        <v>0.88500000000000068</v>
      </c>
      <c r="J10" s="15">
        <v>3.28</v>
      </c>
      <c r="K10" s="15">
        <v>4.5419999999999998</v>
      </c>
      <c r="L10" s="15">
        <f t="shared" si="3"/>
        <v>1.262</v>
      </c>
    </row>
    <row r="11" spans="1:12">
      <c r="A11" s="15">
        <v>2.302</v>
      </c>
      <c r="B11" s="15">
        <v>2.226</v>
      </c>
      <c r="C11" s="15">
        <f t="shared" si="0"/>
        <v>-7.6000000000000068E-2</v>
      </c>
      <c r="D11" s="15">
        <v>2.5590000000000002</v>
      </c>
      <c r="E11" s="15">
        <v>3.6880000000000002</v>
      </c>
      <c r="F11" s="15">
        <f t="shared" si="1"/>
        <v>1.129</v>
      </c>
      <c r="G11" s="15">
        <v>5.4939999999999998</v>
      </c>
      <c r="H11" s="15">
        <v>6.1239999999999997</v>
      </c>
      <c r="I11" s="15">
        <f t="shared" si="2"/>
        <v>0.62999999999999989</v>
      </c>
      <c r="J11" s="15">
        <v>3.1469999999999998</v>
      </c>
      <c r="K11" s="15">
        <v>4.4960000000000004</v>
      </c>
      <c r="L11" s="15">
        <f t="shared" si="3"/>
        <v>1.3490000000000006</v>
      </c>
    </row>
    <row r="12" spans="1:12">
      <c r="A12" s="15">
        <v>20.745000000000001</v>
      </c>
      <c r="B12" s="15">
        <v>22.449000000000002</v>
      </c>
      <c r="C12" s="15">
        <f t="shared" si="0"/>
        <v>1.7040000000000006</v>
      </c>
      <c r="D12" s="15">
        <v>2.177</v>
      </c>
      <c r="E12" s="15">
        <v>2.41</v>
      </c>
      <c r="F12" s="15">
        <f t="shared" si="1"/>
        <v>0.2330000000000001</v>
      </c>
      <c r="G12" s="15">
        <v>1.6120000000000001</v>
      </c>
      <c r="H12" s="15">
        <v>1.593</v>
      </c>
      <c r="I12" s="15">
        <f t="shared" si="2"/>
        <v>-1.9000000000000128E-2</v>
      </c>
      <c r="J12" s="15">
        <v>11.964</v>
      </c>
      <c r="K12" s="15">
        <v>8.9440000000000008</v>
      </c>
      <c r="L12" s="15">
        <f t="shared" si="3"/>
        <v>-3.0199999999999996</v>
      </c>
    </row>
    <row r="13" spans="1:12">
      <c r="A13" s="15">
        <v>17.375</v>
      </c>
      <c r="B13" s="15">
        <v>23.434999999999999</v>
      </c>
      <c r="C13" s="15">
        <f t="shared" si="0"/>
        <v>6.0599999999999987</v>
      </c>
      <c r="D13" s="15">
        <v>2.1030000000000002</v>
      </c>
      <c r="E13" s="15">
        <v>2.2610000000000001</v>
      </c>
      <c r="F13" s="15">
        <f t="shared" si="1"/>
        <v>0.15799999999999992</v>
      </c>
      <c r="G13" s="15">
        <v>1.4470000000000001</v>
      </c>
      <c r="H13" s="15">
        <v>1.466</v>
      </c>
      <c r="I13" s="15">
        <f t="shared" si="2"/>
        <v>1.8999999999999906E-2</v>
      </c>
      <c r="J13" s="15">
        <v>12.37</v>
      </c>
      <c r="K13" s="15">
        <v>10.346</v>
      </c>
      <c r="L13" s="15">
        <f t="shared" si="3"/>
        <v>-2.0239999999999991</v>
      </c>
    </row>
    <row r="14" spans="1:12">
      <c r="A14" s="15">
        <v>2.48</v>
      </c>
      <c r="B14" s="15">
        <v>2.4670000000000001</v>
      </c>
      <c r="C14" s="15">
        <f t="shared" si="0"/>
        <v>-1.2999999999999901E-2</v>
      </c>
      <c r="D14" s="15">
        <v>1.4079999999999999</v>
      </c>
      <c r="E14" s="15">
        <v>1.5209999999999999</v>
      </c>
      <c r="F14" s="15">
        <f t="shared" si="1"/>
        <v>0.11299999999999999</v>
      </c>
      <c r="G14" s="15">
        <v>2.14</v>
      </c>
      <c r="H14" s="15">
        <v>2.9249999999999998</v>
      </c>
      <c r="I14" s="15">
        <f t="shared" si="2"/>
        <v>0.7849999999999997</v>
      </c>
      <c r="J14" s="15">
        <v>12.888999999999999</v>
      </c>
      <c r="K14" s="15">
        <v>10.595000000000001</v>
      </c>
      <c r="L14" s="15">
        <f t="shared" si="3"/>
        <v>-2.2939999999999987</v>
      </c>
    </row>
    <row r="15" spans="1:12">
      <c r="A15" s="15">
        <v>2.492</v>
      </c>
      <c r="B15" s="15">
        <v>2.3580000000000001</v>
      </c>
      <c r="C15" s="15">
        <f t="shared" si="0"/>
        <v>-0.1339999999999999</v>
      </c>
      <c r="D15" s="15">
        <v>1.5209999999999999</v>
      </c>
      <c r="E15" s="15">
        <v>1.821</v>
      </c>
      <c r="F15" s="15">
        <f t="shared" si="1"/>
        <v>0.30000000000000004</v>
      </c>
      <c r="G15" s="15">
        <v>1.6060000000000001</v>
      </c>
      <c r="H15" s="15">
        <v>1.9670000000000001</v>
      </c>
      <c r="I15" s="15">
        <f t="shared" si="2"/>
        <v>0.36099999999999999</v>
      </c>
      <c r="J15" s="15">
        <v>14.262</v>
      </c>
      <c r="K15" s="15">
        <v>11.323</v>
      </c>
      <c r="L15" s="15">
        <f t="shared" si="3"/>
        <v>-2.9390000000000001</v>
      </c>
    </row>
    <row r="16" spans="1:12">
      <c r="A16" s="15">
        <v>6.734</v>
      </c>
      <c r="B16" s="15">
        <v>7.0449999999999999</v>
      </c>
      <c r="C16" s="15">
        <f t="shared" si="0"/>
        <v>0.31099999999999994</v>
      </c>
      <c r="D16" s="15">
        <v>1.5289999999999999</v>
      </c>
      <c r="E16" s="15">
        <v>1.5109999999999999</v>
      </c>
      <c r="F16" s="15">
        <f t="shared" si="1"/>
        <v>-1.8000000000000016E-2</v>
      </c>
      <c r="G16" s="15">
        <v>6.742</v>
      </c>
      <c r="H16" s="15">
        <v>3.9750000000000001</v>
      </c>
      <c r="I16" s="15">
        <f t="shared" si="2"/>
        <v>-2.7669999999999999</v>
      </c>
      <c r="J16" s="15">
        <v>4.8129999999999997</v>
      </c>
      <c r="K16" s="15">
        <v>2.9510000000000001</v>
      </c>
      <c r="L16" s="15">
        <f t="shared" si="3"/>
        <v>-1.8619999999999997</v>
      </c>
    </row>
    <row r="17" spans="1:12">
      <c r="A17" s="15">
        <v>5.9219999999999997</v>
      </c>
      <c r="B17" s="15">
        <v>7.4240000000000004</v>
      </c>
      <c r="C17" s="15">
        <f t="shared" si="0"/>
        <v>1.5020000000000007</v>
      </c>
      <c r="D17" s="15">
        <v>1.52</v>
      </c>
      <c r="E17" s="15">
        <v>1.6120000000000001</v>
      </c>
      <c r="F17" s="15">
        <f t="shared" si="1"/>
        <v>9.2000000000000082E-2</v>
      </c>
      <c r="G17" s="15">
        <v>4.9080000000000004</v>
      </c>
      <c r="H17" s="15">
        <v>4.133</v>
      </c>
      <c r="I17" s="15">
        <f t="shared" si="2"/>
        <v>-0.77500000000000036</v>
      </c>
      <c r="J17" s="15">
        <v>4.774</v>
      </c>
      <c r="K17" s="15">
        <v>3.0259999999999998</v>
      </c>
      <c r="L17" s="15">
        <f t="shared" si="3"/>
        <v>-1.7480000000000002</v>
      </c>
    </row>
    <row r="18" spans="1:12">
      <c r="A18" s="15">
        <v>4.218</v>
      </c>
      <c r="B18" s="15">
        <v>3.0150000000000001</v>
      </c>
      <c r="C18" s="15">
        <f t="shared" si="0"/>
        <v>-1.2029999999999998</v>
      </c>
      <c r="D18" s="15">
        <v>48.283000000000001</v>
      </c>
      <c r="E18" s="15">
        <v>2.5289999999999999</v>
      </c>
      <c r="F18" s="15">
        <f t="shared" si="1"/>
        <v>-45.754000000000005</v>
      </c>
      <c r="G18" s="15">
        <v>2.4849999999999999</v>
      </c>
      <c r="H18" s="15">
        <v>2.6579999999999999</v>
      </c>
      <c r="I18" s="15">
        <f t="shared" si="2"/>
        <v>0.17300000000000004</v>
      </c>
      <c r="J18" s="15">
        <v>6.1840000000000002</v>
      </c>
      <c r="K18" s="15">
        <v>6.0860000000000003</v>
      </c>
      <c r="L18" s="15">
        <f t="shared" si="3"/>
        <v>-9.7999999999999865E-2</v>
      </c>
    </row>
    <row r="19" spans="1:12">
      <c r="A19" s="15">
        <v>3.488</v>
      </c>
      <c r="B19" s="15">
        <v>2.7770000000000001</v>
      </c>
      <c r="C19" s="15">
        <f t="shared" si="0"/>
        <v>-0.71099999999999985</v>
      </c>
      <c r="D19" s="15">
        <v>49.095999999999997</v>
      </c>
      <c r="E19" s="15">
        <v>43.11</v>
      </c>
      <c r="F19" s="15">
        <f t="shared" si="1"/>
        <v>-5.9859999999999971</v>
      </c>
      <c r="G19" s="15">
        <v>2.5590000000000002</v>
      </c>
      <c r="H19" s="15">
        <v>2.4350000000000001</v>
      </c>
      <c r="I19" s="15">
        <f t="shared" si="2"/>
        <v>-0.12400000000000011</v>
      </c>
      <c r="J19" s="15">
        <v>7.57</v>
      </c>
      <c r="K19" s="15">
        <v>6.2279999999999998</v>
      </c>
      <c r="L19" s="15">
        <f t="shared" si="3"/>
        <v>-1.3420000000000005</v>
      </c>
    </row>
    <row r="20" spans="1:12">
      <c r="A20" s="15">
        <v>3.2330000000000001</v>
      </c>
      <c r="B20" s="15">
        <v>2.5960000000000001</v>
      </c>
      <c r="C20" s="15">
        <f t="shared" si="0"/>
        <v>-0.63700000000000001</v>
      </c>
      <c r="D20" s="15">
        <v>1.627</v>
      </c>
      <c r="E20" s="15">
        <v>1.345</v>
      </c>
      <c r="F20" s="15">
        <f t="shared" si="1"/>
        <v>-0.28200000000000003</v>
      </c>
      <c r="G20" s="15">
        <v>15.534000000000001</v>
      </c>
      <c r="H20" s="15">
        <v>19.3</v>
      </c>
      <c r="I20" s="15">
        <f t="shared" si="2"/>
        <v>3.766</v>
      </c>
      <c r="J20" s="15">
        <v>4.931</v>
      </c>
      <c r="K20" s="15">
        <v>4.5419999999999998</v>
      </c>
      <c r="L20" s="15">
        <f t="shared" si="3"/>
        <v>-0.38900000000000023</v>
      </c>
    </row>
    <row r="21" spans="1:12">
      <c r="A21" s="15">
        <v>2.8330000000000002</v>
      </c>
      <c r="B21" s="15">
        <v>2.4849999999999999</v>
      </c>
      <c r="C21" s="15">
        <f t="shared" si="0"/>
        <v>-0.34800000000000031</v>
      </c>
      <c r="D21" s="15">
        <v>1.4770000000000001</v>
      </c>
      <c r="E21" s="15">
        <v>1.627</v>
      </c>
      <c r="F21" s="15">
        <f t="shared" si="1"/>
        <v>0.14999999999999991</v>
      </c>
      <c r="G21" s="15">
        <v>16.503</v>
      </c>
      <c r="H21" s="15">
        <v>22.07</v>
      </c>
      <c r="I21" s="15">
        <f t="shared" si="2"/>
        <v>5.5670000000000002</v>
      </c>
      <c r="J21" s="15">
        <v>3.7949999999999999</v>
      </c>
      <c r="K21" s="15">
        <v>4.7249999999999996</v>
      </c>
      <c r="L21" s="15">
        <f t="shared" si="3"/>
        <v>0.92999999999999972</v>
      </c>
    </row>
    <row r="22" spans="1:12">
      <c r="A22" s="15">
        <v>1.27</v>
      </c>
      <c r="B22" s="15">
        <v>1.333</v>
      </c>
      <c r="C22" s="15">
        <f t="shared" si="0"/>
        <v>6.2999999999999945E-2</v>
      </c>
      <c r="D22" s="15">
        <v>4.0199999999999996</v>
      </c>
      <c r="E22" s="15">
        <v>1.6160000000000001</v>
      </c>
      <c r="F22" s="15">
        <f t="shared" si="1"/>
        <v>-2.4039999999999995</v>
      </c>
      <c r="G22" s="15">
        <v>8.327</v>
      </c>
      <c r="H22" s="15">
        <v>6.6239999999999997</v>
      </c>
      <c r="I22" s="15">
        <f t="shared" si="2"/>
        <v>-1.7030000000000003</v>
      </c>
      <c r="J22" s="15">
        <v>5.9470000000000001</v>
      </c>
      <c r="K22" s="15">
        <v>4.2240000000000002</v>
      </c>
      <c r="L22" s="15">
        <f t="shared" si="3"/>
        <v>-1.7229999999999999</v>
      </c>
    </row>
    <row r="23" spans="1:12">
      <c r="A23" s="15">
        <v>1.6479999999999999</v>
      </c>
      <c r="B23" s="15">
        <v>1.25</v>
      </c>
      <c r="C23" s="15">
        <f t="shared" si="0"/>
        <v>-0.39799999999999991</v>
      </c>
      <c r="D23" s="15">
        <v>3.6709999999999998</v>
      </c>
      <c r="E23" s="15">
        <v>1.5209999999999999</v>
      </c>
      <c r="F23" s="15">
        <f t="shared" si="1"/>
        <v>-2.15</v>
      </c>
      <c r="G23" s="15">
        <v>8.1</v>
      </c>
      <c r="H23" s="15">
        <v>5.2960000000000003</v>
      </c>
      <c r="I23" s="15">
        <f t="shared" si="2"/>
        <v>-2.8039999999999994</v>
      </c>
      <c r="J23" s="15">
        <v>2.9249999999999998</v>
      </c>
      <c r="K23" s="15">
        <v>4.4050000000000002</v>
      </c>
      <c r="L23" s="15">
        <f t="shared" si="3"/>
        <v>1.4800000000000004</v>
      </c>
    </row>
    <row r="24" spans="1:12">
      <c r="A24" s="15">
        <v>1.7230000000000001</v>
      </c>
      <c r="B24" s="15">
        <v>1.704</v>
      </c>
      <c r="C24" s="15">
        <f t="shared" si="0"/>
        <v>-1.9000000000000128E-2</v>
      </c>
      <c r="D24" s="15">
        <v>1E-3</v>
      </c>
      <c r="E24" s="15">
        <v>7.2009999999999996</v>
      </c>
      <c r="F24" s="15">
        <f t="shared" si="1"/>
        <v>7.1999999999999993</v>
      </c>
      <c r="G24" s="15">
        <v>2.399</v>
      </c>
      <c r="H24" s="15">
        <v>2.0939999999999999</v>
      </c>
      <c r="I24" s="15">
        <f t="shared" si="2"/>
        <v>-0.30500000000000016</v>
      </c>
      <c r="J24" s="15">
        <v>2.5030000000000001</v>
      </c>
      <c r="K24" s="15">
        <v>2.5779999999999998</v>
      </c>
      <c r="L24" s="15">
        <f t="shared" si="3"/>
        <v>7.4999999999999734E-2</v>
      </c>
    </row>
    <row r="25" spans="1:12">
      <c r="A25" s="15">
        <v>1.52</v>
      </c>
      <c r="B25" s="15">
        <v>1.575</v>
      </c>
      <c r="C25" s="15">
        <f t="shared" si="0"/>
        <v>5.4999999999999938E-2</v>
      </c>
      <c r="D25" s="15">
        <v>0.04</v>
      </c>
      <c r="E25" s="15">
        <v>8.1229999999999993</v>
      </c>
      <c r="F25" s="15">
        <f t="shared" si="1"/>
        <v>8.0830000000000002</v>
      </c>
      <c r="G25" s="15">
        <v>2.2040000000000002</v>
      </c>
      <c r="H25" s="15">
        <v>2.0840000000000001</v>
      </c>
      <c r="I25" s="15">
        <f t="shared" si="2"/>
        <v>-0.12000000000000011</v>
      </c>
      <c r="J25" s="15">
        <v>2.6709999999999998</v>
      </c>
      <c r="K25" s="15">
        <v>2.4849999999999999</v>
      </c>
      <c r="L25" s="15">
        <f t="shared" si="3"/>
        <v>-0.18599999999999994</v>
      </c>
    </row>
    <row r="26" spans="1:12">
      <c r="A26" s="15">
        <v>2.0099999999999998</v>
      </c>
      <c r="B26" s="15">
        <v>1.542</v>
      </c>
      <c r="C26" s="15">
        <f t="shared" si="0"/>
        <v>-0.46799999999999975</v>
      </c>
      <c r="D26" s="15">
        <v>16.920000000000002</v>
      </c>
      <c r="E26" s="15">
        <v>16.567</v>
      </c>
      <c r="F26" s="15">
        <f t="shared" si="1"/>
        <v>-0.35300000000000153</v>
      </c>
      <c r="G26" s="15">
        <v>6.7460000000000004</v>
      </c>
      <c r="H26" s="15">
        <v>8.0489999999999995</v>
      </c>
      <c r="I26" s="15">
        <f t="shared" si="2"/>
        <v>1.302999999999999</v>
      </c>
      <c r="J26" s="15">
        <v>2.0169999999999999</v>
      </c>
      <c r="K26" s="15">
        <v>3.6120000000000001</v>
      </c>
      <c r="L26" s="15">
        <f t="shared" si="3"/>
        <v>1.5950000000000002</v>
      </c>
    </row>
    <row r="27" spans="1:12">
      <c r="A27" s="15">
        <v>1.5209999999999999</v>
      </c>
      <c r="B27" s="15">
        <v>1.542</v>
      </c>
      <c r="C27" s="15">
        <f t="shared" si="0"/>
        <v>2.100000000000013E-2</v>
      </c>
      <c r="D27" s="15">
        <v>15.21</v>
      </c>
      <c r="E27" s="15">
        <v>16.971</v>
      </c>
      <c r="F27" s="15">
        <f t="shared" si="1"/>
        <v>1.7609999999999992</v>
      </c>
      <c r="G27" s="15">
        <v>5.8259999999999996</v>
      </c>
      <c r="H27" s="15">
        <v>7.7549999999999999</v>
      </c>
      <c r="I27" s="15">
        <f t="shared" si="2"/>
        <v>1.9290000000000003</v>
      </c>
      <c r="J27" s="15">
        <v>3.5609999999999999</v>
      </c>
      <c r="K27" s="15">
        <v>2.758</v>
      </c>
      <c r="L27" s="15">
        <f t="shared" si="3"/>
        <v>-0.80299999999999994</v>
      </c>
    </row>
    <row r="28" spans="1:12">
      <c r="A28" s="15">
        <v>2.5219999999999998</v>
      </c>
      <c r="B28" s="15">
        <v>2.2130000000000001</v>
      </c>
      <c r="C28" s="15">
        <f t="shared" si="0"/>
        <v>-0.30899999999999972</v>
      </c>
      <c r="D28" s="15">
        <v>3.996</v>
      </c>
      <c r="E28" s="15">
        <v>4.6100000000000003</v>
      </c>
      <c r="F28" s="15">
        <f t="shared" si="1"/>
        <v>0.61400000000000032</v>
      </c>
      <c r="G28" s="15">
        <v>3.5030000000000001</v>
      </c>
      <c r="H28" s="15">
        <v>2.7930000000000001</v>
      </c>
      <c r="I28" s="15">
        <f t="shared" si="2"/>
        <v>-0.71</v>
      </c>
      <c r="J28" s="15">
        <v>2.782</v>
      </c>
      <c r="K28" s="15">
        <v>8.4469999999999992</v>
      </c>
      <c r="L28" s="15">
        <f t="shared" si="3"/>
        <v>5.6649999999999991</v>
      </c>
    </row>
    <row r="29" spans="1:12">
      <c r="A29" s="15">
        <v>2.2629999999999999</v>
      </c>
      <c r="B29" s="15">
        <v>2.411</v>
      </c>
      <c r="C29" s="15">
        <f t="shared" si="0"/>
        <v>0.14800000000000013</v>
      </c>
      <c r="D29" s="15">
        <v>3.9039999999999999</v>
      </c>
      <c r="E29" s="15">
        <v>5.3179999999999996</v>
      </c>
      <c r="F29" s="15">
        <f t="shared" si="1"/>
        <v>1.4139999999999997</v>
      </c>
      <c r="G29" s="15">
        <v>2.903</v>
      </c>
      <c r="H29" s="15">
        <v>2.903</v>
      </c>
      <c r="I29" s="15">
        <f t="shared" si="2"/>
        <v>0</v>
      </c>
      <c r="J29" s="15">
        <v>7.0469999999999997</v>
      </c>
      <c r="K29" s="15">
        <v>10.617000000000001</v>
      </c>
      <c r="L29" s="15">
        <f t="shared" si="3"/>
        <v>3.5700000000000012</v>
      </c>
    </row>
    <row r="30" spans="1:12">
      <c r="A30" s="15">
        <v>9.0210000000000008</v>
      </c>
      <c r="B30" s="15">
        <v>10.81</v>
      </c>
      <c r="C30" s="15">
        <f t="shared" si="0"/>
        <v>1.7889999999999997</v>
      </c>
      <c r="D30" s="15">
        <v>3.073</v>
      </c>
      <c r="E30" s="15">
        <v>2.867</v>
      </c>
      <c r="F30" s="15">
        <f t="shared" si="1"/>
        <v>-0.20599999999999996</v>
      </c>
      <c r="G30" s="15">
        <v>2.226</v>
      </c>
      <c r="H30" s="15">
        <v>1.871</v>
      </c>
      <c r="I30" s="15">
        <f t="shared" si="2"/>
        <v>-0.35499999999999998</v>
      </c>
      <c r="J30" s="15">
        <v>2.0099999999999998</v>
      </c>
      <c r="K30" s="15">
        <v>1.4390000000000001</v>
      </c>
      <c r="L30" s="15">
        <f t="shared" si="3"/>
        <v>-0.57099999999999973</v>
      </c>
    </row>
    <row r="31" spans="1:12">
      <c r="A31" s="15">
        <v>7.6440000000000001</v>
      </c>
      <c r="B31" s="15">
        <v>9.4309999999999992</v>
      </c>
      <c r="C31" s="15">
        <f t="shared" si="0"/>
        <v>1.786999999999999</v>
      </c>
      <c r="D31" s="15">
        <v>2.8580000000000001</v>
      </c>
      <c r="E31" s="15">
        <v>2.97</v>
      </c>
      <c r="F31" s="15">
        <f t="shared" si="1"/>
        <v>0.1120000000000001</v>
      </c>
      <c r="G31" s="15">
        <v>2.0960000000000001</v>
      </c>
      <c r="H31" s="15">
        <v>1.7010000000000001</v>
      </c>
      <c r="I31" s="15">
        <f t="shared" si="2"/>
        <v>-0.39500000000000002</v>
      </c>
      <c r="J31" s="15">
        <v>2.149</v>
      </c>
      <c r="K31" s="15">
        <v>2.149</v>
      </c>
      <c r="L31" s="15">
        <f t="shared" si="3"/>
        <v>0</v>
      </c>
    </row>
    <row r="32" spans="1:12">
      <c r="A32" s="15">
        <v>2.14</v>
      </c>
      <c r="B32" s="15">
        <v>2.3119999999999998</v>
      </c>
      <c r="C32" s="15">
        <f t="shared" si="0"/>
        <v>0.17199999999999971</v>
      </c>
      <c r="D32" s="15">
        <v>7.5869999999999997</v>
      </c>
      <c r="E32" s="15">
        <v>50.271000000000001</v>
      </c>
      <c r="F32" s="15">
        <f t="shared" si="1"/>
        <v>42.683999999999997</v>
      </c>
      <c r="G32" s="15">
        <v>3.1850000000000001</v>
      </c>
      <c r="H32" s="15">
        <v>3.9279999999999999</v>
      </c>
      <c r="I32" s="15">
        <f t="shared" si="2"/>
        <v>0.74299999999999988</v>
      </c>
      <c r="J32" s="15">
        <v>4.2480000000000002</v>
      </c>
      <c r="K32" s="15">
        <v>4.2990000000000004</v>
      </c>
      <c r="L32" s="15">
        <f t="shared" si="3"/>
        <v>5.1000000000000156E-2</v>
      </c>
    </row>
    <row r="33" spans="1:12">
      <c r="A33" s="15">
        <v>2.5840000000000001</v>
      </c>
      <c r="B33" s="15">
        <v>2.4350000000000001</v>
      </c>
      <c r="C33" s="15">
        <f t="shared" si="0"/>
        <v>-0.14900000000000002</v>
      </c>
      <c r="D33" s="15">
        <v>12.868</v>
      </c>
      <c r="E33" s="15">
        <v>29.038</v>
      </c>
      <c r="F33" s="15">
        <f t="shared" si="1"/>
        <v>16.170000000000002</v>
      </c>
      <c r="G33" s="15">
        <v>3.1850000000000001</v>
      </c>
      <c r="H33" s="15">
        <v>3.2549999999999999</v>
      </c>
      <c r="I33" s="15">
        <f t="shared" si="2"/>
        <v>6.999999999999984E-2</v>
      </c>
      <c r="J33" s="15">
        <v>5.3310000000000004</v>
      </c>
      <c r="K33" s="15">
        <v>5.5389999999999997</v>
      </c>
      <c r="L33" s="15">
        <f t="shared" si="3"/>
        <v>0.2079999999999993</v>
      </c>
    </row>
    <row r="34" spans="1:12">
      <c r="A34" s="15">
        <v>3.8559999999999999</v>
      </c>
      <c r="B34" s="15">
        <v>4.827</v>
      </c>
      <c r="C34" s="15">
        <f t="shared" si="0"/>
        <v>0.97100000000000009</v>
      </c>
      <c r="D34" s="15">
        <v>2.2610000000000001</v>
      </c>
      <c r="E34" s="15">
        <v>2.1160000000000001</v>
      </c>
      <c r="F34" s="15">
        <f t="shared" si="1"/>
        <v>-0.14500000000000002</v>
      </c>
      <c r="G34" s="15">
        <v>3.4169999999999998</v>
      </c>
      <c r="H34" s="15">
        <v>3.569</v>
      </c>
      <c r="I34" s="15">
        <f t="shared" si="2"/>
        <v>0.15200000000000014</v>
      </c>
      <c r="J34" s="15">
        <v>5.5430000000000001</v>
      </c>
      <c r="K34" s="15">
        <v>4.6779999999999999</v>
      </c>
      <c r="L34" s="15">
        <f t="shared" si="3"/>
        <v>-0.86500000000000021</v>
      </c>
    </row>
    <row r="35" spans="1:12">
      <c r="A35" s="15">
        <v>5.6189999999999998</v>
      </c>
      <c r="B35" s="15">
        <v>5.0609999999999999</v>
      </c>
      <c r="C35" s="15">
        <f t="shared" si="0"/>
        <v>-0.55799999999999983</v>
      </c>
      <c r="D35" s="15">
        <v>1.9970000000000001</v>
      </c>
      <c r="E35" s="15">
        <v>1.962</v>
      </c>
      <c r="F35" s="15">
        <f t="shared" si="1"/>
        <v>-3.5000000000000142E-2</v>
      </c>
      <c r="G35" s="15">
        <v>3.6</v>
      </c>
      <c r="H35" s="15">
        <v>3.3159999999999998</v>
      </c>
      <c r="I35" s="15">
        <f t="shared" si="2"/>
        <v>-0.28400000000000025</v>
      </c>
      <c r="J35" s="15">
        <v>5.5330000000000004</v>
      </c>
      <c r="K35" s="15">
        <v>4.0839999999999996</v>
      </c>
      <c r="L35" s="15">
        <f t="shared" si="3"/>
        <v>-1.4490000000000007</v>
      </c>
    </row>
    <row r="36" spans="1:12">
      <c r="A36" s="15">
        <v>1.4870000000000001</v>
      </c>
      <c r="B36" s="15">
        <v>1.2849999999999999</v>
      </c>
      <c r="C36" s="15">
        <f t="shared" si="0"/>
        <v>-0.20200000000000018</v>
      </c>
      <c r="D36" s="15">
        <v>1.8720000000000001</v>
      </c>
      <c r="E36" s="15">
        <v>2.59</v>
      </c>
      <c r="F36" s="15">
        <f t="shared" si="1"/>
        <v>0.71799999999999975</v>
      </c>
      <c r="G36" s="15">
        <v>2.06</v>
      </c>
      <c r="H36" s="15">
        <v>2.806</v>
      </c>
      <c r="I36" s="15">
        <f t="shared" si="2"/>
        <v>0.746</v>
      </c>
      <c r="J36" s="15">
        <v>12.598000000000001</v>
      </c>
      <c r="K36" s="15">
        <v>17.169</v>
      </c>
      <c r="L36" s="15">
        <f t="shared" si="3"/>
        <v>4.5709999999999997</v>
      </c>
    </row>
    <row r="37" spans="1:12">
      <c r="A37" s="15">
        <v>1.1859999999999999</v>
      </c>
      <c r="B37" s="15">
        <v>1.274</v>
      </c>
      <c r="C37" s="15">
        <f t="shared" si="0"/>
        <v>8.8000000000000078E-2</v>
      </c>
      <c r="D37" s="15">
        <v>2.0790000000000002</v>
      </c>
      <c r="E37" s="15">
        <v>2.6880000000000002</v>
      </c>
      <c r="F37" s="15">
        <f t="shared" si="1"/>
        <v>0.60899999999999999</v>
      </c>
      <c r="G37" s="15">
        <v>2.2989999999999999</v>
      </c>
      <c r="H37" s="15">
        <v>2.629</v>
      </c>
      <c r="I37" s="15">
        <f t="shared" si="2"/>
        <v>0.33000000000000007</v>
      </c>
      <c r="J37" s="15">
        <v>25.734000000000002</v>
      </c>
      <c r="K37" s="15">
        <v>19.896000000000001</v>
      </c>
      <c r="L37" s="15">
        <f t="shared" si="3"/>
        <v>-5.838000000000001</v>
      </c>
    </row>
    <row r="38" spans="1:12">
      <c r="A38" s="15">
        <v>15.279</v>
      </c>
      <c r="B38" s="15">
        <v>18.603000000000002</v>
      </c>
      <c r="C38" s="15">
        <f t="shared" si="0"/>
        <v>3.3240000000000016</v>
      </c>
      <c r="D38" s="15">
        <v>1.548</v>
      </c>
      <c r="E38" s="15">
        <v>1.5569999999999999</v>
      </c>
      <c r="F38" s="15">
        <f t="shared" si="1"/>
        <v>8.999999999999897E-3</v>
      </c>
      <c r="G38" s="15">
        <v>3.073</v>
      </c>
      <c r="H38" s="15">
        <v>2.2799999999999998</v>
      </c>
      <c r="I38" s="15">
        <f t="shared" si="2"/>
        <v>-0.79300000000000015</v>
      </c>
      <c r="J38" s="15">
        <v>2.8580000000000001</v>
      </c>
      <c r="K38" s="15">
        <v>2.0750000000000002</v>
      </c>
      <c r="L38" s="15">
        <f t="shared" si="3"/>
        <v>-0.78299999999999992</v>
      </c>
    </row>
    <row r="39" spans="1:12">
      <c r="A39" s="15">
        <v>14.939</v>
      </c>
      <c r="B39" s="15">
        <v>17.707999999999998</v>
      </c>
      <c r="C39" s="15">
        <f t="shared" si="0"/>
        <v>2.7689999999999984</v>
      </c>
      <c r="D39" s="15">
        <v>1.649</v>
      </c>
      <c r="E39" s="15">
        <v>1.484</v>
      </c>
      <c r="F39" s="15">
        <f t="shared" si="1"/>
        <v>-0.16500000000000004</v>
      </c>
      <c r="G39" s="15">
        <v>3.4580000000000002</v>
      </c>
      <c r="H39" s="15">
        <v>2.1309999999999998</v>
      </c>
      <c r="I39" s="15">
        <f t="shared" si="2"/>
        <v>-1.3270000000000004</v>
      </c>
      <c r="J39" s="15">
        <v>2.6240000000000001</v>
      </c>
      <c r="K39" s="15">
        <v>1.982</v>
      </c>
      <c r="L39" s="15">
        <f t="shared" si="3"/>
        <v>-0.64200000000000013</v>
      </c>
    </row>
    <row r="40" spans="1:12">
      <c r="A40" s="15">
        <v>18.413</v>
      </c>
      <c r="B40" s="15">
        <v>22.626999999999999</v>
      </c>
      <c r="C40" s="15">
        <f t="shared" si="0"/>
        <v>4.2139999999999986</v>
      </c>
      <c r="D40" s="15">
        <v>5.5110000000000001</v>
      </c>
      <c r="E40" s="15">
        <v>7.4020000000000001</v>
      </c>
      <c r="F40" s="15">
        <f t="shared" si="1"/>
        <v>1.891</v>
      </c>
      <c r="G40" s="15">
        <v>1.847</v>
      </c>
      <c r="H40" s="15">
        <v>1.677</v>
      </c>
      <c r="I40" s="15">
        <f t="shared" si="2"/>
        <v>-0.16999999999999993</v>
      </c>
      <c r="J40" s="15">
        <v>3.8170000000000002</v>
      </c>
      <c r="K40" s="15">
        <v>5.6219999999999999</v>
      </c>
      <c r="L40" s="15">
        <f t="shared" si="3"/>
        <v>1.8049999999999997</v>
      </c>
    </row>
    <row r="41" spans="1:12">
      <c r="A41" s="15">
        <v>17.260000000000002</v>
      </c>
      <c r="B41" s="15">
        <v>20.152000000000001</v>
      </c>
      <c r="C41" s="15">
        <f t="shared" si="0"/>
        <v>2.8919999999999995</v>
      </c>
      <c r="D41" s="15">
        <v>3.661</v>
      </c>
      <c r="E41" s="15">
        <v>7.6040000000000001</v>
      </c>
      <c r="F41" s="15">
        <f t="shared" si="1"/>
        <v>3.9430000000000001</v>
      </c>
      <c r="G41" s="15">
        <v>1.968</v>
      </c>
      <c r="H41" s="15">
        <v>1.7010000000000001</v>
      </c>
      <c r="I41" s="15">
        <f t="shared" si="2"/>
        <v>-0.2669999999999999</v>
      </c>
      <c r="J41" s="15">
        <v>3.93</v>
      </c>
      <c r="K41" s="15">
        <v>5.7149999999999999</v>
      </c>
      <c r="L41" s="15">
        <f t="shared" si="3"/>
        <v>1.7849999999999997</v>
      </c>
    </row>
    <row r="42" spans="1:12">
      <c r="A42" s="15">
        <v>2.4289999999999998</v>
      </c>
      <c r="B42" s="15">
        <v>2.69</v>
      </c>
      <c r="C42" s="15">
        <f t="shared" si="0"/>
        <v>0.26100000000000012</v>
      </c>
      <c r="D42" s="15">
        <v>2.9140000000000001</v>
      </c>
      <c r="E42" s="15">
        <v>2.3559999999999999</v>
      </c>
      <c r="F42" s="15">
        <f t="shared" si="1"/>
        <v>-0.55800000000000027</v>
      </c>
      <c r="G42" s="15">
        <v>4.827</v>
      </c>
      <c r="H42" s="15">
        <v>61.176000000000002</v>
      </c>
      <c r="I42" s="15">
        <f t="shared" si="2"/>
        <v>56.349000000000004</v>
      </c>
      <c r="J42" s="15">
        <v>5.0979999999999999</v>
      </c>
      <c r="K42" s="15">
        <v>3.65</v>
      </c>
      <c r="L42" s="15">
        <f t="shared" si="3"/>
        <v>-1.448</v>
      </c>
    </row>
    <row r="43" spans="1:12">
      <c r="A43" s="15">
        <v>2.4940000000000002</v>
      </c>
      <c r="B43" s="15">
        <v>2.746</v>
      </c>
      <c r="C43" s="15">
        <f t="shared" si="0"/>
        <v>0.25199999999999978</v>
      </c>
      <c r="D43" s="15">
        <v>2.859</v>
      </c>
      <c r="E43" s="15">
        <v>2.4649999999999999</v>
      </c>
      <c r="F43" s="15">
        <f t="shared" si="1"/>
        <v>-0.39400000000000013</v>
      </c>
      <c r="G43" s="15">
        <v>4.9649999999999999</v>
      </c>
      <c r="H43" s="15">
        <v>63.79</v>
      </c>
      <c r="I43" s="15">
        <f t="shared" si="2"/>
        <v>58.825000000000003</v>
      </c>
      <c r="J43" s="15">
        <v>4.9420000000000002</v>
      </c>
      <c r="K43" s="15">
        <v>4.2610000000000001</v>
      </c>
      <c r="L43" s="15">
        <f t="shared" si="3"/>
        <v>-0.68100000000000005</v>
      </c>
    </row>
    <row r="44" spans="1:12">
      <c r="A44" s="15">
        <v>17.274000000000001</v>
      </c>
      <c r="B44" s="15">
        <v>1.946</v>
      </c>
      <c r="C44" s="15">
        <f t="shared" si="0"/>
        <v>-15.328000000000001</v>
      </c>
      <c r="D44" s="15">
        <v>2.5590000000000002</v>
      </c>
      <c r="E44" s="15">
        <v>3.133</v>
      </c>
      <c r="F44" s="15">
        <f t="shared" si="1"/>
        <v>0.57399999999999984</v>
      </c>
      <c r="G44" s="15">
        <v>3.2839999999999998</v>
      </c>
      <c r="H44" s="15">
        <v>3.1080000000000001</v>
      </c>
      <c r="I44" s="15">
        <f t="shared" si="2"/>
        <v>-0.17599999999999971</v>
      </c>
      <c r="J44" s="15"/>
      <c r="K44" s="15"/>
      <c r="L44" s="15"/>
    </row>
    <row r="45" spans="1:12">
      <c r="A45" s="15">
        <v>17.501999999999999</v>
      </c>
      <c r="B45" s="15">
        <v>2.3450000000000002</v>
      </c>
      <c r="C45" s="15">
        <f t="shared" si="0"/>
        <v>-15.156999999999998</v>
      </c>
      <c r="D45" s="15">
        <v>2.3119999999999998</v>
      </c>
      <c r="E45" s="15">
        <v>3.8279999999999998</v>
      </c>
      <c r="F45" s="15">
        <f t="shared" si="1"/>
        <v>1.516</v>
      </c>
      <c r="G45" s="15">
        <v>3.133</v>
      </c>
      <c r="H45" s="15">
        <v>2.8580000000000001</v>
      </c>
      <c r="I45" s="15">
        <f t="shared" si="2"/>
        <v>-0.27499999999999991</v>
      </c>
      <c r="J45" s="15"/>
      <c r="K45" s="15"/>
      <c r="L45" s="15"/>
    </row>
    <row r="46" spans="1:12">
      <c r="A46" s="15">
        <v>32.354999999999997</v>
      </c>
      <c r="B46" s="15">
        <v>40.203000000000003</v>
      </c>
      <c r="C46" s="15">
        <f t="shared" si="0"/>
        <v>7.8480000000000061</v>
      </c>
      <c r="D46" s="15">
        <v>27.863</v>
      </c>
      <c r="E46" s="15">
        <v>26.117999999999999</v>
      </c>
      <c r="F46" s="15">
        <f t="shared" si="1"/>
        <v>-1.745000000000001</v>
      </c>
      <c r="G46" s="15">
        <v>75.602000000000004</v>
      </c>
      <c r="H46" s="15">
        <v>77.751000000000005</v>
      </c>
      <c r="I46" s="15">
        <f t="shared" si="2"/>
        <v>2.1490000000000009</v>
      </c>
      <c r="J46" s="15"/>
      <c r="K46" s="15"/>
      <c r="L46" s="15"/>
    </row>
    <row r="47" spans="1:12">
      <c r="A47" s="15">
        <v>38.886000000000003</v>
      </c>
      <c r="B47" s="15">
        <v>38.871000000000002</v>
      </c>
      <c r="C47" s="15">
        <f t="shared" si="0"/>
        <v>-1.5000000000000568E-2</v>
      </c>
      <c r="D47" s="15">
        <v>28.870999999999999</v>
      </c>
      <c r="E47" s="15">
        <v>20.731000000000002</v>
      </c>
      <c r="F47" s="15">
        <f t="shared" si="1"/>
        <v>-8.139999999999997</v>
      </c>
      <c r="G47" s="15">
        <v>79.564999999999998</v>
      </c>
      <c r="H47" s="15">
        <v>78.703999999999994</v>
      </c>
      <c r="I47" s="15">
        <f t="shared" si="2"/>
        <v>-0.86100000000000421</v>
      </c>
      <c r="J47" s="15"/>
      <c r="K47" s="15"/>
      <c r="L47" s="15"/>
    </row>
    <row r="48" spans="1:12">
      <c r="A48" s="15">
        <v>3.2589999999999999</v>
      </c>
      <c r="B48" s="15">
        <v>2.6709999999999998</v>
      </c>
      <c r="C48" s="15">
        <f t="shared" si="0"/>
        <v>-0.58800000000000008</v>
      </c>
      <c r="D48" s="15">
        <v>1.8680000000000001</v>
      </c>
      <c r="E48" s="15">
        <v>1.33</v>
      </c>
      <c r="F48" s="15">
        <f t="shared" si="1"/>
        <v>-0.53800000000000003</v>
      </c>
      <c r="G48" s="15"/>
      <c r="H48" s="15"/>
      <c r="I48" s="15"/>
      <c r="J48" s="15"/>
      <c r="K48" s="15"/>
      <c r="L48" s="15"/>
    </row>
    <row r="49" spans="1:12">
      <c r="A49" s="15">
        <v>2.82</v>
      </c>
      <c r="B49" s="15">
        <v>2.4849999999999999</v>
      </c>
      <c r="C49" s="15">
        <f t="shared" si="0"/>
        <v>-0.33499999999999996</v>
      </c>
      <c r="D49" s="15">
        <v>1.9379999999999999</v>
      </c>
      <c r="E49" s="15">
        <v>1.099</v>
      </c>
      <c r="F49" s="15">
        <f t="shared" si="1"/>
        <v>-0.83899999999999997</v>
      </c>
      <c r="G49" s="15"/>
      <c r="H49" s="15"/>
      <c r="I49" s="15"/>
      <c r="J49" s="15"/>
      <c r="K49" s="15"/>
      <c r="L49" s="15"/>
    </row>
    <row r="50" spans="1:12">
      <c r="A50" s="15">
        <v>3.4740000000000002</v>
      </c>
      <c r="B50" s="15">
        <v>2.516</v>
      </c>
      <c r="C50" s="15">
        <f t="shared" si="0"/>
        <v>-0.95800000000000018</v>
      </c>
      <c r="D50" s="15">
        <v>2.5590000000000002</v>
      </c>
      <c r="E50" s="15">
        <v>2.6619999999999999</v>
      </c>
      <c r="F50" s="15">
        <f t="shared" si="1"/>
        <v>0.10299999999999976</v>
      </c>
      <c r="G50" s="15"/>
      <c r="H50" s="15"/>
      <c r="I50" s="15"/>
      <c r="J50" s="15"/>
      <c r="K50" s="15"/>
      <c r="L50" s="15"/>
    </row>
    <row r="51" spans="1:12">
      <c r="A51" s="15">
        <v>3.8119999999999998</v>
      </c>
      <c r="B51" s="15">
        <v>2.714</v>
      </c>
      <c r="C51" s="15">
        <f t="shared" si="0"/>
        <v>-1.0979999999999999</v>
      </c>
      <c r="D51" s="15">
        <v>2.391</v>
      </c>
      <c r="E51" s="15">
        <v>3.1949999999999998</v>
      </c>
      <c r="F51" s="15">
        <f t="shared" si="1"/>
        <v>0.80399999999999983</v>
      </c>
      <c r="G51" s="15"/>
      <c r="H51" s="15"/>
      <c r="I51" s="15"/>
      <c r="J51" s="15"/>
      <c r="K51" s="15"/>
      <c r="L51" s="15"/>
    </row>
    <row r="52" spans="1:12">
      <c r="C52" s="15"/>
      <c r="F52" s="15"/>
      <c r="I52" s="15"/>
      <c r="L52" s="15"/>
    </row>
  </sheetData>
  <phoneticPr fontId="4" type="noConversion"/>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E6D04D-5693-4474-AFB2-827D6026E2C3}">
  <dimension ref="A1:R52"/>
  <sheetViews>
    <sheetView tabSelected="1" workbookViewId="0">
      <selection activeCell="L1" sqref="L1:L1048576"/>
    </sheetView>
  </sheetViews>
  <sheetFormatPr defaultRowHeight="15.6"/>
  <sheetData>
    <row r="1" spans="1:18">
      <c r="A1" s="16" t="s">
        <v>128</v>
      </c>
      <c r="B1" s="16" t="s">
        <v>129</v>
      </c>
      <c r="C1" s="16"/>
      <c r="D1" s="16" t="s">
        <v>126</v>
      </c>
      <c r="E1" s="16" t="s">
        <v>127</v>
      </c>
      <c r="F1" s="16"/>
      <c r="G1" s="16" t="s">
        <v>132</v>
      </c>
      <c r="H1" s="16" t="s">
        <v>133</v>
      </c>
      <c r="I1" s="16"/>
      <c r="J1" s="16" t="s">
        <v>130</v>
      </c>
      <c r="K1" s="16" t="s">
        <v>131</v>
      </c>
      <c r="L1" s="16"/>
      <c r="M1" s="16"/>
      <c r="N1" s="16"/>
      <c r="O1" s="16"/>
      <c r="P1" s="16"/>
      <c r="Q1" s="16"/>
      <c r="R1" s="16"/>
    </row>
    <row r="2" spans="1:18">
      <c r="A2" s="15">
        <v>1.681</v>
      </c>
      <c r="B2" s="15">
        <v>1.9379999999999999</v>
      </c>
      <c r="C2" s="15">
        <f>B2-A2</f>
        <v>0.2569999999999999</v>
      </c>
      <c r="D2" s="15">
        <v>2.2320000000000002</v>
      </c>
      <c r="E2" s="15">
        <v>2.29</v>
      </c>
      <c r="F2" s="15">
        <f>E2-D2</f>
        <v>5.7999999999999829E-2</v>
      </c>
      <c r="G2" s="15">
        <v>2.7370000000000001</v>
      </c>
      <c r="H2" s="15">
        <v>3.5590000000000002</v>
      </c>
      <c r="I2" s="15">
        <f>H2-G2</f>
        <v>0.82200000000000006</v>
      </c>
      <c r="J2" s="15">
        <v>3.0550000000000002</v>
      </c>
      <c r="K2" s="15">
        <v>2.9350000000000001</v>
      </c>
      <c r="L2" s="15">
        <f>K2-J2</f>
        <v>-0.12000000000000011</v>
      </c>
      <c r="M2" s="15"/>
      <c r="N2" s="15"/>
      <c r="O2" s="15"/>
      <c r="P2" s="15"/>
      <c r="Q2" s="15"/>
      <c r="R2" s="15"/>
    </row>
    <row r="3" spans="1:18">
      <c r="A3" s="15">
        <v>2.1520000000000001</v>
      </c>
      <c r="B3" s="15">
        <v>1.589</v>
      </c>
      <c r="C3" s="15">
        <f t="shared" ref="C3:C51" si="0">B3-A3</f>
        <v>-0.56300000000000017</v>
      </c>
      <c r="D3" s="15">
        <v>1.9850000000000001</v>
      </c>
      <c r="E3" s="15">
        <v>2.6389999999999998</v>
      </c>
      <c r="F3" s="15">
        <f t="shared" ref="F3:F51" si="1">E3-D3</f>
        <v>0.65399999999999969</v>
      </c>
      <c r="G3" s="15">
        <v>3.0449999999999999</v>
      </c>
      <c r="H3" s="15">
        <v>3.62</v>
      </c>
      <c r="I3" s="15">
        <f t="shared" ref="I3:I43" si="2">H3-G3</f>
        <v>0.57500000000000018</v>
      </c>
      <c r="J3" s="15">
        <v>3.0350000000000001</v>
      </c>
      <c r="K3" s="15">
        <v>2.9550000000000001</v>
      </c>
      <c r="L3" s="15">
        <f t="shared" ref="L3:L51" si="3">K3-J3</f>
        <v>-8.0000000000000071E-2</v>
      </c>
      <c r="M3" s="15"/>
      <c r="N3" s="15"/>
      <c r="O3" s="15"/>
      <c r="P3" s="15"/>
      <c r="Q3" s="15"/>
      <c r="R3" s="15"/>
    </row>
    <row r="4" spans="1:18">
      <c r="A4" s="15">
        <v>3.5720000000000001</v>
      </c>
      <c r="B4" s="15">
        <v>1.9630000000000001</v>
      </c>
      <c r="C4" s="15">
        <f t="shared" si="0"/>
        <v>-1.609</v>
      </c>
      <c r="D4" s="15">
        <v>2.7829999999999999</v>
      </c>
      <c r="E4" s="15">
        <v>3.7639999999999998</v>
      </c>
      <c r="F4" s="15">
        <f t="shared" si="1"/>
        <v>0.98099999999999987</v>
      </c>
      <c r="G4" s="15">
        <v>2.7639999999999998</v>
      </c>
      <c r="H4" s="15">
        <v>2.6150000000000002</v>
      </c>
      <c r="I4" s="15">
        <f t="shared" si="2"/>
        <v>-0.14899999999999958</v>
      </c>
      <c r="J4" s="15">
        <v>3.117</v>
      </c>
      <c r="K4" s="15">
        <v>3.4769999999999999</v>
      </c>
      <c r="L4" s="15">
        <f t="shared" si="3"/>
        <v>0.35999999999999988</v>
      </c>
      <c r="M4" s="15"/>
      <c r="N4" s="15"/>
      <c r="O4" s="15"/>
      <c r="P4" s="15"/>
      <c r="Q4" s="15"/>
      <c r="R4" s="15"/>
    </row>
    <row r="5" spans="1:18">
      <c r="A5" s="15">
        <v>3.875</v>
      </c>
      <c r="B5" s="15">
        <v>2.1680000000000001</v>
      </c>
      <c r="C5" s="15">
        <f t="shared" si="0"/>
        <v>-1.7069999999999999</v>
      </c>
      <c r="D5" s="15">
        <v>3.2330000000000001</v>
      </c>
      <c r="E5" s="15">
        <v>3.7890000000000001</v>
      </c>
      <c r="F5" s="15">
        <f t="shared" si="1"/>
        <v>0.55600000000000005</v>
      </c>
      <c r="G5" s="15">
        <v>2.7269999999999999</v>
      </c>
      <c r="H5" s="15">
        <v>2.8759999999999999</v>
      </c>
      <c r="I5" s="15">
        <f t="shared" si="2"/>
        <v>0.14900000000000002</v>
      </c>
      <c r="J5" s="15">
        <v>4.117</v>
      </c>
      <c r="K5" s="15">
        <v>4.4960000000000004</v>
      </c>
      <c r="L5" s="15">
        <f t="shared" si="3"/>
        <v>0.37900000000000045</v>
      </c>
      <c r="M5" s="15"/>
      <c r="N5" s="15"/>
      <c r="O5" s="15"/>
      <c r="P5" s="15"/>
      <c r="Q5" s="15"/>
      <c r="R5" s="15"/>
    </row>
    <row r="6" spans="1:18">
      <c r="A6" s="15">
        <v>7.2169999999999996</v>
      </c>
      <c r="B6" s="15">
        <v>4.8319999999999999</v>
      </c>
      <c r="C6" s="15">
        <f t="shared" si="0"/>
        <v>-2.3849999999999998</v>
      </c>
      <c r="D6" s="15">
        <v>2.46</v>
      </c>
      <c r="E6" s="15">
        <v>2.46</v>
      </c>
      <c r="F6" s="15">
        <f t="shared" si="1"/>
        <v>0</v>
      </c>
      <c r="G6" s="15">
        <v>1.7010000000000001</v>
      </c>
      <c r="H6" s="15">
        <v>1.9319999999999999</v>
      </c>
      <c r="I6" s="15">
        <f t="shared" si="2"/>
        <v>0.23099999999999987</v>
      </c>
      <c r="J6" s="15">
        <v>3.66</v>
      </c>
      <c r="K6" s="15">
        <v>2.7930000000000001</v>
      </c>
      <c r="L6" s="15">
        <f t="shared" si="3"/>
        <v>-0.86699999999999999</v>
      </c>
      <c r="M6" s="15"/>
      <c r="N6" s="15"/>
      <c r="O6" s="15"/>
      <c r="P6" s="15"/>
      <c r="Q6" s="15"/>
      <c r="R6" s="15"/>
    </row>
    <row r="7" spans="1:18">
      <c r="A7" s="15">
        <v>7.2880000000000003</v>
      </c>
      <c r="B7" s="15">
        <v>5.4939999999999998</v>
      </c>
      <c r="C7" s="15">
        <f t="shared" si="0"/>
        <v>-1.7940000000000005</v>
      </c>
      <c r="D7" s="15">
        <v>2.7829999999999999</v>
      </c>
      <c r="E7" s="15">
        <v>1.968</v>
      </c>
      <c r="F7" s="15">
        <f t="shared" si="1"/>
        <v>-0.81499999999999995</v>
      </c>
      <c r="G7" s="15">
        <v>1.6040000000000001</v>
      </c>
      <c r="H7" s="15">
        <v>0.54300000000000004</v>
      </c>
      <c r="I7" s="15">
        <f t="shared" si="2"/>
        <v>-1.0609999999999999</v>
      </c>
      <c r="J7" s="15">
        <v>3.3690000000000002</v>
      </c>
      <c r="K7" s="15">
        <v>3.0579999999999998</v>
      </c>
      <c r="L7" s="15">
        <f t="shared" si="3"/>
        <v>-0.31100000000000039</v>
      </c>
      <c r="M7" s="15"/>
      <c r="N7" s="15"/>
      <c r="O7" s="15"/>
      <c r="P7" s="15"/>
      <c r="Q7" s="15"/>
      <c r="R7" s="15"/>
    </row>
    <row r="8" spans="1:18">
      <c r="A8" s="15">
        <v>3.4769999999999999</v>
      </c>
      <c r="B8" s="15">
        <v>2.9889999999999999</v>
      </c>
      <c r="C8" s="15">
        <f t="shared" si="0"/>
        <v>-0.48799999999999999</v>
      </c>
      <c r="D8" s="15">
        <v>1.7490000000000001</v>
      </c>
      <c r="E8" s="15">
        <v>1.972</v>
      </c>
      <c r="F8" s="15">
        <f t="shared" si="1"/>
        <v>0.22299999999999986</v>
      </c>
      <c r="G8" s="15">
        <v>6.7460000000000004</v>
      </c>
      <c r="H8" s="15">
        <v>7.2489999999999997</v>
      </c>
      <c r="I8" s="15">
        <f t="shared" si="2"/>
        <v>0.50299999999999923</v>
      </c>
      <c r="J8" s="15">
        <v>1.7969999999999999</v>
      </c>
      <c r="K8" s="15">
        <v>2.552</v>
      </c>
      <c r="L8" s="15">
        <f t="shared" si="3"/>
        <v>0.75500000000000012</v>
      </c>
      <c r="M8" s="15"/>
      <c r="N8" s="15"/>
      <c r="O8" s="15"/>
      <c r="P8" s="15"/>
      <c r="Q8" s="15"/>
      <c r="R8" s="15"/>
    </row>
    <row r="9" spans="1:18">
      <c r="A9" s="15">
        <v>3.78</v>
      </c>
      <c r="B9" s="15">
        <v>2.8580000000000001</v>
      </c>
      <c r="C9" s="15">
        <f t="shared" si="0"/>
        <v>-0.92199999999999971</v>
      </c>
      <c r="D9" s="15">
        <v>1.87</v>
      </c>
      <c r="E9" s="15">
        <v>1.9259999999999999</v>
      </c>
      <c r="F9" s="15">
        <f t="shared" si="1"/>
        <v>5.5999999999999828E-2</v>
      </c>
      <c r="G9" s="15">
        <v>6.508</v>
      </c>
      <c r="H9" s="15">
        <v>7.702</v>
      </c>
      <c r="I9" s="15">
        <f t="shared" si="2"/>
        <v>1.194</v>
      </c>
      <c r="J9" s="15">
        <v>1.8180000000000001</v>
      </c>
      <c r="K9" s="15">
        <v>2.4870000000000001</v>
      </c>
      <c r="L9" s="15">
        <f t="shared" si="3"/>
        <v>0.66900000000000004</v>
      </c>
      <c r="M9" s="15"/>
      <c r="N9" s="15"/>
      <c r="O9" s="15"/>
      <c r="P9" s="15"/>
      <c r="Q9" s="15"/>
      <c r="R9" s="15"/>
    </row>
    <row r="10" spans="1:18">
      <c r="A10" s="15">
        <v>2.5339999999999998</v>
      </c>
      <c r="B10" s="15">
        <v>3.7639999999999998</v>
      </c>
      <c r="C10" s="15">
        <f t="shared" si="0"/>
        <v>1.23</v>
      </c>
      <c r="D10" s="15">
        <v>2.1829999999999998</v>
      </c>
      <c r="E10" s="15">
        <v>2.399</v>
      </c>
      <c r="F10" s="15">
        <f t="shared" si="1"/>
        <v>0.21600000000000019</v>
      </c>
      <c r="G10" s="15">
        <v>3.28</v>
      </c>
      <c r="H10" s="15">
        <v>4.5419999999999998</v>
      </c>
      <c r="I10" s="15">
        <f t="shared" si="2"/>
        <v>1.262</v>
      </c>
      <c r="J10" s="15">
        <v>5.2889999999999997</v>
      </c>
      <c r="K10" s="15">
        <v>6.1740000000000004</v>
      </c>
      <c r="L10" s="15">
        <f t="shared" si="3"/>
        <v>0.88500000000000068</v>
      </c>
      <c r="M10" s="15"/>
      <c r="N10" s="15"/>
      <c r="O10" s="15"/>
      <c r="P10" s="15"/>
      <c r="Q10" s="15"/>
      <c r="R10" s="15"/>
    </row>
    <row r="11" spans="1:18">
      <c r="A11" s="15">
        <v>2.5590000000000002</v>
      </c>
      <c r="B11" s="15">
        <v>3.6880000000000002</v>
      </c>
      <c r="C11" s="15">
        <f t="shared" si="0"/>
        <v>1.129</v>
      </c>
      <c r="D11" s="15">
        <v>2.302</v>
      </c>
      <c r="E11" s="15">
        <v>2.226</v>
      </c>
      <c r="F11" s="15">
        <f t="shared" si="1"/>
        <v>-7.6000000000000068E-2</v>
      </c>
      <c r="G11" s="15">
        <v>3.1469999999999998</v>
      </c>
      <c r="H11" s="15">
        <v>4.4960000000000004</v>
      </c>
      <c r="I11" s="15">
        <f t="shared" si="2"/>
        <v>1.3490000000000006</v>
      </c>
      <c r="J11" s="15">
        <v>5.4939999999999998</v>
      </c>
      <c r="K11" s="15">
        <v>6.1239999999999997</v>
      </c>
      <c r="L11" s="15">
        <f t="shared" si="3"/>
        <v>0.62999999999999989</v>
      </c>
      <c r="M11" s="15"/>
      <c r="N11" s="15"/>
      <c r="O11" s="15"/>
      <c r="P11" s="15"/>
      <c r="Q11" s="15"/>
      <c r="R11" s="15"/>
    </row>
    <row r="12" spans="1:18">
      <c r="A12" s="15">
        <v>2.177</v>
      </c>
      <c r="B12" s="15">
        <v>2.41</v>
      </c>
      <c r="C12" s="15">
        <f t="shared" si="0"/>
        <v>0.2330000000000001</v>
      </c>
      <c r="D12" s="15"/>
      <c r="E12" s="15"/>
      <c r="F12" s="15"/>
      <c r="G12" s="15"/>
      <c r="H12" s="15"/>
      <c r="I12" s="15"/>
      <c r="J12" s="15">
        <v>3.6120000000000001</v>
      </c>
      <c r="K12" s="15">
        <v>3.593</v>
      </c>
      <c r="L12" s="15">
        <f t="shared" si="3"/>
        <v>-1.9000000000000128E-2</v>
      </c>
      <c r="M12" s="15"/>
      <c r="N12" s="15"/>
      <c r="O12" s="15"/>
      <c r="P12" s="15"/>
      <c r="Q12" s="15"/>
      <c r="R12" s="15"/>
    </row>
    <row r="13" spans="1:18">
      <c r="A13" s="15">
        <v>2.1030000000000002</v>
      </c>
      <c r="B13" s="15">
        <v>2.2610000000000001</v>
      </c>
      <c r="C13" s="15">
        <f t="shared" si="0"/>
        <v>0.15799999999999992</v>
      </c>
      <c r="D13" s="15"/>
      <c r="E13" s="15"/>
      <c r="F13" s="15"/>
      <c r="G13" s="15"/>
      <c r="H13" s="15"/>
      <c r="I13" s="15"/>
      <c r="J13" s="15">
        <v>3.4470000000000001</v>
      </c>
      <c r="K13" s="15">
        <v>3.4660000000000002</v>
      </c>
      <c r="L13" s="15">
        <f t="shared" si="3"/>
        <v>1.9000000000000128E-2</v>
      </c>
      <c r="M13" s="15"/>
      <c r="N13" s="15"/>
      <c r="O13" s="15"/>
      <c r="P13" s="15"/>
      <c r="Q13" s="15"/>
      <c r="R13" s="15"/>
    </row>
    <row r="14" spans="1:18">
      <c r="A14" s="15">
        <v>1.4079999999999999</v>
      </c>
      <c r="B14" s="15">
        <v>1.5209999999999999</v>
      </c>
      <c r="C14" s="15">
        <f t="shared" si="0"/>
        <v>0.11299999999999999</v>
      </c>
      <c r="D14" s="15">
        <v>2.48</v>
      </c>
      <c r="E14" s="15">
        <v>2.4670000000000001</v>
      </c>
      <c r="F14" s="15">
        <f t="shared" si="1"/>
        <v>-1.2999999999999901E-2</v>
      </c>
      <c r="G14" s="15"/>
      <c r="H14" s="15"/>
      <c r="I14" s="15"/>
      <c r="J14" s="15">
        <v>2.14</v>
      </c>
      <c r="K14" s="15">
        <v>2.9249999999999998</v>
      </c>
      <c r="L14" s="15">
        <f t="shared" si="3"/>
        <v>0.7849999999999997</v>
      </c>
      <c r="M14" s="15"/>
      <c r="N14" s="15"/>
      <c r="O14" s="15"/>
      <c r="P14" s="15"/>
      <c r="Q14" s="15"/>
      <c r="R14" s="15"/>
    </row>
    <row r="15" spans="1:18">
      <c r="A15" s="15">
        <v>1.5209999999999999</v>
      </c>
      <c r="B15" s="15">
        <v>1.821</v>
      </c>
      <c r="C15" s="15">
        <f t="shared" si="0"/>
        <v>0.30000000000000004</v>
      </c>
      <c r="D15" s="15">
        <v>2.492</v>
      </c>
      <c r="E15" s="15">
        <v>2.3580000000000001</v>
      </c>
      <c r="F15" s="15">
        <f t="shared" si="1"/>
        <v>-0.1339999999999999</v>
      </c>
      <c r="G15" s="15"/>
      <c r="H15" s="15"/>
      <c r="I15" s="15"/>
      <c r="J15" s="15">
        <v>1.6060000000000001</v>
      </c>
      <c r="K15" s="15">
        <v>1.9670000000000001</v>
      </c>
      <c r="L15" s="15">
        <f t="shared" si="3"/>
        <v>0.36099999999999999</v>
      </c>
      <c r="M15" s="15"/>
      <c r="N15" s="15"/>
      <c r="O15" s="15"/>
      <c r="P15" s="15"/>
      <c r="Q15" s="15"/>
      <c r="R15" s="15"/>
    </row>
    <row r="16" spans="1:18">
      <c r="A16" s="15">
        <v>1.5289999999999999</v>
      </c>
      <c r="B16" s="15">
        <v>1.5109999999999999</v>
      </c>
      <c r="C16" s="15">
        <f t="shared" si="0"/>
        <v>-1.8000000000000016E-2</v>
      </c>
      <c r="D16" s="15">
        <v>6.734</v>
      </c>
      <c r="E16" s="15">
        <v>7.0449999999999999</v>
      </c>
      <c r="F16" s="15">
        <f t="shared" si="1"/>
        <v>0.31099999999999994</v>
      </c>
      <c r="G16" s="15">
        <v>4.8129999999999997</v>
      </c>
      <c r="H16" s="15">
        <v>2.9510000000000001</v>
      </c>
      <c r="I16" s="15">
        <f t="shared" si="2"/>
        <v>-1.8619999999999997</v>
      </c>
      <c r="J16" s="15">
        <v>6.742</v>
      </c>
      <c r="K16" s="15">
        <v>3.9750000000000001</v>
      </c>
      <c r="L16" s="15">
        <f t="shared" si="3"/>
        <v>-2.7669999999999999</v>
      </c>
      <c r="M16" s="15"/>
      <c r="N16" s="15"/>
      <c r="O16" s="15"/>
      <c r="P16" s="15"/>
      <c r="Q16" s="15"/>
      <c r="R16" s="15"/>
    </row>
    <row r="17" spans="1:18">
      <c r="A17" s="15">
        <v>1.52</v>
      </c>
      <c r="B17" s="15">
        <v>1.6120000000000001</v>
      </c>
      <c r="C17" s="15">
        <f t="shared" si="0"/>
        <v>9.2000000000000082E-2</v>
      </c>
      <c r="D17" s="15">
        <v>5.9219999999999997</v>
      </c>
      <c r="E17" s="15">
        <v>7.4240000000000004</v>
      </c>
      <c r="F17" s="15">
        <f t="shared" si="1"/>
        <v>1.5020000000000007</v>
      </c>
      <c r="G17" s="15">
        <v>4.774</v>
      </c>
      <c r="H17" s="15">
        <v>3.0259999999999998</v>
      </c>
      <c r="I17" s="15">
        <f t="shared" si="2"/>
        <v>-1.7480000000000002</v>
      </c>
      <c r="J17" s="15">
        <v>4.9080000000000004</v>
      </c>
      <c r="K17" s="15">
        <v>4.133</v>
      </c>
      <c r="L17" s="15">
        <f t="shared" si="3"/>
        <v>-0.77500000000000036</v>
      </c>
      <c r="M17" s="15"/>
      <c r="N17" s="15"/>
      <c r="O17" s="15"/>
      <c r="P17" s="15"/>
      <c r="Q17" s="15"/>
      <c r="R17" s="15"/>
    </row>
    <row r="18" spans="1:18">
      <c r="A18" s="15"/>
      <c r="B18" s="15"/>
      <c r="C18" s="15"/>
      <c r="D18" s="15">
        <v>4.218</v>
      </c>
      <c r="E18" s="15">
        <v>3.0150000000000001</v>
      </c>
      <c r="F18" s="15">
        <f t="shared" si="1"/>
        <v>-1.2029999999999998</v>
      </c>
      <c r="G18" s="15">
        <v>6.1840000000000002</v>
      </c>
      <c r="H18" s="15">
        <v>6.0860000000000003</v>
      </c>
      <c r="I18" s="15">
        <f t="shared" si="2"/>
        <v>-9.7999999999999865E-2</v>
      </c>
      <c r="J18" s="15">
        <v>2.4849999999999999</v>
      </c>
      <c r="K18" s="15">
        <v>2.6579999999999999</v>
      </c>
      <c r="L18" s="15">
        <f t="shared" si="3"/>
        <v>0.17300000000000004</v>
      </c>
      <c r="M18" s="15"/>
      <c r="N18" s="15"/>
      <c r="O18" s="15"/>
      <c r="P18" s="15"/>
      <c r="Q18" s="15"/>
      <c r="R18" s="15"/>
    </row>
    <row r="19" spans="1:18">
      <c r="A19" s="15"/>
      <c r="B19" s="15"/>
      <c r="C19" s="15"/>
      <c r="D19" s="15">
        <v>3.488</v>
      </c>
      <c r="E19" s="15">
        <v>2.7770000000000001</v>
      </c>
      <c r="F19" s="15">
        <f t="shared" si="1"/>
        <v>-0.71099999999999985</v>
      </c>
      <c r="G19" s="15">
        <v>7.57</v>
      </c>
      <c r="H19" s="15">
        <v>6.2279999999999998</v>
      </c>
      <c r="I19" s="15">
        <f t="shared" si="2"/>
        <v>-1.3420000000000005</v>
      </c>
      <c r="J19" s="15">
        <v>2.5590000000000002</v>
      </c>
      <c r="K19" s="15">
        <v>2.4350000000000001</v>
      </c>
      <c r="L19" s="15">
        <f t="shared" si="3"/>
        <v>-0.12400000000000011</v>
      </c>
      <c r="M19" s="15"/>
      <c r="N19" s="15"/>
      <c r="O19" s="15"/>
      <c r="P19" s="15"/>
      <c r="Q19" s="15"/>
      <c r="R19" s="15"/>
    </row>
    <row r="20" spans="1:18">
      <c r="A20" s="15">
        <v>1.627</v>
      </c>
      <c r="B20" s="15">
        <v>1.345</v>
      </c>
      <c r="C20" s="15">
        <f t="shared" si="0"/>
        <v>-0.28200000000000003</v>
      </c>
      <c r="D20" s="15">
        <v>3.2330000000000001</v>
      </c>
      <c r="E20" s="15">
        <v>2.5960000000000001</v>
      </c>
      <c r="F20" s="15">
        <f t="shared" si="1"/>
        <v>-0.63700000000000001</v>
      </c>
      <c r="G20" s="15">
        <v>4.931</v>
      </c>
      <c r="H20" s="15">
        <v>4.5419999999999998</v>
      </c>
      <c r="I20" s="15">
        <f t="shared" si="2"/>
        <v>-0.38900000000000023</v>
      </c>
      <c r="J20" s="15"/>
      <c r="K20" s="15"/>
      <c r="L20" s="15"/>
      <c r="M20" s="15"/>
      <c r="N20" s="15"/>
      <c r="O20" s="15"/>
      <c r="P20" s="15"/>
      <c r="Q20" s="15"/>
      <c r="R20" s="15"/>
    </row>
    <row r="21" spans="1:18">
      <c r="A21" s="15">
        <v>1.4770000000000001</v>
      </c>
      <c r="B21" s="15">
        <v>1.627</v>
      </c>
      <c r="C21" s="15">
        <f t="shared" si="0"/>
        <v>0.14999999999999991</v>
      </c>
      <c r="D21" s="15">
        <v>2.8330000000000002</v>
      </c>
      <c r="E21" s="15">
        <v>2.4849999999999999</v>
      </c>
      <c r="F21" s="15">
        <f t="shared" si="1"/>
        <v>-0.34800000000000031</v>
      </c>
      <c r="G21" s="15">
        <v>3.7949999999999999</v>
      </c>
      <c r="H21" s="15">
        <v>4.7249999999999996</v>
      </c>
      <c r="I21" s="15">
        <f t="shared" si="2"/>
        <v>0.92999999999999972</v>
      </c>
      <c r="J21" s="15"/>
      <c r="K21" s="15"/>
      <c r="L21" s="15"/>
      <c r="M21" s="15"/>
      <c r="N21" s="15"/>
      <c r="O21" s="15"/>
      <c r="P21" s="15"/>
      <c r="Q21" s="15"/>
      <c r="R21" s="15"/>
    </row>
    <row r="22" spans="1:18">
      <c r="A22" s="15">
        <v>4.0199999999999996</v>
      </c>
      <c r="B22" s="15">
        <v>1.6160000000000001</v>
      </c>
      <c r="C22" s="15">
        <f t="shared" si="0"/>
        <v>-2.4039999999999995</v>
      </c>
      <c r="D22" s="15">
        <v>1.27</v>
      </c>
      <c r="E22" s="15">
        <v>1.333</v>
      </c>
      <c r="F22" s="15">
        <f t="shared" si="1"/>
        <v>6.2999999999999945E-2</v>
      </c>
      <c r="G22" s="15">
        <v>5.9470000000000001</v>
      </c>
      <c r="H22" s="15">
        <v>4.2240000000000002</v>
      </c>
      <c r="I22" s="15">
        <f t="shared" si="2"/>
        <v>-1.7229999999999999</v>
      </c>
      <c r="J22" s="15">
        <v>8.327</v>
      </c>
      <c r="K22" s="15">
        <v>6.6239999999999997</v>
      </c>
      <c r="L22" s="15">
        <f t="shared" si="3"/>
        <v>-1.7030000000000003</v>
      </c>
      <c r="M22" s="15"/>
      <c r="N22" s="15"/>
      <c r="O22" s="15"/>
      <c r="P22" s="15"/>
      <c r="Q22" s="15"/>
      <c r="R22" s="15"/>
    </row>
    <row r="23" spans="1:18">
      <c r="A23" s="15">
        <v>3.6709999999999998</v>
      </c>
      <c r="B23" s="15">
        <v>1.5209999999999999</v>
      </c>
      <c r="C23" s="15">
        <f t="shared" si="0"/>
        <v>-2.15</v>
      </c>
      <c r="D23" s="15">
        <v>1.6479999999999999</v>
      </c>
      <c r="E23" s="15">
        <v>1.25</v>
      </c>
      <c r="F23" s="15">
        <f t="shared" si="1"/>
        <v>-0.39799999999999991</v>
      </c>
      <c r="G23" s="15">
        <v>2.9249999999999998</v>
      </c>
      <c r="H23" s="15">
        <v>4.4050000000000002</v>
      </c>
      <c r="I23" s="15">
        <f t="shared" si="2"/>
        <v>1.4800000000000004</v>
      </c>
      <c r="J23" s="15">
        <v>8.1</v>
      </c>
      <c r="K23" s="15">
        <v>5.2960000000000003</v>
      </c>
      <c r="L23" s="15">
        <f t="shared" si="3"/>
        <v>-2.8039999999999994</v>
      </c>
      <c r="M23" s="15"/>
      <c r="N23" s="15"/>
      <c r="O23" s="15"/>
      <c r="P23" s="15"/>
      <c r="Q23" s="15"/>
      <c r="R23" s="15"/>
    </row>
    <row r="24" spans="1:18">
      <c r="A24" s="15">
        <v>3.0009999999999999</v>
      </c>
      <c r="B24" s="15">
        <v>7.2009999999999996</v>
      </c>
      <c r="C24" s="15">
        <f t="shared" si="0"/>
        <v>4.1999999999999993</v>
      </c>
      <c r="D24" s="15">
        <v>1.7230000000000001</v>
      </c>
      <c r="E24" s="15">
        <v>1.704</v>
      </c>
      <c r="F24" s="15">
        <f t="shared" si="1"/>
        <v>-1.9000000000000128E-2</v>
      </c>
      <c r="G24" s="15">
        <v>2.5030000000000001</v>
      </c>
      <c r="H24" s="15">
        <v>2.5779999999999998</v>
      </c>
      <c r="I24" s="15">
        <f t="shared" si="2"/>
        <v>7.4999999999999734E-2</v>
      </c>
      <c r="J24" s="15">
        <v>2.399</v>
      </c>
      <c r="K24" s="15">
        <v>2.0939999999999999</v>
      </c>
      <c r="L24" s="15">
        <f t="shared" si="3"/>
        <v>-0.30500000000000016</v>
      </c>
      <c r="M24" s="15"/>
      <c r="N24" s="15"/>
      <c r="O24" s="15"/>
      <c r="P24" s="15"/>
      <c r="Q24" s="15"/>
      <c r="R24" s="15"/>
    </row>
    <row r="25" spans="1:18">
      <c r="A25" s="15">
        <v>7.04</v>
      </c>
      <c r="B25" s="15">
        <v>8.1229999999999993</v>
      </c>
      <c r="C25" s="15">
        <f t="shared" si="0"/>
        <v>1.0829999999999993</v>
      </c>
      <c r="D25" s="15">
        <v>1.52</v>
      </c>
      <c r="E25" s="15">
        <v>1.575</v>
      </c>
      <c r="F25" s="15">
        <f t="shared" si="1"/>
        <v>5.4999999999999938E-2</v>
      </c>
      <c r="G25" s="15">
        <v>2.6709999999999998</v>
      </c>
      <c r="H25" s="15">
        <v>2.4849999999999999</v>
      </c>
      <c r="I25" s="15">
        <f t="shared" si="2"/>
        <v>-0.18599999999999994</v>
      </c>
      <c r="J25" s="15">
        <v>2.2040000000000002</v>
      </c>
      <c r="K25" s="15">
        <v>2.0840000000000001</v>
      </c>
      <c r="L25" s="15">
        <f t="shared" si="3"/>
        <v>-0.12000000000000011</v>
      </c>
      <c r="M25" s="15"/>
      <c r="N25" s="15"/>
      <c r="O25" s="15"/>
      <c r="P25" s="15"/>
      <c r="Q25" s="15"/>
      <c r="R25" s="15"/>
    </row>
    <row r="26" spans="1:18">
      <c r="A26" s="15"/>
      <c r="B26" s="15"/>
      <c r="C26" s="15"/>
      <c r="D26" s="15">
        <v>2.0099999999999998</v>
      </c>
      <c r="E26" s="15">
        <v>1.542</v>
      </c>
      <c r="F26" s="15">
        <f t="shared" si="1"/>
        <v>-0.46799999999999975</v>
      </c>
      <c r="G26" s="15">
        <v>2.0169999999999999</v>
      </c>
      <c r="H26" s="15">
        <v>3.6120000000000001</v>
      </c>
      <c r="I26" s="15">
        <f t="shared" si="2"/>
        <v>1.5950000000000002</v>
      </c>
      <c r="J26" s="15">
        <v>6.7460000000000004</v>
      </c>
      <c r="K26" s="15">
        <v>8.0489999999999995</v>
      </c>
      <c r="L26" s="15">
        <f t="shared" si="3"/>
        <v>1.302999999999999</v>
      </c>
      <c r="M26" s="15"/>
      <c r="N26" s="15"/>
      <c r="O26" s="15"/>
      <c r="P26" s="15"/>
      <c r="Q26" s="15"/>
      <c r="R26" s="15"/>
    </row>
    <row r="27" spans="1:18">
      <c r="A27" s="15"/>
      <c r="B27" s="15"/>
      <c r="C27" s="15"/>
      <c r="D27" s="15">
        <v>1.5209999999999999</v>
      </c>
      <c r="E27" s="15">
        <v>1.542</v>
      </c>
      <c r="F27" s="15">
        <f t="shared" si="1"/>
        <v>2.100000000000013E-2</v>
      </c>
      <c r="G27" s="15">
        <v>3.5609999999999999</v>
      </c>
      <c r="H27" s="15">
        <v>2.758</v>
      </c>
      <c r="I27" s="15">
        <f t="shared" si="2"/>
        <v>-0.80299999999999994</v>
      </c>
      <c r="J27" s="15">
        <v>5.8259999999999996</v>
      </c>
      <c r="K27" s="15">
        <v>7.7549999999999999</v>
      </c>
      <c r="L27" s="15">
        <f t="shared" si="3"/>
        <v>1.9290000000000003</v>
      </c>
      <c r="M27" s="15"/>
      <c r="N27" s="15"/>
      <c r="O27" s="15"/>
      <c r="P27" s="15"/>
      <c r="Q27" s="15"/>
      <c r="R27" s="15"/>
    </row>
    <row r="28" spans="1:18">
      <c r="A28" s="15">
        <v>3.996</v>
      </c>
      <c r="B28" s="15">
        <v>4.6100000000000003</v>
      </c>
      <c r="C28" s="15">
        <f t="shared" si="0"/>
        <v>0.61400000000000032</v>
      </c>
      <c r="D28" s="15">
        <v>2.5219999999999998</v>
      </c>
      <c r="E28" s="15">
        <v>2.2130000000000001</v>
      </c>
      <c r="F28" s="15">
        <f t="shared" si="1"/>
        <v>-0.30899999999999972</v>
      </c>
      <c r="G28" s="15">
        <v>2.782</v>
      </c>
      <c r="H28" s="15">
        <v>8.4469999999999992</v>
      </c>
      <c r="I28" s="15">
        <f t="shared" si="2"/>
        <v>5.6649999999999991</v>
      </c>
      <c r="J28" s="15">
        <v>3.5030000000000001</v>
      </c>
      <c r="K28" s="15">
        <v>2.7930000000000001</v>
      </c>
      <c r="L28" s="15">
        <f t="shared" si="3"/>
        <v>-0.71</v>
      </c>
      <c r="M28" s="15"/>
      <c r="N28" s="15"/>
      <c r="O28" s="15"/>
      <c r="P28" s="15"/>
      <c r="Q28" s="15"/>
      <c r="R28" s="15"/>
    </row>
    <row r="29" spans="1:18">
      <c r="A29" s="15">
        <v>3.9039999999999999</v>
      </c>
      <c r="B29" s="15">
        <v>5.3179999999999996</v>
      </c>
      <c r="C29" s="15">
        <f t="shared" si="0"/>
        <v>1.4139999999999997</v>
      </c>
      <c r="D29" s="15">
        <v>2.2629999999999999</v>
      </c>
      <c r="E29" s="15">
        <v>2.411</v>
      </c>
      <c r="F29" s="15">
        <f t="shared" si="1"/>
        <v>0.14800000000000013</v>
      </c>
      <c r="G29" s="15"/>
      <c r="H29" s="15"/>
      <c r="I29" s="15"/>
      <c r="J29" s="15">
        <v>2.903</v>
      </c>
      <c r="K29" s="15">
        <v>2.903</v>
      </c>
      <c r="L29" s="15">
        <f t="shared" si="3"/>
        <v>0</v>
      </c>
      <c r="M29" s="15"/>
      <c r="N29" s="15"/>
      <c r="O29" s="15"/>
      <c r="P29" s="15"/>
      <c r="Q29" s="15"/>
      <c r="R29" s="15"/>
    </row>
    <row r="30" spans="1:18">
      <c r="A30" s="15">
        <v>3.073</v>
      </c>
      <c r="B30" s="15">
        <v>2.867</v>
      </c>
      <c r="C30" s="15">
        <f t="shared" si="0"/>
        <v>-0.20599999999999996</v>
      </c>
      <c r="D30" s="15"/>
      <c r="E30" s="15"/>
      <c r="F30" s="15"/>
      <c r="G30" s="15">
        <v>2.0099999999999998</v>
      </c>
      <c r="H30" s="15">
        <v>1.4390000000000001</v>
      </c>
      <c r="I30" s="15">
        <f t="shared" si="2"/>
        <v>-0.57099999999999973</v>
      </c>
      <c r="J30" s="15">
        <v>2.226</v>
      </c>
      <c r="K30" s="15">
        <v>1.871</v>
      </c>
      <c r="L30" s="15">
        <f t="shared" si="3"/>
        <v>-0.35499999999999998</v>
      </c>
      <c r="M30" s="15"/>
      <c r="N30" s="15"/>
      <c r="O30" s="15"/>
      <c r="P30" s="15"/>
      <c r="Q30" s="15"/>
      <c r="R30" s="15"/>
    </row>
    <row r="31" spans="1:18">
      <c r="A31" s="15">
        <v>2.8580000000000001</v>
      </c>
      <c r="B31" s="15">
        <v>2.97</v>
      </c>
      <c r="C31" s="15">
        <f t="shared" si="0"/>
        <v>0.1120000000000001</v>
      </c>
      <c r="D31" s="15">
        <v>7.6440000000000001</v>
      </c>
      <c r="E31" s="15">
        <v>9.4309999999999992</v>
      </c>
      <c r="F31" s="15">
        <f t="shared" si="1"/>
        <v>1.786999999999999</v>
      </c>
      <c r="G31" s="15">
        <v>2.149</v>
      </c>
      <c r="H31" s="15">
        <v>2.149</v>
      </c>
      <c r="I31" s="15">
        <f t="shared" si="2"/>
        <v>0</v>
      </c>
      <c r="J31" s="15">
        <v>2.0960000000000001</v>
      </c>
      <c r="K31" s="15">
        <v>1.7010000000000001</v>
      </c>
      <c r="L31" s="15">
        <f t="shared" si="3"/>
        <v>-0.39500000000000002</v>
      </c>
      <c r="M31" s="15"/>
      <c r="N31" s="15"/>
      <c r="O31" s="15"/>
      <c r="P31" s="15"/>
      <c r="Q31" s="15"/>
      <c r="R31" s="15"/>
    </row>
    <row r="32" spans="1:18">
      <c r="A32" s="15"/>
      <c r="B32" s="15"/>
      <c r="C32" s="15">
        <f t="shared" si="0"/>
        <v>0</v>
      </c>
      <c r="D32" s="15">
        <v>2.14</v>
      </c>
      <c r="E32" s="15">
        <v>2.3119999999999998</v>
      </c>
      <c r="F32" s="15">
        <f t="shared" si="1"/>
        <v>0.17199999999999971</v>
      </c>
      <c r="G32" s="15">
        <v>4.2480000000000002</v>
      </c>
      <c r="H32" s="15">
        <v>4.2990000000000004</v>
      </c>
      <c r="I32" s="15">
        <f t="shared" si="2"/>
        <v>5.1000000000000156E-2</v>
      </c>
      <c r="J32" s="15">
        <v>3.1850000000000001</v>
      </c>
      <c r="K32" s="15">
        <v>3.9279999999999999</v>
      </c>
      <c r="L32" s="15">
        <f t="shared" si="3"/>
        <v>0.74299999999999988</v>
      </c>
      <c r="M32" s="15"/>
      <c r="N32" s="15"/>
      <c r="O32" s="15"/>
      <c r="P32" s="15"/>
      <c r="Q32" s="15"/>
      <c r="R32" s="15"/>
    </row>
    <row r="33" spans="1:18">
      <c r="A33" s="15"/>
      <c r="B33" s="15"/>
      <c r="C33" s="15">
        <f t="shared" si="0"/>
        <v>0</v>
      </c>
      <c r="D33" s="15">
        <v>2.5840000000000001</v>
      </c>
      <c r="E33" s="15">
        <v>2.4350000000000001</v>
      </c>
      <c r="F33" s="15">
        <f t="shared" si="1"/>
        <v>-0.14900000000000002</v>
      </c>
      <c r="G33" s="15">
        <v>5.3310000000000004</v>
      </c>
      <c r="H33" s="15">
        <v>5.5389999999999997</v>
      </c>
      <c r="I33" s="15">
        <f t="shared" si="2"/>
        <v>0.2079999999999993</v>
      </c>
      <c r="J33" s="15">
        <v>3.1850000000000001</v>
      </c>
      <c r="K33" s="15">
        <v>3.2549999999999999</v>
      </c>
      <c r="L33" s="15">
        <f t="shared" si="3"/>
        <v>6.999999999999984E-2</v>
      </c>
      <c r="M33" s="15"/>
      <c r="N33" s="15"/>
      <c r="O33" s="15"/>
      <c r="P33" s="15"/>
      <c r="Q33" s="15"/>
      <c r="R33" s="15"/>
    </row>
    <row r="34" spans="1:18">
      <c r="A34" s="15">
        <v>2.2610000000000001</v>
      </c>
      <c r="B34" s="15">
        <v>2.1160000000000001</v>
      </c>
      <c r="C34" s="15">
        <f t="shared" si="0"/>
        <v>-0.14500000000000002</v>
      </c>
      <c r="D34" s="15">
        <v>3.8559999999999999</v>
      </c>
      <c r="E34" s="15">
        <v>4.827</v>
      </c>
      <c r="F34" s="15">
        <f t="shared" si="1"/>
        <v>0.97100000000000009</v>
      </c>
      <c r="G34" s="15">
        <v>5.5430000000000001</v>
      </c>
      <c r="H34" s="15">
        <v>4.6779999999999999</v>
      </c>
      <c r="I34" s="15">
        <f t="shared" si="2"/>
        <v>-0.86500000000000021</v>
      </c>
      <c r="J34" s="15">
        <v>3.4169999999999998</v>
      </c>
      <c r="K34" s="15">
        <v>3.569</v>
      </c>
      <c r="L34" s="15">
        <f t="shared" si="3"/>
        <v>0.15200000000000014</v>
      </c>
      <c r="M34" s="15"/>
      <c r="N34" s="15"/>
      <c r="O34" s="15"/>
      <c r="P34" s="15"/>
      <c r="Q34" s="15"/>
      <c r="R34" s="15"/>
    </row>
    <row r="35" spans="1:18">
      <c r="A35" s="15">
        <v>1.9970000000000001</v>
      </c>
      <c r="B35" s="15">
        <v>1.962</v>
      </c>
      <c r="C35" s="15">
        <f t="shared" si="0"/>
        <v>-3.5000000000000142E-2</v>
      </c>
      <c r="D35" s="15">
        <v>5.6189999999999998</v>
      </c>
      <c r="E35" s="15">
        <v>5.0609999999999999</v>
      </c>
      <c r="F35" s="15">
        <f t="shared" si="1"/>
        <v>-0.55799999999999983</v>
      </c>
      <c r="G35" s="15">
        <v>5.5330000000000004</v>
      </c>
      <c r="H35" s="15">
        <v>4.0839999999999996</v>
      </c>
      <c r="I35" s="15">
        <f t="shared" si="2"/>
        <v>-1.4490000000000007</v>
      </c>
      <c r="J35" s="15">
        <v>3.6</v>
      </c>
      <c r="K35" s="15">
        <v>3.3159999999999998</v>
      </c>
      <c r="L35" s="15">
        <f t="shared" si="3"/>
        <v>-0.28400000000000025</v>
      </c>
      <c r="M35" s="15"/>
      <c r="N35" s="15"/>
      <c r="O35" s="15"/>
      <c r="P35" s="15"/>
      <c r="Q35" s="15"/>
      <c r="R35" s="15"/>
    </row>
    <row r="36" spans="1:18">
      <c r="A36" s="15">
        <v>1.8720000000000001</v>
      </c>
      <c r="B36" s="15">
        <v>2.59</v>
      </c>
      <c r="C36" s="15">
        <f t="shared" si="0"/>
        <v>0.71799999999999975</v>
      </c>
      <c r="D36" s="15">
        <v>1.4870000000000001</v>
      </c>
      <c r="E36" s="15">
        <v>1.2849999999999999</v>
      </c>
      <c r="F36" s="15">
        <f t="shared" si="1"/>
        <v>-0.20200000000000018</v>
      </c>
      <c r="G36" s="15"/>
      <c r="H36" s="15"/>
      <c r="I36" s="15"/>
      <c r="J36" s="15">
        <v>2.06</v>
      </c>
      <c r="K36" s="15">
        <v>2.806</v>
      </c>
      <c r="L36" s="15">
        <f t="shared" si="3"/>
        <v>0.746</v>
      </c>
      <c r="M36" s="15"/>
      <c r="N36" s="15"/>
      <c r="O36" s="15"/>
      <c r="P36" s="15"/>
      <c r="Q36" s="15"/>
      <c r="R36" s="15"/>
    </row>
    <row r="37" spans="1:18">
      <c r="A37" s="15">
        <v>2.0790000000000002</v>
      </c>
      <c r="B37" s="15">
        <v>2.6880000000000002</v>
      </c>
      <c r="C37" s="15">
        <f t="shared" si="0"/>
        <v>0.60899999999999999</v>
      </c>
      <c r="D37" s="15">
        <v>1.1859999999999999</v>
      </c>
      <c r="E37" s="15">
        <v>1.274</v>
      </c>
      <c r="F37" s="15">
        <f t="shared" si="1"/>
        <v>8.8000000000000078E-2</v>
      </c>
      <c r="G37" s="15"/>
      <c r="H37" s="15"/>
      <c r="I37" s="15"/>
      <c r="J37" s="15">
        <v>2.2989999999999999</v>
      </c>
      <c r="K37" s="15">
        <v>2.629</v>
      </c>
      <c r="L37" s="15">
        <f t="shared" si="3"/>
        <v>0.33000000000000007</v>
      </c>
      <c r="M37" s="15"/>
      <c r="N37" s="15"/>
      <c r="O37" s="15"/>
      <c r="P37" s="15"/>
      <c r="Q37" s="15"/>
      <c r="R37" s="15"/>
    </row>
    <row r="38" spans="1:18">
      <c r="A38" s="15">
        <v>1.548</v>
      </c>
      <c r="B38" s="15">
        <v>1.5569999999999999</v>
      </c>
      <c r="C38" s="15">
        <f t="shared" si="0"/>
        <v>8.999999999999897E-3</v>
      </c>
      <c r="D38" s="15"/>
      <c r="E38" s="15"/>
      <c r="F38" s="15"/>
      <c r="G38" s="15">
        <v>2.8580000000000001</v>
      </c>
      <c r="H38" s="15">
        <v>2.0750000000000002</v>
      </c>
      <c r="I38" s="15">
        <f t="shared" si="2"/>
        <v>-0.78299999999999992</v>
      </c>
      <c r="J38" s="15">
        <v>3.073</v>
      </c>
      <c r="K38" s="15">
        <v>2.2799999999999998</v>
      </c>
      <c r="L38" s="15">
        <f t="shared" si="3"/>
        <v>-0.79300000000000015</v>
      </c>
      <c r="M38" s="15"/>
      <c r="N38" s="15"/>
      <c r="O38" s="15"/>
      <c r="P38" s="15"/>
      <c r="Q38" s="15"/>
      <c r="R38" s="15"/>
    </row>
    <row r="39" spans="1:18">
      <c r="A39" s="15">
        <v>1.649</v>
      </c>
      <c r="B39" s="15">
        <v>1.484</v>
      </c>
      <c r="C39" s="15">
        <f t="shared" si="0"/>
        <v>-0.16500000000000004</v>
      </c>
      <c r="D39" s="15"/>
      <c r="E39" s="15"/>
      <c r="F39" s="15"/>
      <c r="G39" s="15">
        <v>2.6240000000000001</v>
      </c>
      <c r="H39" s="15">
        <v>1.982</v>
      </c>
      <c r="I39" s="15">
        <f t="shared" si="2"/>
        <v>-0.64200000000000013</v>
      </c>
      <c r="J39" s="15">
        <v>3.4580000000000002</v>
      </c>
      <c r="K39" s="15">
        <v>2.1309999999999998</v>
      </c>
      <c r="L39" s="15">
        <f t="shared" si="3"/>
        <v>-1.3270000000000004</v>
      </c>
      <c r="M39" s="15"/>
      <c r="N39" s="15"/>
      <c r="O39" s="15"/>
      <c r="P39" s="15"/>
      <c r="Q39" s="15"/>
      <c r="R39" s="15"/>
    </row>
    <row r="40" spans="1:18">
      <c r="A40" s="15">
        <v>5.5110000000000001</v>
      </c>
      <c r="B40" s="15">
        <v>7.4020000000000001</v>
      </c>
      <c r="C40" s="15">
        <f t="shared" si="0"/>
        <v>1.891</v>
      </c>
      <c r="D40" s="15"/>
      <c r="E40" s="15"/>
      <c r="F40" s="15"/>
      <c r="G40" s="15">
        <v>3.8170000000000002</v>
      </c>
      <c r="H40" s="15">
        <v>5.6219999999999999</v>
      </c>
      <c r="I40" s="15">
        <f t="shared" si="2"/>
        <v>1.8049999999999997</v>
      </c>
      <c r="J40" s="15">
        <v>1.847</v>
      </c>
      <c r="K40" s="15">
        <v>1.677</v>
      </c>
      <c r="L40" s="15">
        <f t="shared" si="3"/>
        <v>-0.16999999999999993</v>
      </c>
      <c r="M40" s="15"/>
      <c r="N40" s="15"/>
      <c r="O40" s="15"/>
      <c r="P40" s="15"/>
      <c r="Q40" s="15"/>
      <c r="R40" s="15"/>
    </row>
    <row r="41" spans="1:18">
      <c r="A41" s="15">
        <v>3.661</v>
      </c>
      <c r="B41" s="15">
        <v>7.6040000000000001</v>
      </c>
      <c r="C41" s="15">
        <f t="shared" si="0"/>
        <v>3.9430000000000001</v>
      </c>
      <c r="D41" s="15"/>
      <c r="E41" s="15"/>
      <c r="F41" s="15"/>
      <c r="G41" s="15">
        <v>3.93</v>
      </c>
      <c r="H41" s="15">
        <v>5.7149999999999999</v>
      </c>
      <c r="I41" s="15">
        <f t="shared" si="2"/>
        <v>1.7849999999999997</v>
      </c>
      <c r="J41" s="15">
        <v>1.968</v>
      </c>
      <c r="K41" s="15">
        <v>1.7010000000000001</v>
      </c>
      <c r="L41" s="15">
        <f t="shared" si="3"/>
        <v>-0.2669999999999999</v>
      </c>
      <c r="M41" s="15"/>
      <c r="N41" s="15"/>
      <c r="O41" s="15"/>
      <c r="P41" s="15"/>
      <c r="Q41" s="15"/>
      <c r="R41" s="15"/>
    </row>
    <row r="42" spans="1:18">
      <c r="A42" s="15">
        <v>2.9140000000000001</v>
      </c>
      <c r="B42" s="15">
        <v>2.3559999999999999</v>
      </c>
      <c r="C42" s="15">
        <f t="shared" si="0"/>
        <v>-0.55800000000000027</v>
      </c>
      <c r="D42" s="15">
        <v>2.4289999999999998</v>
      </c>
      <c r="E42" s="15">
        <v>2.69</v>
      </c>
      <c r="F42" s="15">
        <f t="shared" si="1"/>
        <v>0.26100000000000012</v>
      </c>
      <c r="G42" s="15">
        <v>5.0979999999999999</v>
      </c>
      <c r="H42" s="15">
        <v>3.65</v>
      </c>
      <c r="I42" s="15">
        <f t="shared" si="2"/>
        <v>-1.448</v>
      </c>
      <c r="J42" s="15"/>
      <c r="K42" s="15"/>
      <c r="L42" s="15"/>
      <c r="M42" s="15"/>
      <c r="N42" s="15"/>
      <c r="O42" s="15"/>
      <c r="P42" s="15"/>
      <c r="Q42" s="15"/>
      <c r="R42" s="15"/>
    </row>
    <row r="43" spans="1:18">
      <c r="A43" s="15">
        <v>2.859</v>
      </c>
      <c r="B43" s="15">
        <v>2.4649999999999999</v>
      </c>
      <c r="C43" s="15">
        <f t="shared" si="0"/>
        <v>-0.39400000000000013</v>
      </c>
      <c r="D43" s="15">
        <v>2.4940000000000002</v>
      </c>
      <c r="E43" s="15">
        <v>2.746</v>
      </c>
      <c r="F43" s="15">
        <f t="shared" si="1"/>
        <v>0.25199999999999978</v>
      </c>
      <c r="G43" s="15">
        <v>4.9420000000000002</v>
      </c>
      <c r="H43" s="15">
        <v>4.2610000000000001</v>
      </c>
      <c r="I43" s="15">
        <f t="shared" si="2"/>
        <v>-0.68100000000000005</v>
      </c>
      <c r="J43" s="15"/>
      <c r="K43" s="15"/>
      <c r="L43" s="15"/>
      <c r="M43" s="15"/>
      <c r="N43" s="15"/>
      <c r="O43" s="15"/>
      <c r="P43" s="15"/>
      <c r="Q43" s="15"/>
      <c r="R43" s="15"/>
    </row>
    <row r="44" spans="1:18">
      <c r="A44" s="15">
        <v>2.5590000000000002</v>
      </c>
      <c r="B44" s="15">
        <v>3.133</v>
      </c>
      <c r="C44" s="15">
        <f t="shared" si="0"/>
        <v>0.57399999999999984</v>
      </c>
      <c r="D44" s="15"/>
      <c r="E44" s="15"/>
      <c r="F44" s="15"/>
      <c r="G44" s="15"/>
      <c r="H44" s="15"/>
      <c r="I44" s="15"/>
      <c r="J44" s="15">
        <v>3.2839999999999998</v>
      </c>
      <c r="K44" s="15">
        <v>3.1080000000000001</v>
      </c>
      <c r="L44" s="15">
        <f t="shared" si="3"/>
        <v>-0.17599999999999971</v>
      </c>
      <c r="M44" s="15"/>
      <c r="N44" s="15"/>
      <c r="O44" s="15"/>
      <c r="P44" s="15"/>
      <c r="Q44" s="15"/>
      <c r="R44" s="15"/>
    </row>
    <row r="45" spans="1:18">
      <c r="A45" s="15">
        <v>2.3119999999999998</v>
      </c>
      <c r="B45" s="15">
        <v>3.8279999999999998</v>
      </c>
      <c r="C45" s="15">
        <f t="shared" si="0"/>
        <v>1.516</v>
      </c>
      <c r="D45" s="15"/>
      <c r="E45" s="15"/>
      <c r="F45" s="15"/>
      <c r="G45" s="15"/>
      <c r="H45" s="15"/>
      <c r="I45" s="15"/>
      <c r="J45" s="15">
        <v>3.133</v>
      </c>
      <c r="K45" s="15">
        <v>2.8580000000000001</v>
      </c>
      <c r="L45" s="15">
        <f t="shared" si="3"/>
        <v>-0.27499999999999991</v>
      </c>
      <c r="M45" s="15"/>
      <c r="N45" s="15"/>
      <c r="O45" s="15"/>
      <c r="P45" s="15"/>
      <c r="Q45" s="15"/>
      <c r="R45" s="15"/>
    </row>
    <row r="46" spans="1:18">
      <c r="A46" s="15"/>
      <c r="B46" s="15"/>
      <c r="C46" s="15"/>
      <c r="D46" s="15"/>
      <c r="E46" s="15"/>
      <c r="F46" s="15"/>
      <c r="G46" s="15"/>
      <c r="H46" s="15"/>
      <c r="I46" s="15"/>
      <c r="J46" s="15"/>
      <c r="K46" s="15"/>
      <c r="L46" s="15">
        <f t="shared" si="3"/>
        <v>0</v>
      </c>
      <c r="M46" s="15"/>
      <c r="N46" s="15"/>
      <c r="O46" s="15"/>
      <c r="P46" s="15"/>
      <c r="Q46" s="15"/>
      <c r="R46" s="15"/>
    </row>
    <row r="47" spans="1:18">
      <c r="A47" s="15"/>
      <c r="B47" s="15"/>
      <c r="C47" s="15"/>
      <c r="D47" s="15"/>
      <c r="E47" s="15"/>
      <c r="F47" s="15"/>
      <c r="G47" s="15"/>
      <c r="H47" s="15"/>
      <c r="I47" s="15"/>
      <c r="J47" s="15"/>
      <c r="K47" s="15"/>
      <c r="L47" s="15">
        <f t="shared" si="3"/>
        <v>0</v>
      </c>
      <c r="M47" s="15"/>
      <c r="N47" s="15"/>
      <c r="O47" s="15"/>
      <c r="P47" s="15"/>
      <c r="Q47" s="15"/>
      <c r="R47" s="15"/>
    </row>
    <row r="48" spans="1:18">
      <c r="A48" s="15">
        <v>1.8680000000000001</v>
      </c>
      <c r="B48" s="15">
        <v>1.33</v>
      </c>
      <c r="C48" s="15">
        <f t="shared" si="0"/>
        <v>-0.53800000000000003</v>
      </c>
      <c r="D48" s="15">
        <v>3.2589999999999999</v>
      </c>
      <c r="E48" s="15">
        <v>2.6709999999999998</v>
      </c>
      <c r="F48" s="15">
        <f t="shared" si="1"/>
        <v>-0.58800000000000008</v>
      </c>
      <c r="G48" s="15"/>
      <c r="H48" s="15"/>
      <c r="I48" s="15"/>
      <c r="J48" s="15"/>
      <c r="K48" s="15"/>
      <c r="L48" s="15">
        <f t="shared" si="3"/>
        <v>0</v>
      </c>
      <c r="M48" s="15"/>
      <c r="N48" s="15"/>
      <c r="O48" s="15"/>
      <c r="P48" s="15"/>
      <c r="Q48" s="15"/>
      <c r="R48" s="15"/>
    </row>
    <row r="49" spans="1:18">
      <c r="A49" s="15">
        <v>1.9379999999999999</v>
      </c>
      <c r="B49" s="15">
        <v>1.099</v>
      </c>
      <c r="C49" s="15">
        <f t="shared" si="0"/>
        <v>-0.83899999999999997</v>
      </c>
      <c r="D49" s="15">
        <v>2.82</v>
      </c>
      <c r="E49" s="15">
        <v>2.4849999999999999</v>
      </c>
      <c r="F49" s="15">
        <f t="shared" si="1"/>
        <v>-0.33499999999999996</v>
      </c>
      <c r="G49" s="15"/>
      <c r="H49" s="15"/>
      <c r="I49" s="15"/>
      <c r="J49" s="15"/>
      <c r="K49" s="15"/>
      <c r="L49" s="15">
        <f t="shared" si="3"/>
        <v>0</v>
      </c>
      <c r="M49" s="15"/>
      <c r="N49" s="15"/>
      <c r="O49" s="15"/>
      <c r="P49" s="15"/>
      <c r="Q49" s="15"/>
      <c r="R49" s="15"/>
    </row>
    <row r="50" spans="1:18">
      <c r="A50" s="15">
        <v>2.5590000000000002</v>
      </c>
      <c r="B50" s="15">
        <v>2.6619999999999999</v>
      </c>
      <c r="C50" s="15">
        <f t="shared" si="0"/>
        <v>0.10299999999999976</v>
      </c>
      <c r="D50" s="15">
        <v>3.4740000000000002</v>
      </c>
      <c r="E50" s="15">
        <v>2.516</v>
      </c>
      <c r="F50" s="15">
        <f t="shared" si="1"/>
        <v>-0.95800000000000018</v>
      </c>
      <c r="G50" s="15"/>
      <c r="H50" s="15"/>
      <c r="I50" s="15"/>
      <c r="J50" s="15"/>
      <c r="K50" s="15"/>
      <c r="L50" s="15">
        <f t="shared" si="3"/>
        <v>0</v>
      </c>
      <c r="M50" s="15"/>
      <c r="N50" s="15"/>
      <c r="O50" s="15"/>
      <c r="P50" s="15"/>
      <c r="Q50" s="15"/>
      <c r="R50" s="15"/>
    </row>
    <row r="51" spans="1:18">
      <c r="A51" s="15">
        <v>2.391</v>
      </c>
      <c r="B51" s="15">
        <v>3.1949999999999998</v>
      </c>
      <c r="C51" s="15">
        <f t="shared" si="0"/>
        <v>0.80399999999999983</v>
      </c>
      <c r="D51" s="15">
        <v>3.8119999999999998</v>
      </c>
      <c r="E51" s="15">
        <v>2.714</v>
      </c>
      <c r="F51" s="15">
        <f t="shared" si="1"/>
        <v>-1.0979999999999999</v>
      </c>
      <c r="G51" s="15"/>
      <c r="H51" s="15"/>
      <c r="I51" s="15"/>
      <c r="J51" s="15"/>
      <c r="K51" s="15"/>
      <c r="L51" s="15">
        <f t="shared" si="3"/>
        <v>0</v>
      </c>
      <c r="M51" s="15"/>
      <c r="N51" s="15"/>
      <c r="O51" s="15"/>
      <c r="P51" s="15"/>
      <c r="Q51" s="15"/>
      <c r="R51" s="15"/>
    </row>
    <row r="52" spans="1:18">
      <c r="D52" s="15"/>
      <c r="E52" s="15"/>
      <c r="F52" s="15"/>
      <c r="H52" s="15"/>
      <c r="I52" s="15"/>
      <c r="K52" s="15"/>
      <c r="L52" s="15"/>
      <c r="O52" s="15"/>
      <c r="R52" s="15"/>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5B298C-B1AF-4214-91F0-66CFE49DA33B}">
  <dimension ref="A1:L52"/>
  <sheetViews>
    <sheetView workbookViewId="0">
      <selection activeCell="L1" sqref="L1:L1048576"/>
    </sheetView>
  </sheetViews>
  <sheetFormatPr defaultRowHeight="15.6"/>
  <sheetData>
    <row r="1" spans="1:12">
      <c r="A1" s="16" t="s">
        <v>126</v>
      </c>
      <c r="B1" s="16" t="s">
        <v>127</v>
      </c>
      <c r="C1" s="16"/>
      <c r="D1" s="16" t="s">
        <v>128</v>
      </c>
      <c r="E1" s="16" t="s">
        <v>129</v>
      </c>
      <c r="F1" s="16"/>
      <c r="G1" s="16" t="s">
        <v>130</v>
      </c>
      <c r="H1" s="16" t="s">
        <v>131</v>
      </c>
      <c r="I1" s="16"/>
      <c r="J1" s="16" t="s">
        <v>132</v>
      </c>
      <c r="K1" s="16" t="s">
        <v>133</v>
      </c>
      <c r="L1" s="16"/>
    </row>
    <row r="2" spans="1:12">
      <c r="A2" s="15">
        <v>0.995</v>
      </c>
      <c r="B2" s="15">
        <v>0.63700000000000001</v>
      </c>
      <c r="C2" s="15">
        <f>B2-A2</f>
        <v>-0.35799999999999998</v>
      </c>
      <c r="D2" s="15">
        <v>0.52300000000000002</v>
      </c>
      <c r="E2" s="15">
        <v>0.96099999999999997</v>
      </c>
      <c r="F2" s="15">
        <f>E2-D2</f>
        <v>0.43799999999999994</v>
      </c>
      <c r="G2" s="15">
        <v>0.30399999999999999</v>
      </c>
      <c r="H2" s="15">
        <v>0.17599999999999999</v>
      </c>
      <c r="I2" s="15">
        <f>H2-G2</f>
        <v>-0.128</v>
      </c>
      <c r="J2" s="15">
        <v>0.53800000000000003</v>
      </c>
      <c r="K2" s="15">
        <v>0.63700000000000001</v>
      </c>
      <c r="L2" s="15">
        <f>K2-J2</f>
        <v>9.8999999999999977E-2</v>
      </c>
    </row>
    <row r="3" spans="1:12">
      <c r="A3" s="15">
        <v>0.84399999999999997</v>
      </c>
      <c r="B3" s="15">
        <v>0.79600000000000004</v>
      </c>
      <c r="C3" s="15">
        <f t="shared" ref="C3:C51" si="0">B3-A3</f>
        <v>-4.7999999999999932E-2</v>
      </c>
      <c r="D3" s="15">
        <v>0.747</v>
      </c>
      <c r="E3" s="15">
        <v>0.66300000000000003</v>
      </c>
      <c r="F3" s="15">
        <f t="shared" ref="F3:F51" si="1">E3-D3</f>
        <v>-8.3999999999999964E-2</v>
      </c>
      <c r="G3" s="15">
        <v>0.34200000000000003</v>
      </c>
      <c r="H3" s="15">
        <v>0.17599999999999999</v>
      </c>
      <c r="I3" s="15">
        <f t="shared" ref="I3:I51" si="2">H3-G3</f>
        <v>-0.16600000000000004</v>
      </c>
      <c r="J3" s="15">
        <v>0.57999999999999996</v>
      </c>
      <c r="K3" s="15">
        <v>0.69199999999999995</v>
      </c>
      <c r="L3" s="15">
        <f t="shared" ref="L3:L51" si="3">K3-J3</f>
        <v>0.11199999999999999</v>
      </c>
    </row>
    <row r="4" spans="1:12">
      <c r="A4" s="15">
        <v>0.47599999999999998</v>
      </c>
      <c r="B4" s="15">
        <v>0.752</v>
      </c>
      <c r="C4" s="15">
        <f t="shared" si="0"/>
        <v>0.27600000000000002</v>
      </c>
      <c r="D4" s="15">
        <v>1.0589999999999999</v>
      </c>
      <c r="E4" s="15">
        <v>0.96699999999999997</v>
      </c>
      <c r="F4" s="15">
        <f t="shared" si="1"/>
        <v>-9.1999999999999971E-2</v>
      </c>
      <c r="G4" s="15">
        <v>5.4960000000000004</v>
      </c>
      <c r="H4" s="15">
        <v>3.6669999999999998</v>
      </c>
      <c r="I4" s="15">
        <f t="shared" si="2"/>
        <v>-1.8290000000000006</v>
      </c>
      <c r="J4" s="15">
        <v>1.403</v>
      </c>
      <c r="K4" s="15">
        <v>1.05</v>
      </c>
      <c r="L4" s="15">
        <f t="shared" si="3"/>
        <v>-0.35299999999999998</v>
      </c>
    </row>
    <row r="5" spans="1:12">
      <c r="A5" s="15">
        <v>0.52400000000000002</v>
      </c>
      <c r="B5" s="15">
        <v>0.64400000000000002</v>
      </c>
      <c r="C5" s="15">
        <f t="shared" si="0"/>
        <v>0.12</v>
      </c>
      <c r="D5" s="15">
        <v>0.98499999999999999</v>
      </c>
      <c r="E5" s="15">
        <v>0.92900000000000005</v>
      </c>
      <c r="F5" s="15">
        <f t="shared" si="1"/>
        <v>-5.5999999999999939E-2</v>
      </c>
      <c r="G5" s="15">
        <v>5.3730000000000002</v>
      </c>
      <c r="H5" s="15">
        <v>3.7709999999999999</v>
      </c>
      <c r="I5" s="15">
        <f t="shared" si="2"/>
        <v>-1.6020000000000003</v>
      </c>
      <c r="J5" s="15">
        <v>1.296</v>
      </c>
      <c r="K5" s="15">
        <v>1.1140000000000001</v>
      </c>
      <c r="L5" s="15">
        <f t="shared" si="3"/>
        <v>-0.18199999999999994</v>
      </c>
    </row>
    <row r="6" spans="1:12">
      <c r="A6" s="15">
        <v>4.4999999999999998E-2</v>
      </c>
      <c r="B6" s="15">
        <v>0.16400000000000001</v>
      </c>
      <c r="C6" s="15">
        <f t="shared" si="0"/>
        <v>0.11900000000000001</v>
      </c>
      <c r="D6" s="15">
        <v>4.5259999999999998</v>
      </c>
      <c r="E6" s="15">
        <v>3.4769999999999999</v>
      </c>
      <c r="F6" s="15">
        <f t="shared" si="1"/>
        <v>-1.0489999999999999</v>
      </c>
      <c r="G6" s="15">
        <v>0.46</v>
      </c>
      <c r="H6" s="15">
        <v>0.30599999999999999</v>
      </c>
      <c r="I6" s="15">
        <f t="shared" si="2"/>
        <v>-0.15400000000000003</v>
      </c>
      <c r="J6" s="15">
        <v>0.35599999999999998</v>
      </c>
      <c r="K6" s="15">
        <v>0.35599999999999998</v>
      </c>
      <c r="L6" s="15">
        <f t="shared" si="3"/>
        <v>0</v>
      </c>
    </row>
    <row r="7" spans="1:12">
      <c r="A7" s="15">
        <v>0.11600000000000001</v>
      </c>
      <c r="B7" s="15">
        <v>9.1999999999999998E-2</v>
      </c>
      <c r="C7" s="15">
        <f t="shared" si="0"/>
        <v>-2.4000000000000007E-2</v>
      </c>
      <c r="D7" s="15">
        <v>4.9180000000000001</v>
      </c>
      <c r="E7" s="15">
        <v>3.4769999999999999</v>
      </c>
      <c r="F7" s="15">
        <f t="shared" si="1"/>
        <v>-1.4410000000000003</v>
      </c>
      <c r="G7" s="15">
        <v>0.502</v>
      </c>
      <c r="H7" s="15">
        <v>0.33700000000000002</v>
      </c>
      <c r="I7" s="15">
        <f t="shared" si="2"/>
        <v>-0.16499999999999998</v>
      </c>
      <c r="J7" s="15">
        <v>0.28399999999999997</v>
      </c>
      <c r="K7" s="15">
        <v>0.47599999999999998</v>
      </c>
      <c r="L7" s="15">
        <f t="shared" si="3"/>
        <v>0.192</v>
      </c>
    </row>
    <row r="8" spans="1:12">
      <c r="A8" s="15">
        <v>0.58299999999999996</v>
      </c>
      <c r="B8" s="15">
        <v>0.66200000000000003</v>
      </c>
      <c r="C8" s="15">
        <f t="shared" si="0"/>
        <v>7.900000000000007E-2</v>
      </c>
      <c r="D8" s="15">
        <v>0.79700000000000004</v>
      </c>
      <c r="E8" s="15">
        <v>1.0680000000000001</v>
      </c>
      <c r="F8" s="15">
        <f t="shared" si="1"/>
        <v>0.27100000000000002</v>
      </c>
      <c r="G8" s="15">
        <v>0</v>
      </c>
      <c r="H8" s="15">
        <v>0</v>
      </c>
      <c r="I8" s="15">
        <f t="shared" si="2"/>
        <v>0</v>
      </c>
      <c r="J8" s="15">
        <v>5.1820000000000004</v>
      </c>
      <c r="K8" s="15">
        <v>6.0190000000000001</v>
      </c>
      <c r="L8" s="15">
        <f t="shared" si="3"/>
        <v>0.83699999999999974</v>
      </c>
    </row>
    <row r="9" spans="1:12">
      <c r="A9" s="15">
        <v>0.64300000000000002</v>
      </c>
      <c r="B9" s="15">
        <v>0.60299999999999998</v>
      </c>
      <c r="C9" s="15">
        <f t="shared" si="0"/>
        <v>-4.0000000000000036E-2</v>
      </c>
      <c r="D9" s="15">
        <v>0.85399999999999998</v>
      </c>
      <c r="E9" s="15">
        <v>1.0960000000000001</v>
      </c>
      <c r="F9" s="15">
        <f t="shared" si="1"/>
        <v>0.2420000000000001</v>
      </c>
      <c r="G9" s="15">
        <v>0</v>
      </c>
      <c r="H9" s="15">
        <v>0</v>
      </c>
      <c r="I9" s="15">
        <f t="shared" si="2"/>
        <v>0</v>
      </c>
      <c r="J9" s="15">
        <v>5.649</v>
      </c>
      <c r="K9" s="15">
        <v>6.5869999999999997</v>
      </c>
      <c r="L9" s="15">
        <f t="shared" si="3"/>
        <v>0.93799999999999972</v>
      </c>
    </row>
    <row r="10" spans="1:12">
      <c r="A10" s="15">
        <v>0.41899999999999998</v>
      </c>
      <c r="B10" s="15">
        <v>0.44</v>
      </c>
      <c r="C10" s="15">
        <f t="shared" si="0"/>
        <v>2.1000000000000019E-2</v>
      </c>
      <c r="D10" s="15">
        <v>0.21199999999999999</v>
      </c>
      <c r="E10" s="15">
        <v>0.16400000000000001</v>
      </c>
      <c r="F10" s="15">
        <f t="shared" si="1"/>
        <v>-4.7999999999999987E-2</v>
      </c>
      <c r="G10" s="15">
        <v>4.4649999999999999</v>
      </c>
      <c r="H10" s="15">
        <v>4.1520000000000001</v>
      </c>
      <c r="I10" s="15">
        <f t="shared" si="2"/>
        <v>-0.31299999999999972</v>
      </c>
      <c r="J10" s="15">
        <v>4.0460000000000003</v>
      </c>
      <c r="K10" s="15">
        <v>5.9039999999999999</v>
      </c>
      <c r="L10" s="15">
        <f t="shared" si="3"/>
        <v>1.8579999999999997</v>
      </c>
    </row>
    <row r="11" spans="1:12">
      <c r="A11" s="15">
        <v>0.46</v>
      </c>
      <c r="B11" s="15">
        <v>0.52200000000000002</v>
      </c>
      <c r="C11" s="15">
        <f t="shared" si="0"/>
        <v>6.2E-2</v>
      </c>
      <c r="D11" s="15">
        <v>0.23599999999999999</v>
      </c>
      <c r="E11" s="15">
        <v>0.188</v>
      </c>
      <c r="F11" s="15">
        <f t="shared" si="1"/>
        <v>-4.7999999999999987E-2</v>
      </c>
      <c r="G11" s="15">
        <v>4.6219999999999999</v>
      </c>
      <c r="H11" s="15">
        <v>4.3170000000000002</v>
      </c>
      <c r="I11" s="15">
        <f t="shared" si="2"/>
        <v>-0.30499999999999972</v>
      </c>
      <c r="J11" s="15">
        <v>3.7839999999999998</v>
      </c>
      <c r="K11" s="15">
        <v>4.5069999999999997</v>
      </c>
      <c r="L11" s="15">
        <f t="shared" si="3"/>
        <v>0.72299999999999986</v>
      </c>
    </row>
    <row r="12" spans="1:12">
      <c r="A12" s="15">
        <v>10.72</v>
      </c>
      <c r="B12" s="15">
        <v>12.558999999999999</v>
      </c>
      <c r="C12" s="15">
        <f t="shared" si="0"/>
        <v>1.8389999999999986</v>
      </c>
      <c r="D12" s="15">
        <v>0.94799999999999995</v>
      </c>
      <c r="E12" s="15">
        <v>1.0589999999999999</v>
      </c>
      <c r="F12" s="15">
        <f t="shared" si="1"/>
        <v>0.11099999999999999</v>
      </c>
      <c r="G12" s="15">
        <v>0.46600000000000003</v>
      </c>
      <c r="H12" s="15">
        <v>0.40799999999999997</v>
      </c>
      <c r="I12" s="15">
        <f t="shared" si="2"/>
        <v>-5.8000000000000052E-2</v>
      </c>
      <c r="J12" s="15">
        <v>0.28100000000000003</v>
      </c>
      <c r="K12" s="15">
        <v>0.28799999999999998</v>
      </c>
      <c r="L12" s="15">
        <f t="shared" si="3"/>
        <v>6.9999999999999507E-3</v>
      </c>
    </row>
    <row r="13" spans="1:12">
      <c r="A13" s="15">
        <v>7.766</v>
      </c>
      <c r="B13" s="15">
        <v>12.590999999999999</v>
      </c>
      <c r="C13" s="15">
        <f t="shared" si="0"/>
        <v>4.8249999999999993</v>
      </c>
      <c r="D13" s="15">
        <v>0.92900000000000005</v>
      </c>
      <c r="E13" s="15">
        <v>1.151</v>
      </c>
      <c r="F13" s="15">
        <f t="shared" si="1"/>
        <v>0.22199999999999998</v>
      </c>
      <c r="G13" s="15">
        <v>0.495</v>
      </c>
      <c r="H13" s="15">
        <v>0.52400000000000002</v>
      </c>
      <c r="I13" s="15">
        <f t="shared" si="2"/>
        <v>2.9000000000000026E-2</v>
      </c>
      <c r="J13" s="15">
        <v>0.249</v>
      </c>
      <c r="K13" s="15">
        <v>0.371</v>
      </c>
      <c r="L13" s="15">
        <f t="shared" si="3"/>
        <v>0.122</v>
      </c>
    </row>
    <row r="14" spans="1:12">
      <c r="A14" s="15">
        <v>0.50700000000000001</v>
      </c>
      <c r="B14" s="15">
        <v>0.45800000000000002</v>
      </c>
      <c r="C14" s="15">
        <f t="shared" si="0"/>
        <v>-4.8999999999999988E-2</v>
      </c>
      <c r="D14" s="15">
        <v>0.36299999999999999</v>
      </c>
      <c r="E14" s="15">
        <v>0.27100000000000002</v>
      </c>
      <c r="F14" s="15">
        <f t="shared" si="1"/>
        <v>-9.1999999999999971E-2</v>
      </c>
      <c r="G14" s="15">
        <v>0.64600000000000002</v>
      </c>
      <c r="H14" s="15">
        <v>0.72899999999999998</v>
      </c>
      <c r="I14" s="15">
        <f t="shared" si="2"/>
        <v>8.2999999999999963E-2</v>
      </c>
      <c r="J14" s="15">
        <v>9.4320000000000004</v>
      </c>
      <c r="K14" s="15">
        <v>4.9489999999999998</v>
      </c>
      <c r="L14" s="15">
        <f t="shared" si="3"/>
        <v>-4.4830000000000005</v>
      </c>
    </row>
    <row r="15" spans="1:12">
      <c r="A15" s="15">
        <v>0.49099999999999999</v>
      </c>
      <c r="B15" s="15">
        <v>0.45800000000000002</v>
      </c>
      <c r="C15" s="15">
        <f t="shared" si="0"/>
        <v>-3.2999999999999974E-2</v>
      </c>
      <c r="D15" s="15">
        <v>0.317</v>
      </c>
      <c r="E15" s="15">
        <v>0.35599999999999998</v>
      </c>
      <c r="F15" s="15">
        <f t="shared" si="1"/>
        <v>3.8999999999999979E-2</v>
      </c>
      <c r="G15" s="15">
        <v>0.502</v>
      </c>
      <c r="H15" s="15">
        <v>0.44</v>
      </c>
      <c r="I15" s="15">
        <f t="shared" si="2"/>
        <v>-6.2E-2</v>
      </c>
      <c r="J15" s="15">
        <v>10.37</v>
      </c>
      <c r="K15" s="15">
        <v>4.8010000000000002</v>
      </c>
      <c r="L15" s="15">
        <f t="shared" si="3"/>
        <v>-5.5689999999999991</v>
      </c>
    </row>
    <row r="16" spans="1:12">
      <c r="A16" s="15">
        <v>1.5429999999999999</v>
      </c>
      <c r="B16" s="15">
        <v>1.78</v>
      </c>
      <c r="C16" s="15">
        <f t="shared" si="0"/>
        <v>0.2370000000000001</v>
      </c>
      <c r="D16" s="15">
        <v>0</v>
      </c>
      <c r="E16" s="15">
        <v>8.5999999999999993E-2</v>
      </c>
      <c r="F16" s="15">
        <f t="shared" si="1"/>
        <v>8.5999999999999993E-2</v>
      </c>
      <c r="G16" s="15">
        <v>2.8319999999999999</v>
      </c>
      <c r="H16" s="15">
        <v>2.79</v>
      </c>
      <c r="I16" s="15">
        <f t="shared" si="2"/>
        <v>-4.1999999999999815E-2</v>
      </c>
      <c r="J16" s="15">
        <v>2.56</v>
      </c>
      <c r="K16" s="15">
        <v>1.51</v>
      </c>
      <c r="L16" s="15">
        <f t="shared" si="3"/>
        <v>-1.05</v>
      </c>
    </row>
    <row r="17" spans="1:12">
      <c r="A17" s="15">
        <v>1.5369999999999999</v>
      </c>
      <c r="B17" s="15">
        <v>2.1669999999999998</v>
      </c>
      <c r="C17" s="15">
        <f t="shared" si="0"/>
        <v>0.62999999999999989</v>
      </c>
      <c r="D17" s="15">
        <v>0</v>
      </c>
      <c r="E17" s="15">
        <v>8.5999999999999993E-2</v>
      </c>
      <c r="F17" s="15">
        <f t="shared" si="1"/>
        <v>8.5999999999999993E-2</v>
      </c>
      <c r="G17" s="15">
        <v>2.9780000000000002</v>
      </c>
      <c r="H17" s="15">
        <v>2.79</v>
      </c>
      <c r="I17" s="15">
        <f t="shared" si="2"/>
        <v>-0.18800000000000017</v>
      </c>
      <c r="J17" s="15">
        <v>2.3780000000000001</v>
      </c>
      <c r="K17" s="15">
        <v>1.6339999999999999</v>
      </c>
      <c r="L17" s="15">
        <f t="shared" si="3"/>
        <v>-0.74400000000000022</v>
      </c>
    </row>
    <row r="18" spans="1:12">
      <c r="A18" s="15">
        <v>0.124</v>
      </c>
      <c r="B18" s="15">
        <v>0.24099999999999999</v>
      </c>
      <c r="C18" s="15">
        <f t="shared" si="0"/>
        <v>0.11699999999999999</v>
      </c>
      <c r="D18" s="15">
        <v>35.597999999999999</v>
      </c>
      <c r="E18" s="15">
        <v>1.4510000000000001</v>
      </c>
      <c r="F18" s="15">
        <f t="shared" si="1"/>
        <v>-34.146999999999998</v>
      </c>
      <c r="G18" s="15">
        <v>0.21199999999999999</v>
      </c>
      <c r="H18" s="15">
        <v>0.23599999999999999</v>
      </c>
      <c r="I18" s="15">
        <f t="shared" si="2"/>
        <v>2.3999999999999994E-2</v>
      </c>
      <c r="J18" s="15">
        <v>3.4060000000000001</v>
      </c>
      <c r="K18" s="15">
        <v>2.8170000000000002</v>
      </c>
      <c r="L18" s="15">
        <f t="shared" si="3"/>
        <v>-0.58899999999999997</v>
      </c>
    </row>
    <row r="19" spans="1:12">
      <c r="A19" s="15">
        <v>7.4999999999999997E-2</v>
      </c>
      <c r="B19" s="15">
        <v>0.25700000000000001</v>
      </c>
      <c r="C19" s="15">
        <f t="shared" si="0"/>
        <v>0.182</v>
      </c>
      <c r="D19" s="15">
        <v>37.634999999999998</v>
      </c>
      <c r="E19" s="15">
        <v>34.622999999999998</v>
      </c>
      <c r="F19" s="15">
        <f t="shared" si="1"/>
        <v>-3.0120000000000005</v>
      </c>
      <c r="G19" s="15">
        <v>0.14000000000000001</v>
      </c>
      <c r="H19" s="15">
        <v>0.21199999999999999</v>
      </c>
      <c r="I19" s="15">
        <f t="shared" si="2"/>
        <v>7.1999999999999981E-2</v>
      </c>
      <c r="J19" s="15">
        <v>3.8889999999999998</v>
      </c>
      <c r="K19" s="15">
        <v>2.8439999999999999</v>
      </c>
      <c r="L19" s="15">
        <f t="shared" si="3"/>
        <v>-1.0449999999999999</v>
      </c>
    </row>
    <row r="20" spans="1:12">
      <c r="A20" s="15">
        <v>1.573</v>
      </c>
      <c r="B20" s="15">
        <v>1.754</v>
      </c>
      <c r="C20" s="15">
        <f t="shared" si="0"/>
        <v>0.18100000000000005</v>
      </c>
      <c r="D20" s="15">
        <v>0.81599999999999995</v>
      </c>
      <c r="E20" s="15">
        <v>0.64300000000000002</v>
      </c>
      <c r="F20" s="15">
        <f t="shared" si="1"/>
        <v>-0.17299999999999993</v>
      </c>
      <c r="G20" s="15">
        <v>13.888999999999999</v>
      </c>
      <c r="H20" s="15">
        <v>20.344999999999999</v>
      </c>
      <c r="I20" s="15">
        <f t="shared" si="2"/>
        <v>6.4559999999999995</v>
      </c>
      <c r="J20" s="15">
        <v>2.2890000000000001</v>
      </c>
      <c r="K20" s="15">
        <v>2.0489999999999999</v>
      </c>
      <c r="L20" s="15">
        <f t="shared" si="3"/>
        <v>-0.24000000000000021</v>
      </c>
    </row>
    <row r="21" spans="1:12">
      <c r="A21" s="15">
        <v>1.391</v>
      </c>
      <c r="B21" s="15">
        <v>1.609</v>
      </c>
      <c r="C21" s="15">
        <f t="shared" si="0"/>
        <v>0.21799999999999997</v>
      </c>
      <c r="D21" s="15">
        <v>0.75</v>
      </c>
      <c r="E21" s="15">
        <v>0.75900000000000001</v>
      </c>
      <c r="F21" s="15">
        <f t="shared" si="1"/>
        <v>9.000000000000008E-3</v>
      </c>
      <c r="G21" s="15">
        <v>13.305999999999999</v>
      </c>
      <c r="H21" s="15">
        <v>23.266999999999999</v>
      </c>
      <c r="I21" s="15">
        <f t="shared" si="2"/>
        <v>9.9610000000000003</v>
      </c>
      <c r="J21" s="15">
        <v>1.31</v>
      </c>
      <c r="K21" s="15">
        <v>2.31</v>
      </c>
      <c r="L21" s="15">
        <f t="shared" si="3"/>
        <v>1</v>
      </c>
    </row>
    <row r="22" spans="1:12">
      <c r="A22" s="15">
        <v>0.54300000000000004</v>
      </c>
      <c r="B22" s="15">
        <v>0.59499999999999997</v>
      </c>
      <c r="C22" s="15">
        <f t="shared" si="0"/>
        <v>5.1999999999999935E-2</v>
      </c>
      <c r="D22" s="15">
        <v>0.61499999999999999</v>
      </c>
      <c r="E22" s="15">
        <v>0.44</v>
      </c>
      <c r="F22" s="15">
        <f t="shared" si="1"/>
        <v>-0.17499999999999999</v>
      </c>
      <c r="G22" s="15">
        <v>1.5229999999999999</v>
      </c>
      <c r="H22" s="15">
        <v>1.2050000000000001</v>
      </c>
      <c r="I22" s="15">
        <f t="shared" si="2"/>
        <v>-0.31799999999999984</v>
      </c>
      <c r="J22" s="15">
        <v>6.9770000000000003</v>
      </c>
      <c r="K22" s="15">
        <v>6.7130000000000001</v>
      </c>
      <c r="L22" s="15">
        <f t="shared" si="3"/>
        <v>-0.26400000000000023</v>
      </c>
    </row>
    <row r="23" spans="1:12">
      <c r="A23" s="15">
        <v>0.56399999999999995</v>
      </c>
      <c r="B23" s="15">
        <v>0.46</v>
      </c>
      <c r="C23" s="15">
        <f t="shared" si="0"/>
        <v>-0.10399999999999993</v>
      </c>
      <c r="D23" s="15">
        <v>0.48099999999999998</v>
      </c>
      <c r="E23" s="15">
        <v>0.27500000000000002</v>
      </c>
      <c r="F23" s="15">
        <f t="shared" si="1"/>
        <v>-0.20599999999999996</v>
      </c>
      <c r="G23" s="15">
        <v>1.3740000000000001</v>
      </c>
      <c r="H23" s="15">
        <v>1.056</v>
      </c>
      <c r="I23" s="15">
        <f t="shared" si="2"/>
        <v>-0.31800000000000006</v>
      </c>
      <c r="J23" s="15">
        <v>4.6749999999999998</v>
      </c>
      <c r="K23" s="15">
        <v>6.335</v>
      </c>
      <c r="L23" s="15">
        <f t="shared" si="3"/>
        <v>1.6600000000000001</v>
      </c>
    </row>
    <row r="24" spans="1:12">
      <c r="A24" s="15">
        <v>0.25700000000000001</v>
      </c>
      <c r="B24" s="15">
        <v>0.25700000000000001</v>
      </c>
      <c r="C24" s="15">
        <f t="shared" si="0"/>
        <v>0</v>
      </c>
      <c r="D24" s="15">
        <v>0.11600000000000001</v>
      </c>
      <c r="E24" s="15">
        <v>1.9430000000000001</v>
      </c>
      <c r="F24" s="15">
        <f t="shared" si="1"/>
        <v>1.827</v>
      </c>
      <c r="G24" s="15">
        <v>0.66700000000000004</v>
      </c>
      <c r="H24" s="15">
        <v>0.86399999999999999</v>
      </c>
      <c r="I24" s="15">
        <f t="shared" si="2"/>
        <v>0.19699999999999995</v>
      </c>
      <c r="J24" s="15">
        <v>0.502</v>
      </c>
      <c r="K24" s="15">
        <v>0.48099999999999998</v>
      </c>
      <c r="L24" s="15">
        <f t="shared" si="3"/>
        <v>-2.1000000000000019E-2</v>
      </c>
    </row>
    <row r="25" spans="1:12">
      <c r="A25" s="15">
        <v>0.24099999999999999</v>
      </c>
      <c r="B25" s="15">
        <v>0.28100000000000003</v>
      </c>
      <c r="C25" s="15">
        <f t="shared" si="0"/>
        <v>4.0000000000000036E-2</v>
      </c>
      <c r="D25" s="15">
        <v>0.128</v>
      </c>
      <c r="E25" s="15">
        <v>2.0649999999999999</v>
      </c>
      <c r="F25" s="15">
        <f t="shared" si="1"/>
        <v>1.9369999999999998</v>
      </c>
      <c r="G25" s="15">
        <v>0.66700000000000004</v>
      </c>
      <c r="H25" s="15">
        <v>0.873</v>
      </c>
      <c r="I25" s="15">
        <f t="shared" si="2"/>
        <v>0.20599999999999996</v>
      </c>
      <c r="J25" s="15">
        <v>0.52200000000000002</v>
      </c>
      <c r="K25" s="15">
        <v>0.41799999999999998</v>
      </c>
      <c r="L25" s="15">
        <f t="shared" si="3"/>
        <v>-0.10400000000000004</v>
      </c>
    </row>
    <row r="26" spans="1:12">
      <c r="A26" s="15">
        <v>0.88400000000000001</v>
      </c>
      <c r="B26" s="15">
        <v>1.331</v>
      </c>
      <c r="C26" s="15">
        <f t="shared" si="0"/>
        <v>0.44699999999999995</v>
      </c>
      <c r="D26" s="15">
        <v>13.067</v>
      </c>
      <c r="E26" s="15">
        <v>10.593</v>
      </c>
      <c r="F26" s="15">
        <f t="shared" si="1"/>
        <v>-2.4740000000000002</v>
      </c>
      <c r="G26" s="15">
        <v>1.633</v>
      </c>
      <c r="H26" s="15">
        <v>2.2869999999999999</v>
      </c>
      <c r="I26" s="15">
        <f t="shared" si="2"/>
        <v>0.65399999999999991</v>
      </c>
      <c r="J26" s="15">
        <v>0.35599999999999998</v>
      </c>
      <c r="K26" s="15">
        <v>0.74</v>
      </c>
      <c r="L26" s="15">
        <f t="shared" si="3"/>
        <v>0.38400000000000001</v>
      </c>
    </row>
    <row r="27" spans="1:12">
      <c r="A27" s="15">
        <v>0.71899999999999997</v>
      </c>
      <c r="B27" s="15">
        <v>1.351</v>
      </c>
      <c r="C27" s="15">
        <f t="shared" si="0"/>
        <v>0.63200000000000001</v>
      </c>
      <c r="D27" s="15">
        <v>11.396000000000001</v>
      </c>
      <c r="E27" s="15">
        <v>10.435</v>
      </c>
      <c r="F27" s="15">
        <f t="shared" si="1"/>
        <v>-0.9610000000000003</v>
      </c>
      <c r="G27" s="15">
        <v>1.1859999999999999</v>
      </c>
      <c r="H27" s="15">
        <v>2.1419999999999999</v>
      </c>
      <c r="I27" s="15">
        <f t="shared" si="2"/>
        <v>0.95599999999999996</v>
      </c>
      <c r="J27" s="15">
        <v>0.99299999999999999</v>
      </c>
      <c r="K27" s="15">
        <v>0.57199999999999995</v>
      </c>
      <c r="L27" s="15">
        <f t="shared" si="3"/>
        <v>-0.42100000000000004</v>
      </c>
    </row>
    <row r="28" spans="1:12">
      <c r="A28" s="15">
        <v>1.887</v>
      </c>
      <c r="B28" s="15">
        <v>1.996</v>
      </c>
      <c r="C28" s="15">
        <f t="shared" si="0"/>
        <v>0.10899999999999999</v>
      </c>
      <c r="D28" s="15">
        <v>0.70499999999999996</v>
      </c>
      <c r="E28" s="15">
        <v>0.73899999999999999</v>
      </c>
      <c r="F28" s="15">
        <f t="shared" si="1"/>
        <v>3.400000000000003E-2</v>
      </c>
      <c r="G28" s="15">
        <v>0.67700000000000005</v>
      </c>
      <c r="H28" s="15">
        <v>0.44</v>
      </c>
      <c r="I28" s="15">
        <f t="shared" si="2"/>
        <v>-0.23700000000000004</v>
      </c>
      <c r="J28" s="15">
        <v>0.95699999999999996</v>
      </c>
      <c r="K28" s="15">
        <v>5.9560000000000004</v>
      </c>
      <c r="L28" s="15">
        <f t="shared" si="3"/>
        <v>4.9990000000000006</v>
      </c>
    </row>
    <row r="29" spans="1:12">
      <c r="A29" s="15">
        <v>1.536</v>
      </c>
      <c r="B29" s="15">
        <v>2.4569999999999999</v>
      </c>
      <c r="C29" s="15">
        <f t="shared" si="0"/>
        <v>0.92099999999999982</v>
      </c>
      <c r="D29" s="15">
        <v>0.68</v>
      </c>
      <c r="E29" s="15">
        <v>0.85799999999999998</v>
      </c>
      <c r="F29" s="15">
        <f t="shared" si="1"/>
        <v>0.17799999999999994</v>
      </c>
      <c r="G29" s="15">
        <v>0.97799999999999998</v>
      </c>
      <c r="H29" s="15">
        <v>0.60499999999999998</v>
      </c>
      <c r="I29" s="15">
        <f t="shared" si="2"/>
        <v>-0.373</v>
      </c>
      <c r="J29" s="15">
        <v>4.6539999999999999</v>
      </c>
      <c r="K29" s="15">
        <v>7.577</v>
      </c>
      <c r="L29" s="15">
        <f t="shared" si="3"/>
        <v>2.923</v>
      </c>
    </row>
    <row r="30" spans="1:12">
      <c r="A30" s="15">
        <v>8.91</v>
      </c>
      <c r="B30" s="15">
        <v>10.824999999999999</v>
      </c>
      <c r="C30" s="15">
        <f t="shared" si="0"/>
        <v>1.9149999999999991</v>
      </c>
      <c r="D30" s="15">
        <v>0.79700000000000004</v>
      </c>
      <c r="E30" s="15">
        <v>0.68200000000000005</v>
      </c>
      <c r="F30" s="15">
        <f t="shared" si="1"/>
        <v>-0.11499999999999999</v>
      </c>
      <c r="G30" s="15">
        <v>0.17299999999999999</v>
      </c>
      <c r="H30" s="15">
        <v>0.193</v>
      </c>
      <c r="I30" s="15">
        <f t="shared" si="2"/>
        <v>2.0000000000000018E-2</v>
      </c>
      <c r="J30" s="15">
        <v>1.2050000000000001</v>
      </c>
      <c r="K30" s="15">
        <v>0.94799999999999995</v>
      </c>
      <c r="L30" s="15">
        <f t="shared" si="3"/>
        <v>-0.25700000000000012</v>
      </c>
    </row>
    <row r="31" spans="1:12">
      <c r="A31" s="15">
        <v>8.4009999999999998</v>
      </c>
      <c r="B31" s="15">
        <v>8.9009999999999998</v>
      </c>
      <c r="C31" s="15">
        <f t="shared" si="0"/>
        <v>0.5</v>
      </c>
      <c r="D31" s="15">
        <v>0.74</v>
      </c>
      <c r="E31" s="15">
        <v>0.68200000000000005</v>
      </c>
      <c r="F31" s="15">
        <f t="shared" si="1"/>
        <v>-5.799999999999994E-2</v>
      </c>
      <c r="G31" s="15">
        <v>0.13200000000000001</v>
      </c>
      <c r="H31" s="15">
        <v>0.152</v>
      </c>
      <c r="I31" s="15">
        <f t="shared" si="2"/>
        <v>1.999999999999999E-2</v>
      </c>
      <c r="J31" s="15">
        <v>1.2589999999999999</v>
      </c>
      <c r="K31" s="15">
        <v>1.51</v>
      </c>
      <c r="L31" s="15">
        <f t="shared" si="3"/>
        <v>0.25100000000000011</v>
      </c>
    </row>
    <row r="32" spans="1:12">
      <c r="A32" s="15">
        <v>1.0289999999999999</v>
      </c>
      <c r="B32" s="15">
        <v>1.246</v>
      </c>
      <c r="C32" s="15">
        <f t="shared" si="0"/>
        <v>0.21700000000000008</v>
      </c>
      <c r="D32" s="15">
        <v>4.34</v>
      </c>
      <c r="E32" s="15">
        <v>19.733000000000001</v>
      </c>
      <c r="F32" s="15">
        <f t="shared" si="1"/>
        <v>15.393000000000001</v>
      </c>
      <c r="G32" s="15">
        <v>0.39400000000000002</v>
      </c>
      <c r="H32" s="15">
        <v>0.437</v>
      </c>
      <c r="I32" s="15">
        <f t="shared" si="2"/>
        <v>4.2999999999999983E-2</v>
      </c>
      <c r="J32" s="15">
        <v>3.895</v>
      </c>
      <c r="K32" s="15">
        <v>3.7970000000000002</v>
      </c>
      <c r="L32" s="15">
        <f t="shared" si="3"/>
        <v>-9.7999999999999865E-2</v>
      </c>
    </row>
    <row r="33" spans="1:12">
      <c r="A33" s="15">
        <v>1.2709999999999999</v>
      </c>
      <c r="B33" s="15">
        <v>1.1499999999999999</v>
      </c>
      <c r="C33" s="15">
        <f t="shared" si="0"/>
        <v>-0.121</v>
      </c>
      <c r="D33" s="15">
        <v>7.5490000000000004</v>
      </c>
      <c r="E33" s="15">
        <v>13.615</v>
      </c>
      <c r="F33" s="15">
        <f t="shared" si="1"/>
        <v>6.0659999999999998</v>
      </c>
      <c r="G33" s="15">
        <v>0.42299999999999999</v>
      </c>
      <c r="H33" s="15">
        <v>0</v>
      </c>
      <c r="I33" s="15">
        <f t="shared" si="2"/>
        <v>-0.42299999999999999</v>
      </c>
      <c r="J33" s="15">
        <v>3.8460000000000001</v>
      </c>
      <c r="K33" s="15">
        <v>4.2869999999999999</v>
      </c>
      <c r="L33" s="15">
        <f t="shared" si="3"/>
        <v>0.44099999999999984</v>
      </c>
    </row>
    <row r="34" spans="1:12">
      <c r="A34" s="15">
        <v>3.2730000000000001</v>
      </c>
      <c r="B34" s="15">
        <v>4.0590000000000002</v>
      </c>
      <c r="C34" s="15">
        <f t="shared" si="0"/>
        <v>0.78600000000000003</v>
      </c>
      <c r="D34" s="15">
        <v>0.25600000000000001</v>
      </c>
      <c r="E34" s="15">
        <v>8.4000000000000005E-2</v>
      </c>
      <c r="F34" s="15">
        <f t="shared" si="1"/>
        <v>-0.17199999999999999</v>
      </c>
      <c r="G34" s="15">
        <v>0.17599999999999999</v>
      </c>
      <c r="H34" s="15">
        <v>0.185</v>
      </c>
      <c r="I34" s="15">
        <f t="shared" si="2"/>
        <v>9.000000000000008E-3</v>
      </c>
      <c r="J34" s="15">
        <v>2.3079999999999998</v>
      </c>
      <c r="K34" s="15">
        <v>2.456</v>
      </c>
      <c r="L34" s="15">
        <f t="shared" si="3"/>
        <v>0.14800000000000013</v>
      </c>
    </row>
    <row r="35" spans="1:12">
      <c r="A35" s="15">
        <v>4.399</v>
      </c>
      <c r="B35" s="15">
        <v>3.9529999999999998</v>
      </c>
      <c r="C35" s="15">
        <f t="shared" si="0"/>
        <v>-0.44600000000000017</v>
      </c>
      <c r="D35" s="15">
        <v>0.19600000000000001</v>
      </c>
      <c r="E35" s="15">
        <v>0.125</v>
      </c>
      <c r="F35" s="15">
        <f t="shared" si="1"/>
        <v>-7.1000000000000008E-2</v>
      </c>
      <c r="G35" s="15">
        <v>0</v>
      </c>
      <c r="H35" s="15">
        <v>0.193</v>
      </c>
      <c r="I35" s="15">
        <f t="shared" si="2"/>
        <v>0.193</v>
      </c>
      <c r="J35" s="15">
        <v>2.6120000000000001</v>
      </c>
      <c r="K35" s="15">
        <v>2.3860000000000001</v>
      </c>
      <c r="L35" s="15">
        <f t="shared" si="3"/>
        <v>-0.22599999999999998</v>
      </c>
    </row>
    <row r="36" spans="1:12">
      <c r="A36" s="15">
        <v>0.875</v>
      </c>
      <c r="B36" s="15">
        <v>0.63800000000000001</v>
      </c>
      <c r="C36" s="15">
        <f t="shared" si="0"/>
        <v>-0.23699999999999999</v>
      </c>
      <c r="D36" s="15">
        <v>0</v>
      </c>
      <c r="E36" s="15">
        <v>0.36399999999999999</v>
      </c>
      <c r="F36" s="15">
        <f t="shared" si="1"/>
        <v>0.36399999999999999</v>
      </c>
      <c r="G36" s="15">
        <v>0.67100000000000004</v>
      </c>
      <c r="H36" s="15">
        <v>0.46600000000000003</v>
      </c>
      <c r="I36" s="15">
        <f t="shared" si="2"/>
        <v>-0.20500000000000002</v>
      </c>
      <c r="J36" s="15">
        <v>11.986000000000001</v>
      </c>
      <c r="K36" s="15">
        <v>14.762</v>
      </c>
      <c r="L36" s="15">
        <f t="shared" si="3"/>
        <v>2.7759999999999998</v>
      </c>
    </row>
    <row r="37" spans="1:12">
      <c r="A37" s="15">
        <v>0.69699999999999995</v>
      </c>
      <c r="B37" s="15">
        <v>0.65500000000000003</v>
      </c>
      <c r="C37" s="15">
        <f t="shared" si="0"/>
        <v>-4.1999999999999926E-2</v>
      </c>
      <c r="D37" s="15">
        <v>0</v>
      </c>
      <c r="E37" s="15">
        <v>0.40799999999999997</v>
      </c>
      <c r="F37" s="15">
        <f t="shared" si="1"/>
        <v>0.40799999999999997</v>
      </c>
      <c r="G37" s="15">
        <v>0.46600000000000003</v>
      </c>
      <c r="H37" s="15">
        <v>0.28100000000000003</v>
      </c>
      <c r="I37" s="15">
        <f t="shared" si="2"/>
        <v>-0.185</v>
      </c>
      <c r="J37" s="15">
        <v>20.423999999999999</v>
      </c>
      <c r="K37" s="15">
        <v>16.27</v>
      </c>
      <c r="L37" s="15">
        <f t="shared" si="3"/>
        <v>-4.1539999999999999</v>
      </c>
    </row>
    <row r="38" spans="1:12">
      <c r="A38" s="15">
        <v>11.965999999999999</v>
      </c>
      <c r="B38" s="15">
        <v>13.61</v>
      </c>
      <c r="C38" s="15">
        <f t="shared" si="0"/>
        <v>1.6440000000000001</v>
      </c>
      <c r="D38" s="15">
        <v>0.77500000000000002</v>
      </c>
      <c r="E38" s="15">
        <v>0.623</v>
      </c>
      <c r="F38" s="15">
        <f t="shared" si="1"/>
        <v>-0.15200000000000002</v>
      </c>
      <c r="G38" s="15">
        <v>1.2230000000000001</v>
      </c>
      <c r="H38" s="15">
        <v>0.89200000000000002</v>
      </c>
      <c r="I38" s="15">
        <f t="shared" si="2"/>
        <v>-0.33100000000000007</v>
      </c>
      <c r="J38" s="15">
        <v>0.68200000000000005</v>
      </c>
      <c r="K38" s="15">
        <v>0.70099999999999996</v>
      </c>
      <c r="L38" s="15">
        <f t="shared" si="3"/>
        <v>1.8999999999999906E-2</v>
      </c>
    </row>
    <row r="39" spans="1:12">
      <c r="A39" s="15">
        <v>12.105</v>
      </c>
      <c r="B39" s="15">
        <v>13.737</v>
      </c>
      <c r="C39" s="15">
        <f t="shared" si="0"/>
        <v>1.6319999999999997</v>
      </c>
      <c r="D39" s="15">
        <v>0.65700000000000003</v>
      </c>
      <c r="E39" s="15">
        <v>0.63700000000000001</v>
      </c>
      <c r="F39" s="15">
        <f t="shared" si="1"/>
        <v>-2.0000000000000018E-2</v>
      </c>
      <c r="G39" s="15">
        <v>1.43</v>
      </c>
      <c r="H39" s="15">
        <v>0.94799999999999995</v>
      </c>
      <c r="I39" s="15">
        <f t="shared" si="2"/>
        <v>-0.48199999999999998</v>
      </c>
      <c r="J39" s="15">
        <v>0.623</v>
      </c>
      <c r="K39" s="15">
        <v>0.72099999999999997</v>
      </c>
      <c r="L39" s="15">
        <f t="shared" si="3"/>
        <v>9.7999999999999976E-2</v>
      </c>
    </row>
    <row r="40" spans="1:12">
      <c r="A40" s="15">
        <v>14.178000000000001</v>
      </c>
      <c r="B40" s="15">
        <v>16.242000000000001</v>
      </c>
      <c r="C40" s="15">
        <f t="shared" si="0"/>
        <v>2.0640000000000001</v>
      </c>
      <c r="D40" s="15">
        <v>1.9159999999999999</v>
      </c>
      <c r="E40" s="15">
        <v>3.8330000000000002</v>
      </c>
      <c r="F40" s="15">
        <f t="shared" si="1"/>
        <v>1.9170000000000003</v>
      </c>
      <c r="G40" s="15">
        <v>0.59599999999999997</v>
      </c>
      <c r="H40" s="15">
        <v>1.077</v>
      </c>
      <c r="I40" s="15">
        <f t="shared" si="2"/>
        <v>0.48099999999999998</v>
      </c>
      <c r="J40" s="15">
        <v>1.9970000000000001</v>
      </c>
      <c r="K40" s="15">
        <v>1.1850000000000001</v>
      </c>
      <c r="L40" s="15">
        <f t="shared" si="3"/>
        <v>-0.81200000000000006</v>
      </c>
    </row>
    <row r="41" spans="1:12">
      <c r="A41" s="15">
        <v>13.917999999999999</v>
      </c>
      <c r="B41" s="15">
        <v>15.273</v>
      </c>
      <c r="C41" s="15">
        <f t="shared" si="0"/>
        <v>1.3550000000000004</v>
      </c>
      <c r="D41" s="15">
        <v>2.2829999999999999</v>
      </c>
      <c r="E41" s="15">
        <v>4.0090000000000003</v>
      </c>
      <c r="F41" s="15">
        <f t="shared" si="1"/>
        <v>1.7260000000000004</v>
      </c>
      <c r="G41" s="15">
        <v>0.62</v>
      </c>
      <c r="H41" s="15">
        <v>1.1020000000000001</v>
      </c>
      <c r="I41" s="15">
        <f t="shared" si="2"/>
        <v>0.4820000000000001</v>
      </c>
      <c r="J41" s="15">
        <v>2.456</v>
      </c>
      <c r="K41" s="15">
        <v>1.2270000000000001</v>
      </c>
      <c r="L41" s="15">
        <f t="shared" si="3"/>
        <v>-1.2289999999999999</v>
      </c>
    </row>
    <row r="42" spans="1:12">
      <c r="A42" s="15">
        <v>0.58299999999999996</v>
      </c>
      <c r="B42" s="15">
        <v>0.307</v>
      </c>
      <c r="C42" s="15">
        <f t="shared" si="0"/>
        <v>-0.27599999999999997</v>
      </c>
      <c r="D42" s="15">
        <v>4.4130000000000003</v>
      </c>
      <c r="E42" s="15">
        <v>2.8319999999999999</v>
      </c>
      <c r="F42" s="15">
        <f t="shared" si="1"/>
        <v>-1.5810000000000004</v>
      </c>
      <c r="G42" s="15">
        <v>2.1739999999999999</v>
      </c>
      <c r="H42" s="15">
        <v>39.545000000000002</v>
      </c>
      <c r="I42" s="15">
        <f t="shared" si="2"/>
        <v>37.371000000000002</v>
      </c>
      <c r="J42" s="15">
        <v>0.72799999999999998</v>
      </c>
      <c r="K42" s="15">
        <v>0.52400000000000002</v>
      </c>
      <c r="L42" s="15">
        <f t="shared" si="3"/>
        <v>-0.20399999999999996</v>
      </c>
    </row>
    <row r="43" spans="1:12">
      <c r="A43" s="15">
        <v>0.70099999999999996</v>
      </c>
      <c r="B43" s="15">
        <v>0.35199999999999998</v>
      </c>
      <c r="C43" s="15">
        <f t="shared" si="0"/>
        <v>-0.34899999999999998</v>
      </c>
      <c r="D43" s="15">
        <v>4.4859999999999998</v>
      </c>
      <c r="E43" s="15">
        <v>3.8780000000000001</v>
      </c>
      <c r="F43" s="15">
        <f t="shared" si="1"/>
        <v>-0.60799999999999965</v>
      </c>
      <c r="G43" s="15">
        <v>2.133</v>
      </c>
      <c r="H43" s="15">
        <v>40.279000000000003</v>
      </c>
      <c r="I43" s="15">
        <f t="shared" si="2"/>
        <v>38.146000000000001</v>
      </c>
      <c r="J43" s="15">
        <v>0.69199999999999995</v>
      </c>
      <c r="K43" s="15">
        <v>0.70399999999999996</v>
      </c>
      <c r="L43" s="15">
        <f t="shared" si="3"/>
        <v>1.2000000000000011E-2</v>
      </c>
    </row>
    <row r="44" spans="1:12">
      <c r="A44" s="15">
        <v>14.762</v>
      </c>
      <c r="B44" s="15">
        <v>0.378</v>
      </c>
      <c r="C44" s="15">
        <f t="shared" si="0"/>
        <v>-14.384</v>
      </c>
      <c r="D44" s="15">
        <v>2.956</v>
      </c>
      <c r="E44" s="15">
        <v>3.895</v>
      </c>
      <c r="F44" s="15">
        <f t="shared" si="1"/>
        <v>0.93900000000000006</v>
      </c>
      <c r="G44" s="15">
        <v>0.188</v>
      </c>
      <c r="H44" s="15">
        <v>0.128</v>
      </c>
      <c r="I44" s="15">
        <f t="shared" si="2"/>
        <v>-0.06</v>
      </c>
      <c r="J44" s="15"/>
      <c r="K44" s="15"/>
      <c r="L44" s="15">
        <f t="shared" si="3"/>
        <v>0</v>
      </c>
    </row>
    <row r="45" spans="1:12">
      <c r="A45" s="15">
        <v>14.91</v>
      </c>
      <c r="B45" s="15">
        <v>0.57399999999999995</v>
      </c>
      <c r="C45" s="15">
        <f t="shared" si="0"/>
        <v>-14.336</v>
      </c>
      <c r="D45" s="15">
        <v>3.0169999999999999</v>
      </c>
      <c r="E45" s="15">
        <v>4.7519999999999998</v>
      </c>
      <c r="F45" s="15">
        <f t="shared" si="1"/>
        <v>1.7349999999999999</v>
      </c>
      <c r="G45" s="15">
        <v>0.16400000000000001</v>
      </c>
      <c r="H45" s="15">
        <v>0.14000000000000001</v>
      </c>
      <c r="I45" s="15">
        <f t="shared" si="2"/>
        <v>-2.3999999999999994E-2</v>
      </c>
      <c r="J45" s="15"/>
      <c r="K45" s="15"/>
      <c r="L45" s="15">
        <f t="shared" si="3"/>
        <v>0</v>
      </c>
    </row>
    <row r="46" spans="1:12">
      <c r="A46" s="15">
        <v>25.282</v>
      </c>
      <c r="B46" s="15">
        <v>31.826000000000001</v>
      </c>
      <c r="C46" s="15">
        <f t="shared" si="0"/>
        <v>6.5440000000000005</v>
      </c>
      <c r="D46" s="15">
        <v>14.817</v>
      </c>
      <c r="E46" s="15">
        <v>13.458</v>
      </c>
      <c r="F46" s="15">
        <f t="shared" si="1"/>
        <v>-1.359</v>
      </c>
      <c r="G46" s="15">
        <v>38.985999999999997</v>
      </c>
      <c r="H46" s="15">
        <v>41.344000000000001</v>
      </c>
      <c r="I46" s="15">
        <f t="shared" si="2"/>
        <v>2.3580000000000041</v>
      </c>
      <c r="J46" s="15"/>
      <c r="K46" s="15"/>
      <c r="L46" s="15">
        <f t="shared" si="3"/>
        <v>0</v>
      </c>
    </row>
    <row r="47" spans="1:12">
      <c r="A47" s="15">
        <v>27.760999999999999</v>
      </c>
      <c r="B47" s="15">
        <v>29.481999999999999</v>
      </c>
      <c r="C47" s="15">
        <f t="shared" si="0"/>
        <v>1.7210000000000001</v>
      </c>
      <c r="D47" s="15">
        <v>15.723000000000001</v>
      </c>
      <c r="E47" s="15">
        <v>9.9570000000000007</v>
      </c>
      <c r="F47" s="15">
        <f t="shared" si="1"/>
        <v>-5.766</v>
      </c>
      <c r="G47" s="15">
        <v>40.473999999999997</v>
      </c>
      <c r="H47" s="15">
        <v>41.475000000000001</v>
      </c>
      <c r="I47" s="15">
        <f t="shared" si="2"/>
        <v>1.0010000000000048</v>
      </c>
      <c r="J47" s="15"/>
      <c r="K47" s="15"/>
      <c r="L47" s="15">
        <f t="shared" si="3"/>
        <v>0</v>
      </c>
    </row>
    <row r="48" spans="1:12">
      <c r="A48" s="15">
        <v>0.47599999999999998</v>
      </c>
      <c r="B48" s="15">
        <v>1.222</v>
      </c>
      <c r="C48" s="15">
        <f t="shared" si="0"/>
        <v>0.746</v>
      </c>
      <c r="D48" s="15">
        <v>8.4000000000000005E-2</v>
      </c>
      <c r="E48" s="15">
        <v>8.4000000000000005E-2</v>
      </c>
      <c r="F48" s="15">
        <f t="shared" si="1"/>
        <v>0</v>
      </c>
      <c r="G48" s="15"/>
      <c r="H48" s="15"/>
      <c r="I48" s="15">
        <f t="shared" si="2"/>
        <v>0</v>
      </c>
      <c r="J48" s="15"/>
      <c r="K48" s="15"/>
      <c r="L48" s="15">
        <f t="shared" si="3"/>
        <v>0</v>
      </c>
    </row>
    <row r="49" spans="1:12">
      <c r="A49" s="15">
        <v>0.35599999999999998</v>
      </c>
      <c r="B49" s="15">
        <v>0.53600000000000003</v>
      </c>
      <c r="C49" s="15">
        <f t="shared" si="0"/>
        <v>0.18000000000000005</v>
      </c>
      <c r="D49" s="15">
        <v>0.111</v>
      </c>
      <c r="E49" s="15">
        <v>7.0999999999999994E-2</v>
      </c>
      <c r="F49" s="15">
        <f t="shared" si="1"/>
        <v>-4.0000000000000008E-2</v>
      </c>
      <c r="G49" s="15"/>
      <c r="H49" s="15"/>
      <c r="I49" s="15">
        <f t="shared" si="2"/>
        <v>0</v>
      </c>
      <c r="J49" s="15"/>
      <c r="K49" s="15"/>
      <c r="L49" s="15">
        <f t="shared" si="3"/>
        <v>0</v>
      </c>
    </row>
    <row r="50" spans="1:12">
      <c r="A50" s="15">
        <v>1.587</v>
      </c>
      <c r="B50" s="15">
        <v>1.4419999999999999</v>
      </c>
      <c r="C50" s="15">
        <f t="shared" si="0"/>
        <v>-0.14500000000000002</v>
      </c>
      <c r="D50" s="15">
        <v>1.323</v>
      </c>
      <c r="E50" s="15">
        <v>1.4570000000000001</v>
      </c>
      <c r="F50" s="15">
        <f t="shared" si="1"/>
        <v>0.13400000000000012</v>
      </c>
      <c r="G50" s="15"/>
      <c r="H50" s="15"/>
      <c r="I50" s="15">
        <f t="shared" si="2"/>
        <v>0</v>
      </c>
      <c r="J50" s="15"/>
      <c r="K50" s="15"/>
      <c r="L50" s="15">
        <f t="shared" si="3"/>
        <v>0</v>
      </c>
    </row>
    <row r="51" spans="1:12">
      <c r="A51" s="15">
        <v>1.716</v>
      </c>
      <c r="B51" s="15">
        <v>1.5229999999999999</v>
      </c>
      <c r="C51" s="15">
        <f t="shared" si="0"/>
        <v>-0.19300000000000006</v>
      </c>
      <c r="D51" s="15">
        <v>1.1599999999999999</v>
      </c>
      <c r="E51" s="15">
        <v>1.7749999999999999</v>
      </c>
      <c r="F51" s="15">
        <f t="shared" si="1"/>
        <v>0.61499999999999999</v>
      </c>
      <c r="G51" s="15"/>
      <c r="H51" s="15"/>
      <c r="I51" s="15">
        <f t="shared" si="2"/>
        <v>0</v>
      </c>
      <c r="J51" s="15"/>
      <c r="K51" s="15"/>
      <c r="L51" s="15">
        <f t="shared" si="3"/>
        <v>0</v>
      </c>
    </row>
    <row r="52" spans="1:12">
      <c r="C52" s="15"/>
      <c r="F52" s="15"/>
      <c r="I52" s="15"/>
      <c r="L52" s="15"/>
    </row>
  </sheetData>
  <phoneticPr fontId="4"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16</vt:i4>
      </vt:variant>
    </vt:vector>
  </HeadingPairs>
  <TitlesOfParts>
    <vt:vector size="16" baseType="lpstr">
      <vt:lpstr>RAW</vt:lpstr>
      <vt:lpstr>Using 0's</vt:lpstr>
      <vt:lpstr>Anthropometric</vt:lpstr>
      <vt:lpstr>Data</vt:lpstr>
      <vt:lpstr>Delta TNFa</vt:lpstr>
      <vt:lpstr>Delta TNFa-Outlier</vt:lpstr>
      <vt:lpstr>Delta IL-8</vt:lpstr>
      <vt:lpstr>Delta IL-8-Outlier</vt:lpstr>
      <vt:lpstr>Delta IL-6</vt:lpstr>
      <vt:lpstr>Delta IL-6-Outlier</vt:lpstr>
      <vt:lpstr>Delta IL-1b</vt:lpstr>
      <vt:lpstr>Delta IL-1b-Outlier</vt:lpstr>
      <vt:lpstr>Delta IL-10</vt:lpstr>
      <vt:lpstr>Delta IL-10-Outlier</vt:lpstr>
      <vt:lpstr>Delta IFN-g</vt:lpstr>
      <vt:lpstr>Delta IFN-g-Outlier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Giuliana D. Noratto Stevens</cp:lastModifiedBy>
  <dcterms:created xsi:type="dcterms:W3CDTF">2020-08-17T16:45:56Z</dcterms:created>
  <dcterms:modified xsi:type="dcterms:W3CDTF">2025-09-25T19:55:27Z</dcterms:modified>
</cp:coreProperties>
</file>