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724968_uni_au_dk/Documents/project/paper/paper2/submission/raw data/Fig/"/>
    </mc:Choice>
  </mc:AlternateContent>
  <xr:revisionPtr revIDLastSave="42" documentId="11_AD4D1D646341095ACB7000EAF512CCE4683EDF14" xr6:coauthVersionLast="47" xr6:coauthVersionMax="47" xr10:uidLastSave="{34CA67E8-9A24-4670-B852-1415128F5417}"/>
  <bookViews>
    <workbookView xWindow="-110" yWindow="-110" windowWidth="19420" windowHeight="1030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0" i="1" l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<sst xmlns="http://schemas.openxmlformats.org/spreadsheetml/2006/main" count="291" uniqueCount="120">
  <si>
    <t xml:space="preserve">NEC </t>
  </si>
  <si>
    <t>Pig_letter</t>
  </si>
  <si>
    <t xml:space="preserve">Kill_nr. </t>
  </si>
  <si>
    <t>Group</t>
  </si>
  <si>
    <t>Sex</t>
  </si>
  <si>
    <t>Birth_weight</t>
  </si>
  <si>
    <t>Litter</t>
  </si>
  <si>
    <t>Euthanized</t>
  </si>
  <si>
    <t>SI prox</t>
  </si>
  <si>
    <t>SI Mid</t>
  </si>
  <si>
    <t>SI Dist</t>
  </si>
  <si>
    <t>Stomach</t>
  </si>
  <si>
    <t xml:space="preserve">Colon </t>
  </si>
  <si>
    <t>SI NEC Score 
(highest value)</t>
  </si>
  <si>
    <t>NEC incidence (≥2)</t>
  </si>
  <si>
    <t>SINEC</t>
  </si>
  <si>
    <t>ColonNEC</t>
  </si>
  <si>
    <t>Stomach NEC</t>
  </si>
  <si>
    <t>Mean NEC (SI, colon, Stomach)</t>
  </si>
  <si>
    <t>L</t>
  </si>
  <si>
    <t>CaMCI</t>
  </si>
  <si>
    <t>m</t>
  </si>
  <si>
    <t>T</t>
  </si>
  <si>
    <t>PMCI</t>
  </si>
  <si>
    <t>f</t>
  </si>
  <si>
    <t>B</t>
  </si>
  <si>
    <t>400-23</t>
  </si>
  <si>
    <t>I</t>
  </si>
  <si>
    <t>401-23</t>
  </si>
  <si>
    <t>A</t>
  </si>
  <si>
    <t>402-23</t>
  </si>
  <si>
    <t>MCI</t>
  </si>
  <si>
    <t>C</t>
  </si>
  <si>
    <t>403-23</t>
  </si>
  <si>
    <t>J</t>
  </si>
  <si>
    <t>404-23</t>
  </si>
  <si>
    <t>WPC</t>
  </si>
  <si>
    <t>N</t>
  </si>
  <si>
    <t>405-23</t>
  </si>
  <si>
    <t>G</t>
  </si>
  <si>
    <t>406-23</t>
  </si>
  <si>
    <t>H</t>
  </si>
  <si>
    <t>407-23</t>
  </si>
  <si>
    <t>P</t>
  </si>
  <si>
    <t>408-23</t>
  </si>
  <si>
    <t>D</t>
  </si>
  <si>
    <t>409-23</t>
  </si>
  <si>
    <t>E</t>
  </si>
  <si>
    <t>410-23</t>
  </si>
  <si>
    <t>O</t>
  </si>
  <si>
    <t>411-23</t>
  </si>
  <si>
    <t>S</t>
  </si>
  <si>
    <t>412-23</t>
  </si>
  <si>
    <t>K</t>
  </si>
  <si>
    <t>413-23</t>
  </si>
  <si>
    <t>Q</t>
  </si>
  <si>
    <t>414-23</t>
  </si>
  <si>
    <t>R</t>
  </si>
  <si>
    <t>415-23</t>
  </si>
  <si>
    <t>F</t>
  </si>
  <si>
    <t>416-23</t>
  </si>
  <si>
    <t>M</t>
  </si>
  <si>
    <t>417-23</t>
  </si>
  <si>
    <t>V</t>
  </si>
  <si>
    <t>418-23</t>
  </si>
  <si>
    <t>X</t>
  </si>
  <si>
    <t>419-23</t>
  </si>
  <si>
    <t>420-23</t>
  </si>
  <si>
    <t>421-23</t>
  </si>
  <si>
    <t>422-23</t>
  </si>
  <si>
    <t>423-23</t>
  </si>
  <si>
    <t>424-23</t>
  </si>
  <si>
    <t>425-23</t>
  </si>
  <si>
    <t>426-23</t>
  </si>
  <si>
    <t>427-23</t>
  </si>
  <si>
    <t>U</t>
  </si>
  <si>
    <t>428-23</t>
  </si>
  <si>
    <t>429-23</t>
  </si>
  <si>
    <t>430-23</t>
  </si>
  <si>
    <t>431-23</t>
  </si>
  <si>
    <t>432-23</t>
  </si>
  <si>
    <t>433-23</t>
  </si>
  <si>
    <t>434-23</t>
  </si>
  <si>
    <t>435-23</t>
  </si>
  <si>
    <t>436-23</t>
  </si>
  <si>
    <t>437-23</t>
  </si>
  <si>
    <t>438-23</t>
  </si>
  <si>
    <t>439-23</t>
  </si>
  <si>
    <t>440-23</t>
  </si>
  <si>
    <t>Y</t>
  </si>
  <si>
    <t>441-23</t>
  </si>
  <si>
    <t>442-23</t>
  </si>
  <si>
    <t>Æ</t>
  </si>
  <si>
    <t>443-23</t>
  </si>
  <si>
    <t>Ø</t>
  </si>
  <si>
    <t>444-23</t>
  </si>
  <si>
    <t>Z</t>
  </si>
  <si>
    <t>445-23</t>
  </si>
  <si>
    <t>446-23</t>
  </si>
  <si>
    <t>447-23</t>
  </si>
  <si>
    <t>448-23</t>
  </si>
  <si>
    <t>449-23</t>
  </si>
  <si>
    <t>450-23</t>
  </si>
  <si>
    <t>451-23</t>
  </si>
  <si>
    <t>452-23</t>
  </si>
  <si>
    <t>453-23</t>
  </si>
  <si>
    <t>454-23</t>
  </si>
  <si>
    <t>455-23</t>
  </si>
  <si>
    <t>456-23</t>
  </si>
  <si>
    <t>457-23</t>
  </si>
  <si>
    <t>458-23</t>
  </si>
  <si>
    <t>459-23</t>
  </si>
  <si>
    <t>460-23</t>
  </si>
  <si>
    <t>461-23</t>
  </si>
  <si>
    <t>462-23</t>
  </si>
  <si>
    <t>463-23</t>
  </si>
  <si>
    <t>464-23</t>
  </si>
  <si>
    <t>465-23</t>
  </si>
  <si>
    <r>
      <t xml:space="preserve">NEC incidence (score </t>
    </r>
    <r>
      <rPr>
        <sz val="11"/>
        <color theme="1"/>
        <rFont val="Times New Roman"/>
        <family val="1"/>
      </rPr>
      <t>≥</t>
    </r>
    <r>
      <rPr>
        <sz val="11"/>
        <color theme="1"/>
        <rFont val="Calibri"/>
        <family val="2"/>
      </rPr>
      <t>4)</t>
    </r>
  </si>
  <si>
    <r>
      <t>NEC incidence (</t>
    </r>
    <r>
      <rPr>
        <sz val="11"/>
        <color theme="1"/>
        <rFont val="Times New Roman"/>
        <family val="1"/>
      </rPr>
      <t>≥3)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</si>
</sst>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164" fontId="0" fillId="0" borderId="3" xfId="0" applyNumberFormat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3" fillId="2" borderId="3" xfId="0" applyFont="1" applyFill="1" applyBorder="1" applyAlignment="1">
      <alignment horizontal="center"/>
    </xf>
    <xf numFmtId="165" fontId="0" fillId="2" borderId="3" xfId="0" applyNumberFormat="1" applyFill="1" applyBorder="1"/>
    <xf numFmtId="165" fontId="0" fillId="0" borderId="3" xfId="0" applyNumberFormat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"/>
  <sheetViews>
    <sheetView tabSelected="1" workbookViewId="0">
      <selection activeCell="V2" sqref="V2"/>
    </sheetView>
  </sheetViews>
  <sheetFormatPr defaultRowHeight="14.5" x14ac:dyDescent="0.35"/>
  <cols>
    <col min="1" max="1" width="3.1796875" customWidth="1"/>
    <col min="2" max="2" width="7.1796875" customWidth="1"/>
    <col min="3" max="3" width="6.54296875" customWidth="1"/>
    <col min="4" max="4" width="2.90625" customWidth="1"/>
    <col min="5" max="5" width="5.7265625" customWidth="1"/>
    <col min="6" max="6" width="2.6328125" customWidth="1"/>
    <col min="7" max="7" width="3.1796875" customWidth="1"/>
    <col min="8" max="8" width="4" customWidth="1"/>
    <col min="9" max="9" width="3.7265625" customWidth="1"/>
    <col min="10" max="10" width="3.08984375" customWidth="1"/>
    <col min="11" max="11" width="4.36328125" customWidth="1"/>
    <col min="12" max="12" width="3.6328125" customWidth="1"/>
    <col min="13" max="13" width="4.7265625" customWidth="1"/>
    <col min="14" max="16" width="4.36328125" customWidth="1"/>
    <col min="17" max="17" width="3.36328125" customWidth="1"/>
    <col min="18" max="19" width="4.36328125" customWidth="1"/>
    <col min="20" max="20" width="5.6328125" customWidth="1"/>
  </cols>
  <sheetData>
    <row r="1" spans="1:20" x14ac:dyDescent="0.3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2"/>
    </row>
    <row r="2" spans="1:20" ht="116" x14ac:dyDescent="0.35">
      <c r="A2" s="1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5" t="s">
        <v>118</v>
      </c>
      <c r="O2" s="5" t="s">
        <v>119</v>
      </c>
      <c r="P2" s="5" t="s">
        <v>14</v>
      </c>
      <c r="Q2" s="5" t="s">
        <v>15</v>
      </c>
      <c r="R2" s="5" t="s">
        <v>16</v>
      </c>
      <c r="S2" s="5" t="s">
        <v>17</v>
      </c>
      <c r="T2" s="3" t="s">
        <v>18</v>
      </c>
    </row>
    <row r="3" spans="1:20" x14ac:dyDescent="0.35">
      <c r="A3" s="1" t="s">
        <v>19</v>
      </c>
      <c r="B3" s="2"/>
      <c r="C3" s="2" t="s">
        <v>20</v>
      </c>
      <c r="D3" s="2" t="s">
        <v>21</v>
      </c>
      <c r="E3" s="2">
        <v>1125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4">
        <v>1</v>
      </c>
      <c r="N3" s="2">
        <v>0</v>
      </c>
      <c r="O3" s="2">
        <v>0</v>
      </c>
      <c r="P3" s="2">
        <f>IF(MAX(H3:L3)&gt;1,1,0)</f>
        <v>0</v>
      </c>
      <c r="Q3" s="2">
        <v>0</v>
      </c>
      <c r="R3" s="2">
        <v>0</v>
      </c>
      <c r="S3" s="2">
        <v>0</v>
      </c>
      <c r="T3" s="8">
        <v>1</v>
      </c>
    </row>
    <row r="4" spans="1:20" x14ac:dyDescent="0.35">
      <c r="A4" s="1" t="s">
        <v>22</v>
      </c>
      <c r="B4" s="2"/>
      <c r="C4" s="2" t="s">
        <v>23</v>
      </c>
      <c r="D4" s="2" t="s">
        <v>24</v>
      </c>
      <c r="E4" s="2">
        <v>1480</v>
      </c>
      <c r="F4" s="2">
        <v>1</v>
      </c>
      <c r="G4" s="2">
        <v>4</v>
      </c>
      <c r="H4" s="2"/>
      <c r="I4" s="2"/>
      <c r="J4" s="2"/>
      <c r="K4" s="2">
        <v>4</v>
      </c>
      <c r="L4" s="2">
        <v>1</v>
      </c>
      <c r="M4" s="5">
        <v>4</v>
      </c>
      <c r="N4" s="6">
        <v>1</v>
      </c>
      <c r="O4" s="6">
        <v>1</v>
      </c>
      <c r="P4" s="2">
        <f t="shared" ref="P4:P67" si="0">IF(MAX(H4:L4)&gt;1,1,0)</f>
        <v>1</v>
      </c>
      <c r="Q4" s="6">
        <v>0</v>
      </c>
      <c r="R4" s="6">
        <v>0</v>
      </c>
      <c r="S4" s="6">
        <v>1</v>
      </c>
      <c r="T4" s="9">
        <v>3</v>
      </c>
    </row>
    <row r="5" spans="1:20" x14ac:dyDescent="0.35">
      <c r="A5" s="1" t="s">
        <v>25</v>
      </c>
      <c r="B5" s="7" t="s">
        <v>26</v>
      </c>
      <c r="C5" s="2" t="s">
        <v>20</v>
      </c>
      <c r="D5" s="2" t="s">
        <v>24</v>
      </c>
      <c r="E5" s="2">
        <v>1338</v>
      </c>
      <c r="F5" s="2">
        <v>1</v>
      </c>
      <c r="G5" s="2">
        <v>10</v>
      </c>
      <c r="H5" s="2">
        <v>1</v>
      </c>
      <c r="I5" s="2">
        <v>1</v>
      </c>
      <c r="J5" s="2">
        <v>3</v>
      </c>
      <c r="K5" s="2">
        <v>1</v>
      </c>
      <c r="L5" s="2">
        <v>1</v>
      </c>
      <c r="M5" s="2">
        <v>3</v>
      </c>
      <c r="N5" s="6">
        <v>0</v>
      </c>
      <c r="O5" s="6">
        <v>1</v>
      </c>
      <c r="P5" s="2">
        <f t="shared" si="0"/>
        <v>1</v>
      </c>
      <c r="Q5" s="6">
        <v>1</v>
      </c>
      <c r="R5" s="6">
        <v>0</v>
      </c>
      <c r="S5" s="6">
        <v>0</v>
      </c>
      <c r="T5" s="9">
        <v>1.6666666666666667</v>
      </c>
    </row>
    <row r="6" spans="1:20" x14ac:dyDescent="0.35">
      <c r="A6" s="1" t="s">
        <v>27</v>
      </c>
      <c r="B6" s="7" t="s">
        <v>28</v>
      </c>
      <c r="C6" s="2" t="s">
        <v>20</v>
      </c>
      <c r="D6" s="2" t="s">
        <v>21</v>
      </c>
      <c r="E6" s="2">
        <v>675</v>
      </c>
      <c r="F6" s="2">
        <v>1</v>
      </c>
      <c r="G6" s="2">
        <v>10</v>
      </c>
      <c r="H6" s="2">
        <v>2</v>
      </c>
      <c r="I6" s="2">
        <v>1</v>
      </c>
      <c r="J6" s="2">
        <v>1</v>
      </c>
      <c r="K6" s="2">
        <v>1</v>
      </c>
      <c r="L6" s="2">
        <v>1</v>
      </c>
      <c r="M6" s="6">
        <v>2</v>
      </c>
      <c r="N6" s="6">
        <v>0</v>
      </c>
      <c r="O6" s="6">
        <v>0</v>
      </c>
      <c r="P6" s="2">
        <f t="shared" si="0"/>
        <v>1</v>
      </c>
      <c r="Q6" s="6">
        <v>0</v>
      </c>
      <c r="R6" s="6">
        <v>0</v>
      </c>
      <c r="S6" s="6">
        <v>0</v>
      </c>
      <c r="T6" s="9">
        <v>1.3333333333333333</v>
      </c>
    </row>
    <row r="7" spans="1:20" x14ac:dyDescent="0.35">
      <c r="A7" s="1" t="s">
        <v>29</v>
      </c>
      <c r="B7" s="7" t="s">
        <v>30</v>
      </c>
      <c r="C7" s="2" t="s">
        <v>31</v>
      </c>
      <c r="D7" s="2" t="s">
        <v>21</v>
      </c>
      <c r="E7" s="2">
        <v>1475</v>
      </c>
      <c r="F7" s="2">
        <v>1</v>
      </c>
      <c r="G7" s="2">
        <v>10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6">
        <v>1</v>
      </c>
      <c r="N7" s="6">
        <v>0</v>
      </c>
      <c r="O7" s="6">
        <v>0</v>
      </c>
      <c r="P7" s="2">
        <f t="shared" si="0"/>
        <v>0</v>
      </c>
      <c r="Q7" s="6">
        <v>0</v>
      </c>
      <c r="R7" s="6">
        <v>0</v>
      </c>
      <c r="S7" s="6">
        <v>0</v>
      </c>
      <c r="T7" s="9">
        <v>1</v>
      </c>
    </row>
    <row r="8" spans="1:20" x14ac:dyDescent="0.35">
      <c r="A8" s="1" t="s">
        <v>32</v>
      </c>
      <c r="B8" s="7" t="s">
        <v>33</v>
      </c>
      <c r="C8" s="2" t="s">
        <v>31</v>
      </c>
      <c r="D8" s="2" t="s">
        <v>21</v>
      </c>
      <c r="E8" s="2">
        <v>1036</v>
      </c>
      <c r="F8" s="2">
        <v>1</v>
      </c>
      <c r="G8" s="2">
        <v>10</v>
      </c>
      <c r="H8" s="2">
        <v>3</v>
      </c>
      <c r="I8" s="2">
        <v>3</v>
      </c>
      <c r="J8" s="2">
        <v>2</v>
      </c>
      <c r="K8" s="2">
        <v>1</v>
      </c>
      <c r="L8" s="2">
        <v>3</v>
      </c>
      <c r="M8" s="6">
        <v>3</v>
      </c>
      <c r="N8" s="6">
        <v>0</v>
      </c>
      <c r="O8" s="6">
        <v>1</v>
      </c>
      <c r="P8" s="2">
        <f t="shared" si="0"/>
        <v>1</v>
      </c>
      <c r="Q8" s="6">
        <v>1</v>
      </c>
      <c r="R8" s="6">
        <v>1</v>
      </c>
      <c r="S8" s="6">
        <v>0</v>
      </c>
      <c r="T8" s="9">
        <v>2.3333333333333335</v>
      </c>
    </row>
    <row r="9" spans="1:20" x14ac:dyDescent="0.35">
      <c r="A9" s="1" t="s">
        <v>34</v>
      </c>
      <c r="B9" s="7" t="s">
        <v>35</v>
      </c>
      <c r="C9" s="2" t="s">
        <v>36</v>
      </c>
      <c r="D9" s="2" t="s">
        <v>24</v>
      </c>
      <c r="E9" s="2">
        <v>1376</v>
      </c>
      <c r="F9" s="2">
        <v>1</v>
      </c>
      <c r="G9" s="2">
        <v>10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6">
        <v>1</v>
      </c>
      <c r="N9" s="6">
        <v>0</v>
      </c>
      <c r="O9" s="6">
        <v>0</v>
      </c>
      <c r="P9" s="2">
        <f t="shared" si="0"/>
        <v>0</v>
      </c>
      <c r="Q9" s="6">
        <v>0</v>
      </c>
      <c r="R9" s="6">
        <v>0</v>
      </c>
      <c r="S9" s="6">
        <v>0</v>
      </c>
      <c r="T9" s="9">
        <v>1</v>
      </c>
    </row>
    <row r="10" spans="1:20" x14ac:dyDescent="0.35">
      <c r="A10" s="1" t="s">
        <v>37</v>
      </c>
      <c r="B10" s="7" t="s">
        <v>38</v>
      </c>
      <c r="C10" s="2" t="s">
        <v>36</v>
      </c>
      <c r="D10" s="2" t="s">
        <v>24</v>
      </c>
      <c r="E10" s="2">
        <v>1150</v>
      </c>
      <c r="F10" s="2">
        <v>1</v>
      </c>
      <c r="G10" s="2">
        <v>10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6">
        <v>1</v>
      </c>
      <c r="N10" s="6">
        <v>0</v>
      </c>
      <c r="O10" s="6">
        <v>0</v>
      </c>
      <c r="P10" s="2">
        <f t="shared" si="0"/>
        <v>0</v>
      </c>
      <c r="Q10" s="6">
        <v>0</v>
      </c>
      <c r="R10" s="6">
        <v>0</v>
      </c>
      <c r="S10" s="6">
        <v>0</v>
      </c>
      <c r="T10" s="9">
        <v>1</v>
      </c>
    </row>
    <row r="11" spans="1:20" x14ac:dyDescent="0.35">
      <c r="A11" s="1" t="s">
        <v>39</v>
      </c>
      <c r="B11" s="7" t="s">
        <v>40</v>
      </c>
      <c r="C11" s="2" t="s">
        <v>23</v>
      </c>
      <c r="D11" s="2" t="s">
        <v>21</v>
      </c>
      <c r="E11" s="2">
        <v>1099</v>
      </c>
      <c r="F11" s="2">
        <v>1</v>
      </c>
      <c r="G11" s="2">
        <v>10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6">
        <v>1</v>
      </c>
      <c r="N11" s="6">
        <v>0</v>
      </c>
      <c r="O11" s="6">
        <v>0</v>
      </c>
      <c r="P11" s="2">
        <f t="shared" si="0"/>
        <v>0</v>
      </c>
      <c r="Q11" s="6">
        <v>0</v>
      </c>
      <c r="R11" s="6">
        <v>0</v>
      </c>
      <c r="S11" s="6">
        <v>0</v>
      </c>
      <c r="T11" s="9">
        <v>1</v>
      </c>
    </row>
    <row r="12" spans="1:20" x14ac:dyDescent="0.35">
      <c r="A12" s="1" t="s">
        <v>41</v>
      </c>
      <c r="B12" s="7" t="s">
        <v>42</v>
      </c>
      <c r="C12" s="2" t="s">
        <v>23</v>
      </c>
      <c r="D12" s="2" t="s">
        <v>21</v>
      </c>
      <c r="E12" s="2">
        <v>1006</v>
      </c>
      <c r="F12" s="2">
        <v>1</v>
      </c>
      <c r="G12" s="2">
        <v>10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6">
        <v>1</v>
      </c>
      <c r="N12" s="6">
        <v>0</v>
      </c>
      <c r="O12" s="6">
        <v>0</v>
      </c>
      <c r="P12" s="2">
        <f t="shared" si="0"/>
        <v>0</v>
      </c>
      <c r="Q12" s="6">
        <v>0</v>
      </c>
      <c r="R12" s="6">
        <v>0</v>
      </c>
      <c r="S12" s="6">
        <v>0</v>
      </c>
      <c r="T12" s="9">
        <v>1</v>
      </c>
    </row>
    <row r="13" spans="1:20" x14ac:dyDescent="0.35">
      <c r="A13" s="1" t="s">
        <v>43</v>
      </c>
      <c r="B13" s="7" t="s">
        <v>44</v>
      </c>
      <c r="C13" s="2" t="s">
        <v>20</v>
      </c>
      <c r="D13" s="2" t="s">
        <v>24</v>
      </c>
      <c r="E13" s="2">
        <v>1485</v>
      </c>
      <c r="F13" s="2">
        <v>1</v>
      </c>
      <c r="G13" s="2">
        <v>10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6">
        <v>1</v>
      </c>
      <c r="N13" s="6">
        <v>0</v>
      </c>
      <c r="O13" s="6">
        <v>0</v>
      </c>
      <c r="P13" s="2">
        <f t="shared" si="0"/>
        <v>0</v>
      </c>
      <c r="Q13" s="6">
        <v>0</v>
      </c>
      <c r="R13" s="6">
        <v>0</v>
      </c>
      <c r="S13" s="6">
        <v>0</v>
      </c>
      <c r="T13" s="9">
        <v>1</v>
      </c>
    </row>
    <row r="14" spans="1:20" x14ac:dyDescent="0.35">
      <c r="A14" s="1" t="s">
        <v>45</v>
      </c>
      <c r="B14" s="7" t="s">
        <v>46</v>
      </c>
      <c r="C14" s="2" t="s">
        <v>31</v>
      </c>
      <c r="D14" s="2" t="s">
        <v>24</v>
      </c>
      <c r="E14" s="2">
        <v>1073</v>
      </c>
      <c r="F14" s="2">
        <v>1</v>
      </c>
      <c r="G14" s="2">
        <v>10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6">
        <v>1</v>
      </c>
      <c r="N14" s="6">
        <v>0</v>
      </c>
      <c r="O14" s="6">
        <v>0</v>
      </c>
      <c r="P14" s="2">
        <f t="shared" si="0"/>
        <v>0</v>
      </c>
      <c r="Q14" s="6">
        <v>0</v>
      </c>
      <c r="R14" s="6">
        <v>0</v>
      </c>
      <c r="S14" s="6">
        <v>0</v>
      </c>
      <c r="T14" s="9">
        <v>1</v>
      </c>
    </row>
    <row r="15" spans="1:20" x14ac:dyDescent="0.35">
      <c r="A15" s="1" t="s">
        <v>47</v>
      </c>
      <c r="B15" s="7" t="s">
        <v>48</v>
      </c>
      <c r="C15" s="2" t="s">
        <v>31</v>
      </c>
      <c r="D15" s="2" t="s">
        <v>24</v>
      </c>
      <c r="E15" s="2">
        <v>1233</v>
      </c>
      <c r="F15" s="2">
        <v>1</v>
      </c>
      <c r="G15" s="2">
        <v>10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6">
        <v>1</v>
      </c>
      <c r="N15" s="6">
        <v>0</v>
      </c>
      <c r="O15" s="6">
        <v>0</v>
      </c>
      <c r="P15" s="2">
        <f t="shared" si="0"/>
        <v>0</v>
      </c>
      <c r="Q15" s="6">
        <v>0</v>
      </c>
      <c r="R15" s="6">
        <v>0</v>
      </c>
      <c r="S15" s="6">
        <v>0</v>
      </c>
      <c r="T15" s="9">
        <v>1</v>
      </c>
    </row>
    <row r="16" spans="1:20" x14ac:dyDescent="0.35">
      <c r="A16" s="1" t="s">
        <v>49</v>
      </c>
      <c r="B16" s="7" t="s">
        <v>50</v>
      </c>
      <c r="C16" s="2" t="s">
        <v>36</v>
      </c>
      <c r="D16" s="2" t="s">
        <v>21</v>
      </c>
      <c r="E16" s="2">
        <v>1248</v>
      </c>
      <c r="F16" s="2">
        <v>1</v>
      </c>
      <c r="G16" s="2">
        <v>10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6">
        <v>1</v>
      </c>
      <c r="N16" s="6">
        <v>0</v>
      </c>
      <c r="O16" s="6">
        <v>0</v>
      </c>
      <c r="P16" s="2">
        <f t="shared" si="0"/>
        <v>0</v>
      </c>
      <c r="Q16" s="6">
        <v>0</v>
      </c>
      <c r="R16" s="6">
        <v>0</v>
      </c>
      <c r="S16" s="6">
        <v>0</v>
      </c>
      <c r="T16" s="9">
        <v>1</v>
      </c>
    </row>
    <row r="17" spans="1:20" x14ac:dyDescent="0.35">
      <c r="A17" s="1" t="s">
        <v>51</v>
      </c>
      <c r="B17" s="7" t="s">
        <v>52</v>
      </c>
      <c r="C17" s="2" t="s">
        <v>36</v>
      </c>
      <c r="D17" s="2" t="s">
        <v>21</v>
      </c>
      <c r="E17" s="2">
        <v>1507</v>
      </c>
      <c r="F17" s="2">
        <v>1</v>
      </c>
      <c r="G17" s="2">
        <v>10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6">
        <v>1</v>
      </c>
      <c r="N17" s="6">
        <v>0</v>
      </c>
      <c r="O17" s="6">
        <v>0</v>
      </c>
      <c r="P17" s="2">
        <f t="shared" si="0"/>
        <v>0</v>
      </c>
      <c r="Q17" s="6">
        <v>0</v>
      </c>
      <c r="R17" s="6">
        <v>0</v>
      </c>
      <c r="S17" s="6">
        <v>0</v>
      </c>
      <c r="T17" s="9">
        <v>1</v>
      </c>
    </row>
    <row r="18" spans="1:20" x14ac:dyDescent="0.35">
      <c r="A18" s="1" t="s">
        <v>53</v>
      </c>
      <c r="B18" s="7" t="s">
        <v>54</v>
      </c>
      <c r="C18" s="2" t="s">
        <v>23</v>
      </c>
      <c r="D18" s="2" t="s">
        <v>21</v>
      </c>
      <c r="E18" s="2">
        <v>1341</v>
      </c>
      <c r="F18" s="2">
        <v>1</v>
      </c>
      <c r="G18" s="2">
        <v>10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6">
        <v>1</v>
      </c>
      <c r="N18" s="6">
        <v>0</v>
      </c>
      <c r="O18" s="6">
        <v>0</v>
      </c>
      <c r="P18" s="2">
        <f t="shared" si="0"/>
        <v>0</v>
      </c>
      <c r="Q18" s="6">
        <v>0</v>
      </c>
      <c r="R18" s="6">
        <v>0</v>
      </c>
      <c r="S18" s="6">
        <v>0</v>
      </c>
      <c r="T18" s="9">
        <v>1</v>
      </c>
    </row>
    <row r="19" spans="1:20" x14ac:dyDescent="0.35">
      <c r="A19" s="1" t="s">
        <v>55</v>
      </c>
      <c r="B19" s="7" t="s">
        <v>56</v>
      </c>
      <c r="C19" s="2" t="s">
        <v>23</v>
      </c>
      <c r="D19" s="2" t="s">
        <v>21</v>
      </c>
      <c r="E19" s="2">
        <v>1162</v>
      </c>
      <c r="F19" s="2">
        <v>1</v>
      </c>
      <c r="G19" s="2">
        <v>10</v>
      </c>
      <c r="H19" s="2">
        <v>2</v>
      </c>
      <c r="I19" s="2">
        <v>1</v>
      </c>
      <c r="J19" s="2">
        <v>1</v>
      </c>
      <c r="K19" s="2">
        <v>1</v>
      </c>
      <c r="L19" s="2">
        <v>1</v>
      </c>
      <c r="M19" s="6">
        <v>2</v>
      </c>
      <c r="N19" s="6">
        <v>0</v>
      </c>
      <c r="O19" s="6">
        <v>0</v>
      </c>
      <c r="P19" s="2">
        <f t="shared" si="0"/>
        <v>1</v>
      </c>
      <c r="Q19" s="6">
        <v>0</v>
      </c>
      <c r="R19" s="6">
        <v>0</v>
      </c>
      <c r="S19" s="6">
        <v>0</v>
      </c>
      <c r="T19" s="9">
        <v>1.3333333333333333</v>
      </c>
    </row>
    <row r="20" spans="1:20" x14ac:dyDescent="0.35">
      <c r="A20" s="1" t="s">
        <v>57</v>
      </c>
      <c r="B20" s="7" t="s">
        <v>58</v>
      </c>
      <c r="C20" s="2" t="s">
        <v>20</v>
      </c>
      <c r="D20" s="2" t="s">
        <v>24</v>
      </c>
      <c r="E20" s="2">
        <v>1633</v>
      </c>
      <c r="F20" s="2">
        <v>1</v>
      </c>
      <c r="G20" s="2">
        <v>10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6">
        <v>1</v>
      </c>
      <c r="N20" s="6">
        <v>0</v>
      </c>
      <c r="O20" s="6">
        <v>0</v>
      </c>
      <c r="P20" s="2">
        <f t="shared" si="0"/>
        <v>0</v>
      </c>
      <c r="Q20" s="6">
        <v>0</v>
      </c>
      <c r="R20" s="6">
        <v>0</v>
      </c>
      <c r="S20" s="6">
        <v>0</v>
      </c>
      <c r="T20" s="9">
        <v>1</v>
      </c>
    </row>
    <row r="21" spans="1:20" x14ac:dyDescent="0.35">
      <c r="A21" s="1" t="s">
        <v>59</v>
      </c>
      <c r="B21" s="7" t="s">
        <v>60</v>
      </c>
      <c r="C21" s="2" t="s">
        <v>31</v>
      </c>
      <c r="D21" s="2" t="s">
        <v>21</v>
      </c>
      <c r="E21" s="2">
        <v>1745</v>
      </c>
      <c r="F21" s="2">
        <v>1</v>
      </c>
      <c r="G21" s="2">
        <v>10</v>
      </c>
      <c r="H21" s="2">
        <v>2</v>
      </c>
      <c r="I21" s="2">
        <v>2</v>
      </c>
      <c r="J21" s="2">
        <v>1</v>
      </c>
      <c r="K21" s="2">
        <v>1</v>
      </c>
      <c r="L21" s="2">
        <v>1</v>
      </c>
      <c r="M21" s="2">
        <v>2</v>
      </c>
      <c r="N21" s="6">
        <v>0</v>
      </c>
      <c r="O21" s="6">
        <v>0</v>
      </c>
      <c r="P21" s="2">
        <f t="shared" si="0"/>
        <v>1</v>
      </c>
      <c r="Q21" s="6">
        <v>0</v>
      </c>
      <c r="R21" s="6">
        <v>0</v>
      </c>
      <c r="S21" s="6">
        <v>0</v>
      </c>
      <c r="T21" s="9">
        <v>1.3333333333333333</v>
      </c>
    </row>
    <row r="22" spans="1:20" x14ac:dyDescent="0.35">
      <c r="A22" s="1" t="s">
        <v>61</v>
      </c>
      <c r="B22" s="7" t="s">
        <v>62</v>
      </c>
      <c r="C22" s="2" t="s">
        <v>31</v>
      </c>
      <c r="D22" s="2" t="s">
        <v>24</v>
      </c>
      <c r="E22" s="2">
        <v>911</v>
      </c>
      <c r="F22" s="2">
        <v>1</v>
      </c>
      <c r="G22" s="2">
        <v>10</v>
      </c>
      <c r="H22" s="2">
        <v>2</v>
      </c>
      <c r="I22" s="2">
        <v>1</v>
      </c>
      <c r="J22" s="2">
        <v>1</v>
      </c>
      <c r="K22" s="2">
        <v>1</v>
      </c>
      <c r="L22" s="2">
        <v>1</v>
      </c>
      <c r="M22" s="2">
        <v>2</v>
      </c>
      <c r="N22" s="6">
        <v>0</v>
      </c>
      <c r="O22" s="6">
        <v>0</v>
      </c>
      <c r="P22" s="2">
        <f t="shared" si="0"/>
        <v>1</v>
      </c>
      <c r="Q22" s="6">
        <v>0</v>
      </c>
      <c r="R22" s="6">
        <v>0</v>
      </c>
      <c r="S22" s="6">
        <v>0</v>
      </c>
      <c r="T22" s="9">
        <v>1.3333333333333333</v>
      </c>
    </row>
    <row r="23" spans="1:20" x14ac:dyDescent="0.35">
      <c r="A23" s="1" t="s">
        <v>63</v>
      </c>
      <c r="B23" s="7" t="s">
        <v>64</v>
      </c>
      <c r="C23" s="2" t="s">
        <v>36</v>
      </c>
      <c r="D23" s="2" t="s">
        <v>24</v>
      </c>
      <c r="E23" s="2">
        <v>925</v>
      </c>
      <c r="F23" s="2">
        <v>1</v>
      </c>
      <c r="G23" s="2">
        <v>10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6">
        <v>0</v>
      </c>
      <c r="O23" s="6">
        <v>0</v>
      </c>
      <c r="P23" s="2">
        <f t="shared" si="0"/>
        <v>0</v>
      </c>
      <c r="Q23" s="6">
        <v>0</v>
      </c>
      <c r="R23" s="6">
        <v>0</v>
      </c>
      <c r="S23" s="6">
        <v>0</v>
      </c>
      <c r="T23" s="9">
        <v>1</v>
      </c>
    </row>
    <row r="24" spans="1:20" x14ac:dyDescent="0.35">
      <c r="A24" s="1" t="s">
        <v>65</v>
      </c>
      <c r="B24" s="7" t="s">
        <v>66</v>
      </c>
      <c r="C24" s="2" t="s">
        <v>23</v>
      </c>
      <c r="D24" s="2" t="s">
        <v>24</v>
      </c>
      <c r="E24" s="2">
        <v>1350</v>
      </c>
      <c r="F24" s="2">
        <v>1</v>
      </c>
      <c r="G24" s="2">
        <v>10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  <c r="N24" s="6">
        <v>0</v>
      </c>
      <c r="O24" s="6">
        <v>0</v>
      </c>
      <c r="P24" s="2">
        <f t="shared" si="0"/>
        <v>0</v>
      </c>
      <c r="Q24" s="6">
        <v>0</v>
      </c>
      <c r="R24" s="6">
        <v>0</v>
      </c>
      <c r="S24" s="6">
        <v>0</v>
      </c>
      <c r="T24" s="9">
        <v>1</v>
      </c>
    </row>
    <row r="25" spans="1:20" x14ac:dyDescent="0.35">
      <c r="A25" s="1" t="s">
        <v>51</v>
      </c>
      <c r="B25" s="2" t="s">
        <v>67</v>
      </c>
      <c r="C25" s="2" t="s">
        <v>23</v>
      </c>
      <c r="D25" s="2" t="s">
        <v>24</v>
      </c>
      <c r="E25" s="2">
        <v>717</v>
      </c>
      <c r="F25" s="2">
        <v>2</v>
      </c>
      <c r="G25" s="2">
        <v>9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6">
        <v>0</v>
      </c>
      <c r="O25" s="6">
        <v>0</v>
      </c>
      <c r="P25" s="2">
        <f t="shared" si="0"/>
        <v>0</v>
      </c>
      <c r="Q25" s="6">
        <v>0</v>
      </c>
      <c r="R25" s="6">
        <v>0</v>
      </c>
      <c r="S25" s="6">
        <v>0</v>
      </c>
      <c r="T25" s="9">
        <v>1</v>
      </c>
    </row>
    <row r="26" spans="1:20" x14ac:dyDescent="0.35">
      <c r="A26" s="1" t="s">
        <v>61</v>
      </c>
      <c r="B26" s="2" t="s">
        <v>68</v>
      </c>
      <c r="C26" s="2" t="s">
        <v>20</v>
      </c>
      <c r="D26" s="2" t="s">
        <v>24</v>
      </c>
      <c r="E26" s="2">
        <v>1669</v>
      </c>
      <c r="F26" s="2">
        <v>2</v>
      </c>
      <c r="G26" s="2">
        <v>9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6">
        <v>0</v>
      </c>
      <c r="O26" s="6">
        <v>0</v>
      </c>
      <c r="P26" s="2">
        <f t="shared" si="0"/>
        <v>0</v>
      </c>
      <c r="Q26" s="6">
        <v>0</v>
      </c>
      <c r="R26" s="6">
        <v>0</v>
      </c>
      <c r="S26" s="6">
        <v>0</v>
      </c>
      <c r="T26" s="9">
        <v>1</v>
      </c>
    </row>
    <row r="27" spans="1:20" x14ac:dyDescent="0.35">
      <c r="A27" s="1" t="s">
        <v>63</v>
      </c>
      <c r="B27" s="2" t="s">
        <v>69</v>
      </c>
      <c r="C27" s="2" t="s">
        <v>36</v>
      </c>
      <c r="D27" s="2" t="s">
        <v>24</v>
      </c>
      <c r="E27" s="2">
        <v>1034</v>
      </c>
      <c r="F27" s="2">
        <v>2</v>
      </c>
      <c r="G27" s="2">
        <v>9</v>
      </c>
      <c r="H27" s="2">
        <v>1</v>
      </c>
      <c r="I27" s="2">
        <v>1</v>
      </c>
      <c r="J27" s="2">
        <v>1</v>
      </c>
      <c r="K27" s="2">
        <v>5</v>
      </c>
      <c r="L27" s="2">
        <v>5</v>
      </c>
      <c r="M27" s="2">
        <v>1</v>
      </c>
      <c r="N27" s="6">
        <v>1</v>
      </c>
      <c r="O27" s="6">
        <v>1</v>
      </c>
      <c r="P27" s="2">
        <f t="shared" si="0"/>
        <v>1</v>
      </c>
      <c r="Q27" s="6">
        <v>0</v>
      </c>
      <c r="R27" s="6">
        <v>1</v>
      </c>
      <c r="S27" s="6">
        <v>1</v>
      </c>
      <c r="T27" s="9">
        <v>3.6666666666666665</v>
      </c>
    </row>
    <row r="28" spans="1:20" x14ac:dyDescent="0.35">
      <c r="A28" s="1" t="s">
        <v>49</v>
      </c>
      <c r="B28" s="2" t="s">
        <v>70</v>
      </c>
      <c r="C28" s="2" t="s">
        <v>31</v>
      </c>
      <c r="D28" s="2" t="s">
        <v>24</v>
      </c>
      <c r="E28" s="2">
        <v>1430</v>
      </c>
      <c r="F28" s="2">
        <v>2</v>
      </c>
      <c r="G28" s="2">
        <v>9</v>
      </c>
      <c r="H28" s="2">
        <v>1</v>
      </c>
      <c r="I28" s="2">
        <v>1</v>
      </c>
      <c r="J28" s="2">
        <v>1</v>
      </c>
      <c r="K28" s="2">
        <v>1</v>
      </c>
      <c r="L28" s="2">
        <v>5</v>
      </c>
      <c r="M28" s="2">
        <v>1</v>
      </c>
      <c r="N28" s="6">
        <v>1</v>
      </c>
      <c r="O28" s="6">
        <v>1</v>
      </c>
      <c r="P28" s="2">
        <f t="shared" si="0"/>
        <v>1</v>
      </c>
      <c r="Q28" s="6">
        <v>0</v>
      </c>
      <c r="R28" s="6">
        <v>1</v>
      </c>
      <c r="S28" s="6">
        <v>0</v>
      </c>
      <c r="T28" s="9">
        <v>2.3333333333333335</v>
      </c>
    </row>
    <row r="29" spans="1:20" x14ac:dyDescent="0.35">
      <c r="A29" s="1" t="s">
        <v>41</v>
      </c>
      <c r="B29" s="2" t="s">
        <v>71</v>
      </c>
      <c r="C29" s="2" t="s">
        <v>31</v>
      </c>
      <c r="D29" s="2" t="s">
        <v>24</v>
      </c>
      <c r="E29" s="2">
        <v>1128</v>
      </c>
      <c r="F29" s="2">
        <v>2</v>
      </c>
      <c r="G29" s="2">
        <v>9</v>
      </c>
      <c r="H29" s="2">
        <v>1</v>
      </c>
      <c r="I29" s="2">
        <v>1</v>
      </c>
      <c r="J29" s="2">
        <v>1</v>
      </c>
      <c r="K29" s="2">
        <v>1</v>
      </c>
      <c r="L29" s="2">
        <v>5</v>
      </c>
      <c r="M29" s="2">
        <v>1</v>
      </c>
      <c r="N29" s="6">
        <v>1</v>
      </c>
      <c r="O29" s="6">
        <v>1</v>
      </c>
      <c r="P29" s="2">
        <f t="shared" si="0"/>
        <v>1</v>
      </c>
      <c r="Q29" s="6">
        <v>0</v>
      </c>
      <c r="R29" s="6">
        <v>1</v>
      </c>
      <c r="S29" s="6">
        <v>0</v>
      </c>
      <c r="T29" s="9">
        <v>2.3333333333333335</v>
      </c>
    </row>
    <row r="30" spans="1:20" x14ac:dyDescent="0.35">
      <c r="A30" s="1" t="s">
        <v>59</v>
      </c>
      <c r="B30" s="2" t="s">
        <v>72</v>
      </c>
      <c r="C30" s="2" t="s">
        <v>23</v>
      </c>
      <c r="D30" s="2" t="s">
        <v>24</v>
      </c>
      <c r="E30" s="2">
        <v>1139</v>
      </c>
      <c r="F30" s="2">
        <v>2</v>
      </c>
      <c r="G30" s="2">
        <v>10</v>
      </c>
      <c r="H30" s="2">
        <v>1</v>
      </c>
      <c r="I30" s="2">
        <v>1</v>
      </c>
      <c r="J30" s="2">
        <v>1</v>
      </c>
      <c r="K30" s="2">
        <v>1</v>
      </c>
      <c r="L30" s="2">
        <v>5</v>
      </c>
      <c r="M30" s="2">
        <v>1</v>
      </c>
      <c r="N30" s="6">
        <v>1</v>
      </c>
      <c r="O30" s="6">
        <v>1</v>
      </c>
      <c r="P30" s="2">
        <f t="shared" si="0"/>
        <v>1</v>
      </c>
      <c r="Q30" s="6">
        <v>0</v>
      </c>
      <c r="R30" s="6">
        <v>1</v>
      </c>
      <c r="S30" s="6">
        <v>0</v>
      </c>
      <c r="T30" s="9">
        <v>2.3333333333333335</v>
      </c>
    </row>
    <row r="31" spans="1:20" x14ac:dyDescent="0.35">
      <c r="A31" s="1" t="s">
        <v>53</v>
      </c>
      <c r="B31" s="2" t="s">
        <v>73</v>
      </c>
      <c r="C31" s="2" t="s">
        <v>36</v>
      </c>
      <c r="D31" s="2" t="s">
        <v>24</v>
      </c>
      <c r="E31" s="2">
        <v>1336</v>
      </c>
      <c r="F31" s="2">
        <v>2</v>
      </c>
      <c r="G31" s="2">
        <v>10</v>
      </c>
      <c r="H31" s="2">
        <v>2</v>
      </c>
      <c r="I31" s="2">
        <v>1</v>
      </c>
      <c r="J31" s="2">
        <v>1</v>
      </c>
      <c r="K31" s="2">
        <v>1</v>
      </c>
      <c r="L31" s="2">
        <v>5</v>
      </c>
      <c r="M31" s="6">
        <v>2</v>
      </c>
      <c r="N31" s="6">
        <v>1</v>
      </c>
      <c r="O31" s="6">
        <v>1</v>
      </c>
      <c r="P31" s="2">
        <f t="shared" si="0"/>
        <v>1</v>
      </c>
      <c r="Q31" s="6">
        <v>0</v>
      </c>
      <c r="R31" s="6">
        <v>1</v>
      </c>
      <c r="S31" s="6">
        <v>0</v>
      </c>
      <c r="T31" s="9">
        <v>2.6666666666666665</v>
      </c>
    </row>
    <row r="32" spans="1:20" x14ac:dyDescent="0.35">
      <c r="A32" s="1" t="s">
        <v>65</v>
      </c>
      <c r="B32" s="2" t="s">
        <v>74</v>
      </c>
      <c r="C32" s="2" t="s">
        <v>20</v>
      </c>
      <c r="D32" s="2" t="s">
        <v>21</v>
      </c>
      <c r="E32" s="2">
        <v>808</v>
      </c>
      <c r="F32" s="2">
        <v>2</v>
      </c>
      <c r="G32" s="2">
        <v>10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6">
        <v>1</v>
      </c>
      <c r="N32" s="6">
        <v>0</v>
      </c>
      <c r="O32" s="6">
        <v>0</v>
      </c>
      <c r="P32" s="2">
        <f t="shared" si="0"/>
        <v>0</v>
      </c>
      <c r="Q32" s="6">
        <v>0</v>
      </c>
      <c r="R32" s="6">
        <v>0</v>
      </c>
      <c r="S32" s="6">
        <v>0</v>
      </c>
      <c r="T32" s="9">
        <v>1</v>
      </c>
    </row>
    <row r="33" spans="1:20" x14ac:dyDescent="0.35">
      <c r="A33" s="1" t="s">
        <v>75</v>
      </c>
      <c r="B33" s="2" t="s">
        <v>76</v>
      </c>
      <c r="C33" s="2" t="s">
        <v>20</v>
      </c>
      <c r="D33" s="2" t="s">
        <v>24</v>
      </c>
      <c r="E33" s="2">
        <v>1302</v>
      </c>
      <c r="F33" s="2">
        <v>2</v>
      </c>
      <c r="G33" s="2">
        <v>10</v>
      </c>
      <c r="H33" s="2">
        <v>1</v>
      </c>
      <c r="I33" s="2">
        <v>1</v>
      </c>
      <c r="J33" s="2">
        <v>1</v>
      </c>
      <c r="K33" s="2">
        <v>1</v>
      </c>
      <c r="L33" s="2">
        <v>1</v>
      </c>
      <c r="M33" s="6">
        <v>1</v>
      </c>
      <c r="N33" s="6">
        <v>0</v>
      </c>
      <c r="O33" s="6">
        <v>0</v>
      </c>
      <c r="P33" s="2">
        <f t="shared" si="0"/>
        <v>0</v>
      </c>
      <c r="Q33" s="6">
        <v>0</v>
      </c>
      <c r="R33" s="6">
        <v>0</v>
      </c>
      <c r="S33" s="6">
        <v>0</v>
      </c>
      <c r="T33" s="9">
        <v>1</v>
      </c>
    </row>
    <row r="34" spans="1:20" x14ac:dyDescent="0.35">
      <c r="A34" s="1" t="s">
        <v>29</v>
      </c>
      <c r="B34" s="2" t="s">
        <v>77</v>
      </c>
      <c r="C34" s="2" t="s">
        <v>20</v>
      </c>
      <c r="D34" s="2" t="s">
        <v>24</v>
      </c>
      <c r="E34" s="2">
        <v>1071</v>
      </c>
      <c r="F34" s="2">
        <v>2</v>
      </c>
      <c r="G34" s="2">
        <v>10</v>
      </c>
      <c r="H34" s="2">
        <v>1</v>
      </c>
      <c r="I34" s="2">
        <v>1</v>
      </c>
      <c r="J34" s="2">
        <v>1</v>
      </c>
      <c r="K34" s="2">
        <v>1</v>
      </c>
      <c r="L34" s="2">
        <v>1</v>
      </c>
      <c r="M34" s="6">
        <v>1</v>
      </c>
      <c r="N34" s="6">
        <v>0</v>
      </c>
      <c r="O34" s="6">
        <v>0</v>
      </c>
      <c r="P34" s="2">
        <f t="shared" si="0"/>
        <v>0</v>
      </c>
      <c r="Q34" s="6">
        <v>0</v>
      </c>
      <c r="R34" s="6">
        <v>0</v>
      </c>
      <c r="S34" s="6">
        <v>0</v>
      </c>
      <c r="T34" s="9">
        <v>1</v>
      </c>
    </row>
    <row r="35" spans="1:20" x14ac:dyDescent="0.35">
      <c r="A35" s="1" t="s">
        <v>45</v>
      </c>
      <c r="B35" s="2" t="s">
        <v>78</v>
      </c>
      <c r="C35" s="2" t="s">
        <v>20</v>
      </c>
      <c r="D35" s="2" t="s">
        <v>21</v>
      </c>
      <c r="E35" s="2">
        <v>1325</v>
      </c>
      <c r="F35" s="2">
        <v>2</v>
      </c>
      <c r="G35" s="2">
        <v>10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6">
        <v>1</v>
      </c>
      <c r="N35" s="6">
        <v>0</v>
      </c>
      <c r="O35" s="6">
        <v>0</v>
      </c>
      <c r="P35" s="2">
        <f t="shared" si="0"/>
        <v>0</v>
      </c>
      <c r="Q35" s="6">
        <v>0</v>
      </c>
      <c r="R35" s="6">
        <v>0</v>
      </c>
      <c r="S35" s="6">
        <v>0</v>
      </c>
      <c r="T35" s="9">
        <v>1</v>
      </c>
    </row>
    <row r="36" spans="1:20" x14ac:dyDescent="0.35">
      <c r="A36" s="1" t="s">
        <v>39</v>
      </c>
      <c r="B36" s="2" t="s">
        <v>79</v>
      </c>
      <c r="C36" s="2" t="s">
        <v>31</v>
      </c>
      <c r="D36" s="2" t="s">
        <v>24</v>
      </c>
      <c r="E36" s="2">
        <v>1567</v>
      </c>
      <c r="F36" s="2">
        <v>2</v>
      </c>
      <c r="G36" s="2">
        <v>10</v>
      </c>
      <c r="H36" s="2">
        <v>1</v>
      </c>
      <c r="I36" s="2">
        <v>1</v>
      </c>
      <c r="J36" s="2">
        <v>1</v>
      </c>
      <c r="K36" s="2">
        <v>1</v>
      </c>
      <c r="L36" s="2">
        <v>6</v>
      </c>
      <c r="M36" s="6">
        <v>1</v>
      </c>
      <c r="N36" s="6">
        <v>1</v>
      </c>
      <c r="O36" s="6">
        <v>1</v>
      </c>
      <c r="P36" s="2">
        <f t="shared" si="0"/>
        <v>1</v>
      </c>
      <c r="Q36" s="6">
        <v>0</v>
      </c>
      <c r="R36" s="6">
        <v>1</v>
      </c>
      <c r="S36" s="6">
        <v>0</v>
      </c>
      <c r="T36" s="9">
        <v>2.6666666666666665</v>
      </c>
    </row>
    <row r="37" spans="1:20" x14ac:dyDescent="0.35">
      <c r="A37" s="1" t="s">
        <v>25</v>
      </c>
      <c r="B37" s="2" t="s">
        <v>80</v>
      </c>
      <c r="C37" s="2" t="s">
        <v>36</v>
      </c>
      <c r="D37" s="2" t="s">
        <v>21</v>
      </c>
      <c r="E37" s="2">
        <v>763</v>
      </c>
      <c r="F37" s="2">
        <v>2</v>
      </c>
      <c r="G37" s="2">
        <v>10</v>
      </c>
      <c r="H37" s="2">
        <v>3</v>
      </c>
      <c r="I37" s="2">
        <v>1</v>
      </c>
      <c r="J37" s="2">
        <v>1</v>
      </c>
      <c r="K37" s="2">
        <v>1</v>
      </c>
      <c r="L37" s="2">
        <v>5</v>
      </c>
      <c r="M37" s="6">
        <v>3</v>
      </c>
      <c r="N37" s="6">
        <v>1</v>
      </c>
      <c r="O37" s="6">
        <v>1</v>
      </c>
      <c r="P37" s="2">
        <f t="shared" si="0"/>
        <v>1</v>
      </c>
      <c r="Q37" s="6">
        <v>1</v>
      </c>
      <c r="R37" s="6">
        <v>1</v>
      </c>
      <c r="S37" s="6">
        <v>0</v>
      </c>
      <c r="T37" s="9">
        <v>3</v>
      </c>
    </row>
    <row r="38" spans="1:20" x14ac:dyDescent="0.35">
      <c r="A38" s="1" t="s">
        <v>32</v>
      </c>
      <c r="B38" s="2" t="s">
        <v>81</v>
      </c>
      <c r="C38" s="2" t="s">
        <v>36</v>
      </c>
      <c r="D38" s="2" t="s">
        <v>24</v>
      </c>
      <c r="E38" s="2">
        <v>1360</v>
      </c>
      <c r="F38" s="2">
        <v>2</v>
      </c>
      <c r="G38" s="2">
        <v>10</v>
      </c>
      <c r="H38" s="2">
        <v>1</v>
      </c>
      <c r="I38" s="2">
        <v>1</v>
      </c>
      <c r="J38" s="2">
        <v>1</v>
      </c>
      <c r="K38" s="2">
        <v>1</v>
      </c>
      <c r="L38" s="2">
        <v>1</v>
      </c>
      <c r="M38" s="6">
        <v>1</v>
      </c>
      <c r="N38" s="6">
        <v>0</v>
      </c>
      <c r="O38" s="6">
        <v>0</v>
      </c>
      <c r="P38" s="2">
        <f t="shared" si="0"/>
        <v>0</v>
      </c>
      <c r="Q38" s="6">
        <v>0</v>
      </c>
      <c r="R38" s="6">
        <v>0</v>
      </c>
      <c r="S38" s="6">
        <v>0</v>
      </c>
      <c r="T38" s="9">
        <v>1</v>
      </c>
    </row>
    <row r="39" spans="1:20" x14ac:dyDescent="0.35">
      <c r="A39" s="1" t="s">
        <v>22</v>
      </c>
      <c r="B39" s="2" t="s">
        <v>82</v>
      </c>
      <c r="C39" s="2" t="s">
        <v>23</v>
      </c>
      <c r="D39" s="2" t="s">
        <v>24</v>
      </c>
      <c r="E39" s="2">
        <v>1375</v>
      </c>
      <c r="F39" s="2">
        <v>2</v>
      </c>
      <c r="G39" s="2">
        <v>10</v>
      </c>
      <c r="H39" s="2">
        <v>1</v>
      </c>
      <c r="I39" s="2">
        <v>1</v>
      </c>
      <c r="J39" s="2">
        <v>1</v>
      </c>
      <c r="K39" s="2">
        <v>1</v>
      </c>
      <c r="L39" s="2">
        <v>5</v>
      </c>
      <c r="M39" s="6">
        <v>1</v>
      </c>
      <c r="N39" s="6">
        <v>1</v>
      </c>
      <c r="O39" s="6">
        <v>1</v>
      </c>
      <c r="P39" s="2">
        <f t="shared" si="0"/>
        <v>1</v>
      </c>
      <c r="Q39" s="6">
        <v>0</v>
      </c>
      <c r="R39" s="6">
        <v>1</v>
      </c>
      <c r="S39" s="6">
        <v>0</v>
      </c>
      <c r="T39" s="9">
        <v>2.3333333333333335</v>
      </c>
    </row>
    <row r="40" spans="1:20" x14ac:dyDescent="0.35">
      <c r="A40" s="1" t="s">
        <v>55</v>
      </c>
      <c r="B40" s="2" t="s">
        <v>83</v>
      </c>
      <c r="C40" s="2" t="s">
        <v>23</v>
      </c>
      <c r="D40" s="2" t="s">
        <v>24</v>
      </c>
      <c r="E40" s="2">
        <v>965</v>
      </c>
      <c r="F40" s="2">
        <v>2</v>
      </c>
      <c r="G40" s="2">
        <v>10</v>
      </c>
      <c r="H40" s="2">
        <v>2</v>
      </c>
      <c r="I40" s="2">
        <v>1</v>
      </c>
      <c r="J40" s="2">
        <v>1</v>
      </c>
      <c r="K40" s="2">
        <v>1</v>
      </c>
      <c r="L40" s="2">
        <v>1</v>
      </c>
      <c r="M40" s="6">
        <v>2</v>
      </c>
      <c r="N40" s="6">
        <v>0</v>
      </c>
      <c r="O40" s="6">
        <v>0</v>
      </c>
      <c r="P40" s="2">
        <f t="shared" si="0"/>
        <v>1</v>
      </c>
      <c r="Q40" s="6">
        <v>0</v>
      </c>
      <c r="R40" s="6">
        <v>0</v>
      </c>
      <c r="S40" s="6">
        <v>0</v>
      </c>
      <c r="T40" s="9">
        <v>1.3333333333333333</v>
      </c>
    </row>
    <row r="41" spans="1:20" x14ac:dyDescent="0.35">
      <c r="A41" s="1" t="s">
        <v>19</v>
      </c>
      <c r="B41" s="2" t="s">
        <v>84</v>
      </c>
      <c r="C41" s="2" t="s">
        <v>20</v>
      </c>
      <c r="D41" s="2" t="s">
        <v>24</v>
      </c>
      <c r="E41" s="2">
        <v>808</v>
      </c>
      <c r="F41" s="2">
        <v>2</v>
      </c>
      <c r="G41" s="2">
        <v>10</v>
      </c>
      <c r="H41" s="2">
        <v>1</v>
      </c>
      <c r="I41" s="2">
        <v>1</v>
      </c>
      <c r="J41" s="2">
        <v>1</v>
      </c>
      <c r="K41" s="2">
        <v>1</v>
      </c>
      <c r="L41" s="2">
        <v>1</v>
      </c>
      <c r="M41" s="6">
        <v>1</v>
      </c>
      <c r="N41" s="6">
        <v>0</v>
      </c>
      <c r="O41" s="6">
        <v>0</v>
      </c>
      <c r="P41" s="2">
        <f t="shared" si="0"/>
        <v>0</v>
      </c>
      <c r="Q41" s="6">
        <v>0</v>
      </c>
      <c r="R41" s="6">
        <v>0</v>
      </c>
      <c r="S41" s="6">
        <v>0</v>
      </c>
      <c r="T41" s="9">
        <v>1</v>
      </c>
    </row>
    <row r="42" spans="1:20" x14ac:dyDescent="0.35">
      <c r="A42" s="1" t="s">
        <v>34</v>
      </c>
      <c r="B42" s="2" t="s">
        <v>85</v>
      </c>
      <c r="C42" s="2" t="s">
        <v>31</v>
      </c>
      <c r="D42" s="2" t="s">
        <v>24</v>
      </c>
      <c r="E42" s="2">
        <v>1660</v>
      </c>
      <c r="F42" s="2">
        <v>2</v>
      </c>
      <c r="G42" s="2">
        <v>10</v>
      </c>
      <c r="H42" s="2">
        <v>1</v>
      </c>
      <c r="I42" s="2">
        <v>1</v>
      </c>
      <c r="J42" s="2">
        <v>1</v>
      </c>
      <c r="K42" s="2">
        <v>1</v>
      </c>
      <c r="L42" s="2">
        <v>1</v>
      </c>
      <c r="M42" s="6">
        <v>1</v>
      </c>
      <c r="N42" s="6">
        <v>0</v>
      </c>
      <c r="O42" s="6">
        <v>0</v>
      </c>
      <c r="P42" s="2">
        <f t="shared" si="0"/>
        <v>0</v>
      </c>
      <c r="Q42" s="6">
        <v>0</v>
      </c>
      <c r="R42" s="6">
        <v>0</v>
      </c>
      <c r="S42" s="6">
        <v>0</v>
      </c>
      <c r="T42" s="9">
        <v>1</v>
      </c>
    </row>
    <row r="43" spans="1:20" x14ac:dyDescent="0.35">
      <c r="A43" s="1" t="s">
        <v>27</v>
      </c>
      <c r="B43" s="2" t="s">
        <v>86</v>
      </c>
      <c r="C43" s="2" t="s">
        <v>36</v>
      </c>
      <c r="D43" s="2" t="s">
        <v>24</v>
      </c>
      <c r="E43" s="2">
        <v>1196</v>
      </c>
      <c r="F43" s="2">
        <v>2</v>
      </c>
      <c r="G43" s="2">
        <v>10</v>
      </c>
      <c r="H43" s="2">
        <v>1</v>
      </c>
      <c r="I43" s="2">
        <v>1</v>
      </c>
      <c r="J43" s="2">
        <v>1</v>
      </c>
      <c r="K43" s="2">
        <v>1</v>
      </c>
      <c r="L43" s="2">
        <v>1</v>
      </c>
      <c r="M43" s="6">
        <v>1</v>
      </c>
      <c r="N43" s="6">
        <v>0</v>
      </c>
      <c r="O43" s="6">
        <v>0</v>
      </c>
      <c r="P43" s="2">
        <f t="shared" si="0"/>
        <v>0</v>
      </c>
      <c r="Q43" s="6">
        <v>0</v>
      </c>
      <c r="R43" s="6">
        <v>0</v>
      </c>
      <c r="S43" s="6">
        <v>0</v>
      </c>
      <c r="T43" s="9">
        <v>1</v>
      </c>
    </row>
    <row r="44" spans="1:20" x14ac:dyDescent="0.35">
      <c r="A44" s="1" t="s">
        <v>43</v>
      </c>
      <c r="B44" s="2" t="s">
        <v>87</v>
      </c>
      <c r="C44" s="2" t="s">
        <v>20</v>
      </c>
      <c r="D44" s="2" t="s">
        <v>24</v>
      </c>
      <c r="E44" s="2">
        <v>1409</v>
      </c>
      <c r="F44" s="2">
        <v>2</v>
      </c>
      <c r="G44" s="2">
        <v>10</v>
      </c>
      <c r="H44" s="2">
        <v>2</v>
      </c>
      <c r="I44" s="2">
        <v>1</v>
      </c>
      <c r="J44" s="2">
        <v>1</v>
      </c>
      <c r="K44" s="2">
        <v>1</v>
      </c>
      <c r="L44" s="2">
        <v>5</v>
      </c>
      <c r="M44" s="6">
        <v>2</v>
      </c>
      <c r="N44" s="6">
        <v>1</v>
      </c>
      <c r="O44" s="6">
        <v>1</v>
      </c>
      <c r="P44" s="2">
        <f t="shared" si="0"/>
        <v>1</v>
      </c>
      <c r="Q44" s="6">
        <v>0</v>
      </c>
      <c r="R44" s="6">
        <v>1</v>
      </c>
      <c r="S44" s="6">
        <v>0</v>
      </c>
      <c r="T44" s="9">
        <v>2.6666666666666665</v>
      </c>
    </row>
    <row r="45" spans="1:20" x14ac:dyDescent="0.35">
      <c r="A45" s="1" t="s">
        <v>57</v>
      </c>
      <c r="B45" s="2" t="s">
        <v>88</v>
      </c>
      <c r="C45" s="2" t="s">
        <v>20</v>
      </c>
      <c r="D45" s="2" t="s">
        <v>24</v>
      </c>
      <c r="E45" s="2">
        <v>1063</v>
      </c>
      <c r="F45" s="2">
        <v>2</v>
      </c>
      <c r="G45" s="2">
        <v>10</v>
      </c>
      <c r="H45" s="2">
        <v>1</v>
      </c>
      <c r="I45" s="2">
        <v>1</v>
      </c>
      <c r="J45" s="2">
        <v>1</v>
      </c>
      <c r="K45" s="2">
        <v>6</v>
      </c>
      <c r="L45" s="2">
        <v>6</v>
      </c>
      <c r="M45" s="6">
        <v>1</v>
      </c>
      <c r="N45" s="6">
        <v>1</v>
      </c>
      <c r="O45" s="6">
        <v>1</v>
      </c>
      <c r="P45" s="2">
        <f t="shared" si="0"/>
        <v>1</v>
      </c>
      <c r="Q45" s="6">
        <v>0</v>
      </c>
      <c r="R45" s="6">
        <v>1</v>
      </c>
      <c r="S45" s="6">
        <v>1</v>
      </c>
      <c r="T45" s="9">
        <v>4.333333333333333</v>
      </c>
    </row>
    <row r="46" spans="1:20" x14ac:dyDescent="0.35">
      <c r="A46" s="1" t="s">
        <v>89</v>
      </c>
      <c r="B46" s="2" t="s">
        <v>90</v>
      </c>
      <c r="C46" s="2" t="s">
        <v>31</v>
      </c>
      <c r="D46" s="2" t="s">
        <v>24</v>
      </c>
      <c r="E46" s="2">
        <v>902</v>
      </c>
      <c r="F46" s="2">
        <v>2</v>
      </c>
      <c r="G46" s="2">
        <v>10</v>
      </c>
      <c r="H46" s="2">
        <v>1</v>
      </c>
      <c r="I46" s="2">
        <v>1</v>
      </c>
      <c r="J46" s="2">
        <v>1</v>
      </c>
      <c r="K46" s="2">
        <v>1</v>
      </c>
      <c r="L46" s="2">
        <v>1</v>
      </c>
      <c r="M46" s="6">
        <v>1</v>
      </c>
      <c r="N46" s="6">
        <v>0</v>
      </c>
      <c r="O46" s="6">
        <v>0</v>
      </c>
      <c r="P46" s="2">
        <f t="shared" si="0"/>
        <v>0</v>
      </c>
      <c r="Q46" s="6">
        <v>0</v>
      </c>
      <c r="R46" s="6">
        <v>0</v>
      </c>
      <c r="S46" s="6">
        <v>0</v>
      </c>
      <c r="T46" s="9">
        <v>1</v>
      </c>
    </row>
    <row r="47" spans="1:20" x14ac:dyDescent="0.35">
      <c r="A47" s="1" t="s">
        <v>37</v>
      </c>
      <c r="B47" s="2" t="s">
        <v>91</v>
      </c>
      <c r="C47" s="2" t="s">
        <v>36</v>
      </c>
      <c r="D47" s="2" t="s">
        <v>21</v>
      </c>
      <c r="E47" s="2">
        <v>1418</v>
      </c>
      <c r="F47" s="2">
        <v>2</v>
      </c>
      <c r="G47" s="2">
        <v>10</v>
      </c>
      <c r="H47" s="2">
        <v>1</v>
      </c>
      <c r="I47" s="2">
        <v>1</v>
      </c>
      <c r="J47" s="2">
        <v>1</v>
      </c>
      <c r="K47" s="2">
        <v>1</v>
      </c>
      <c r="L47" s="2">
        <v>5</v>
      </c>
      <c r="M47" s="6">
        <v>1</v>
      </c>
      <c r="N47" s="6">
        <v>1</v>
      </c>
      <c r="O47" s="6">
        <v>1</v>
      </c>
      <c r="P47" s="2">
        <f t="shared" si="0"/>
        <v>1</v>
      </c>
      <c r="Q47" s="6">
        <v>0</v>
      </c>
      <c r="R47" s="6">
        <v>1</v>
      </c>
      <c r="S47" s="6">
        <v>0</v>
      </c>
      <c r="T47" s="9">
        <v>2.3333333333333335</v>
      </c>
    </row>
    <row r="48" spans="1:20" x14ac:dyDescent="0.35">
      <c r="A48" s="1" t="s">
        <v>92</v>
      </c>
      <c r="B48" s="2" t="s">
        <v>93</v>
      </c>
      <c r="C48" s="2" t="s">
        <v>23</v>
      </c>
      <c r="D48" s="2" t="s">
        <v>21</v>
      </c>
      <c r="E48" s="2">
        <v>1460</v>
      </c>
      <c r="F48" s="2">
        <v>2</v>
      </c>
      <c r="G48" s="2">
        <v>10</v>
      </c>
      <c r="H48" s="2">
        <v>1</v>
      </c>
      <c r="I48" s="2">
        <v>1</v>
      </c>
      <c r="J48" s="2">
        <v>1</v>
      </c>
      <c r="K48" s="2">
        <v>1</v>
      </c>
      <c r="L48" s="2">
        <v>5</v>
      </c>
      <c r="M48" s="6">
        <v>1</v>
      </c>
      <c r="N48" s="6">
        <v>1</v>
      </c>
      <c r="O48" s="6">
        <v>1</v>
      </c>
      <c r="P48" s="2">
        <f t="shared" si="0"/>
        <v>1</v>
      </c>
      <c r="Q48" s="6">
        <v>0</v>
      </c>
      <c r="R48" s="6">
        <v>1</v>
      </c>
      <c r="S48" s="6">
        <v>0</v>
      </c>
      <c r="T48" s="9">
        <v>2.3333333333333335</v>
      </c>
    </row>
    <row r="49" spans="1:20" x14ac:dyDescent="0.35">
      <c r="A49" s="1" t="s">
        <v>94</v>
      </c>
      <c r="B49" s="2" t="s">
        <v>95</v>
      </c>
      <c r="C49" s="2" t="s">
        <v>23</v>
      </c>
      <c r="D49" s="2" t="s">
        <v>21</v>
      </c>
      <c r="E49" s="2">
        <v>1463</v>
      </c>
      <c r="F49" s="2">
        <v>2</v>
      </c>
      <c r="G49" s="2">
        <v>10</v>
      </c>
      <c r="H49" s="2">
        <v>2</v>
      </c>
      <c r="I49" s="2">
        <v>1</v>
      </c>
      <c r="J49" s="2">
        <v>1</v>
      </c>
      <c r="K49" s="2">
        <v>1</v>
      </c>
      <c r="L49" s="2">
        <v>1</v>
      </c>
      <c r="M49" s="6">
        <v>2</v>
      </c>
      <c r="N49" s="6">
        <v>0</v>
      </c>
      <c r="O49" s="6">
        <v>0</v>
      </c>
      <c r="P49" s="2">
        <f t="shared" si="0"/>
        <v>1</v>
      </c>
      <c r="Q49" s="6">
        <v>0</v>
      </c>
      <c r="R49" s="6">
        <v>0</v>
      </c>
      <c r="S49" s="6">
        <v>0</v>
      </c>
      <c r="T49" s="9">
        <v>1.3333333333333333</v>
      </c>
    </row>
    <row r="50" spans="1:20" x14ac:dyDescent="0.35">
      <c r="A50" s="1" t="s">
        <v>96</v>
      </c>
      <c r="B50" s="2" t="s">
        <v>97</v>
      </c>
      <c r="C50" s="2" t="s">
        <v>31</v>
      </c>
      <c r="D50" s="2" t="s">
        <v>21</v>
      </c>
      <c r="E50" s="2">
        <v>1152</v>
      </c>
      <c r="F50" s="2">
        <v>2</v>
      </c>
      <c r="G50" s="2">
        <v>10</v>
      </c>
      <c r="H50" s="2">
        <v>3</v>
      </c>
      <c r="I50" s="2">
        <v>1</v>
      </c>
      <c r="J50" s="2">
        <v>1</v>
      </c>
      <c r="K50" s="2">
        <v>1</v>
      </c>
      <c r="L50" s="2">
        <v>1</v>
      </c>
      <c r="M50" s="6">
        <v>3</v>
      </c>
      <c r="N50" s="6">
        <v>0</v>
      </c>
      <c r="O50" s="6">
        <v>1</v>
      </c>
      <c r="P50" s="2">
        <f t="shared" si="0"/>
        <v>1</v>
      </c>
      <c r="Q50" s="6">
        <v>1</v>
      </c>
      <c r="R50" s="6">
        <v>0</v>
      </c>
      <c r="S50" s="6">
        <v>0</v>
      </c>
      <c r="T50" s="9">
        <v>1.6666666666666667</v>
      </c>
    </row>
    <row r="51" spans="1:20" x14ac:dyDescent="0.35">
      <c r="A51" s="1" t="s">
        <v>55</v>
      </c>
      <c r="B51" s="2" t="s">
        <v>98</v>
      </c>
      <c r="C51" s="2" t="s">
        <v>36</v>
      </c>
      <c r="D51" s="2" t="s">
        <v>21</v>
      </c>
      <c r="E51" s="2">
        <v>978</v>
      </c>
      <c r="F51" s="2">
        <v>3</v>
      </c>
      <c r="G51" s="2">
        <v>8</v>
      </c>
      <c r="H51" s="2">
        <v>1</v>
      </c>
      <c r="I51" s="2">
        <v>1</v>
      </c>
      <c r="J51" s="2">
        <v>1</v>
      </c>
      <c r="K51" s="2">
        <v>1</v>
      </c>
      <c r="L51" s="2">
        <v>1</v>
      </c>
      <c r="M51" s="6">
        <v>1</v>
      </c>
      <c r="N51" s="6">
        <v>0</v>
      </c>
      <c r="O51" s="6">
        <v>0</v>
      </c>
      <c r="P51" s="2">
        <f t="shared" si="0"/>
        <v>0</v>
      </c>
      <c r="Q51" s="6">
        <v>0</v>
      </c>
      <c r="R51" s="6">
        <v>0</v>
      </c>
      <c r="S51" s="6">
        <v>0</v>
      </c>
      <c r="T51" s="9">
        <v>1</v>
      </c>
    </row>
    <row r="52" spans="1:20" x14ac:dyDescent="0.35">
      <c r="A52" s="1" t="s">
        <v>59</v>
      </c>
      <c r="B52" s="2" t="s">
        <v>99</v>
      </c>
      <c r="C52" s="2" t="s">
        <v>20</v>
      </c>
      <c r="D52" s="2" t="s">
        <v>21</v>
      </c>
      <c r="E52" s="2">
        <v>978</v>
      </c>
      <c r="F52" s="2">
        <v>3</v>
      </c>
      <c r="G52" s="2">
        <v>8</v>
      </c>
      <c r="H52" s="2">
        <v>1</v>
      </c>
      <c r="I52" s="2">
        <v>1</v>
      </c>
      <c r="J52" s="2">
        <v>1</v>
      </c>
      <c r="K52" s="2">
        <v>1</v>
      </c>
      <c r="L52" s="2">
        <v>1</v>
      </c>
      <c r="M52" s="6">
        <v>1</v>
      </c>
      <c r="N52" s="6">
        <v>0</v>
      </c>
      <c r="O52" s="6">
        <v>0</v>
      </c>
      <c r="P52" s="2">
        <f t="shared" si="0"/>
        <v>0</v>
      </c>
      <c r="Q52" s="6">
        <v>0</v>
      </c>
      <c r="R52" s="6">
        <v>0</v>
      </c>
      <c r="S52" s="6">
        <v>0</v>
      </c>
      <c r="T52" s="9">
        <v>1</v>
      </c>
    </row>
    <row r="53" spans="1:20" x14ac:dyDescent="0.35">
      <c r="A53" s="1" t="s">
        <v>61</v>
      </c>
      <c r="B53" s="2" t="s">
        <v>100</v>
      </c>
      <c r="C53" s="2" t="s">
        <v>20</v>
      </c>
      <c r="D53" s="2" t="s">
        <v>21</v>
      </c>
      <c r="E53" s="2">
        <v>746</v>
      </c>
      <c r="F53" s="2">
        <v>3</v>
      </c>
      <c r="G53" s="2">
        <v>10</v>
      </c>
      <c r="H53" s="2">
        <v>1</v>
      </c>
      <c r="I53" s="2">
        <v>1</v>
      </c>
      <c r="J53" s="2">
        <v>1</v>
      </c>
      <c r="K53" s="2">
        <v>1</v>
      </c>
      <c r="L53" s="2">
        <v>5</v>
      </c>
      <c r="M53" s="6">
        <v>1</v>
      </c>
      <c r="N53" s="6">
        <v>1</v>
      </c>
      <c r="O53" s="6">
        <v>1</v>
      </c>
      <c r="P53" s="2">
        <f t="shared" si="0"/>
        <v>1</v>
      </c>
      <c r="Q53" s="6">
        <v>0</v>
      </c>
      <c r="R53" s="6">
        <v>1</v>
      </c>
      <c r="S53" s="6">
        <v>0</v>
      </c>
      <c r="T53" s="9">
        <v>2.3333333333333335</v>
      </c>
    </row>
    <row r="54" spans="1:20" x14ac:dyDescent="0.35">
      <c r="A54" s="1" t="s">
        <v>27</v>
      </c>
      <c r="B54" s="2" t="s">
        <v>101</v>
      </c>
      <c r="C54" s="2" t="s">
        <v>31</v>
      </c>
      <c r="D54" s="2" t="s">
        <v>24</v>
      </c>
      <c r="E54" s="2">
        <v>1417</v>
      </c>
      <c r="F54" s="2">
        <v>3</v>
      </c>
      <c r="G54" s="2">
        <v>10</v>
      </c>
      <c r="H54" s="2">
        <v>3</v>
      </c>
      <c r="I54" s="2">
        <v>3</v>
      </c>
      <c r="J54" s="2">
        <v>4</v>
      </c>
      <c r="K54" s="2">
        <v>1</v>
      </c>
      <c r="L54" s="2">
        <v>1</v>
      </c>
      <c r="M54" s="6">
        <v>4</v>
      </c>
      <c r="N54" s="6">
        <v>1</v>
      </c>
      <c r="O54" s="6">
        <v>1</v>
      </c>
      <c r="P54" s="2">
        <f t="shared" si="0"/>
        <v>1</v>
      </c>
      <c r="Q54" s="6">
        <v>1</v>
      </c>
      <c r="R54" s="6">
        <v>0</v>
      </c>
      <c r="S54" s="6">
        <v>0</v>
      </c>
      <c r="T54" s="9">
        <v>2</v>
      </c>
    </row>
    <row r="55" spans="1:20" x14ac:dyDescent="0.35">
      <c r="A55" s="1" t="s">
        <v>47</v>
      </c>
      <c r="B55" s="2" t="s">
        <v>102</v>
      </c>
      <c r="C55" s="2" t="s">
        <v>36</v>
      </c>
      <c r="D55" s="6" t="s">
        <v>21</v>
      </c>
      <c r="E55" s="6">
        <v>1308</v>
      </c>
      <c r="F55" s="2">
        <v>3</v>
      </c>
      <c r="G55" s="2">
        <v>10</v>
      </c>
      <c r="H55" s="2">
        <v>2</v>
      </c>
      <c r="I55" s="2">
        <v>2</v>
      </c>
      <c r="J55" s="2">
        <v>2</v>
      </c>
      <c r="K55" s="2">
        <v>1</v>
      </c>
      <c r="L55" s="2">
        <v>1</v>
      </c>
      <c r="M55" s="6">
        <v>2</v>
      </c>
      <c r="N55" s="6">
        <v>0</v>
      </c>
      <c r="O55" s="6">
        <v>0</v>
      </c>
      <c r="P55" s="2">
        <f t="shared" si="0"/>
        <v>1</v>
      </c>
      <c r="Q55" s="6">
        <v>0</v>
      </c>
      <c r="R55" s="6">
        <v>0</v>
      </c>
      <c r="S55" s="6">
        <v>0</v>
      </c>
      <c r="T55" s="9">
        <v>1.3333333333333333</v>
      </c>
    </row>
    <row r="56" spans="1:20" x14ac:dyDescent="0.35">
      <c r="A56" s="1" t="s">
        <v>53</v>
      </c>
      <c r="B56" s="2" t="s">
        <v>103</v>
      </c>
      <c r="C56" s="2" t="s">
        <v>36</v>
      </c>
      <c r="D56" s="6" t="s">
        <v>24</v>
      </c>
      <c r="E56" s="6">
        <v>871</v>
      </c>
      <c r="F56" s="2">
        <v>3</v>
      </c>
      <c r="G56" s="2">
        <v>10</v>
      </c>
      <c r="H56" s="2">
        <v>1</v>
      </c>
      <c r="I56" s="2">
        <v>1</v>
      </c>
      <c r="J56" s="2">
        <v>1</v>
      </c>
      <c r="K56" s="2">
        <v>1</v>
      </c>
      <c r="L56" s="2">
        <v>1</v>
      </c>
      <c r="M56" s="6">
        <v>1</v>
      </c>
      <c r="N56" s="6">
        <v>0</v>
      </c>
      <c r="O56" s="6">
        <v>0</v>
      </c>
      <c r="P56" s="2">
        <f t="shared" si="0"/>
        <v>0</v>
      </c>
      <c r="Q56" s="6">
        <v>0</v>
      </c>
      <c r="R56" s="6">
        <v>0</v>
      </c>
      <c r="S56" s="6">
        <v>0</v>
      </c>
      <c r="T56" s="9">
        <v>1</v>
      </c>
    </row>
    <row r="57" spans="1:20" x14ac:dyDescent="0.35">
      <c r="A57" s="1" t="s">
        <v>45</v>
      </c>
      <c r="B57" s="2" t="s">
        <v>104</v>
      </c>
      <c r="C57" s="2" t="s">
        <v>23</v>
      </c>
      <c r="D57" s="6" t="s">
        <v>24</v>
      </c>
      <c r="E57" s="6">
        <v>1120</v>
      </c>
      <c r="F57" s="2">
        <v>3</v>
      </c>
      <c r="G57" s="2">
        <v>10</v>
      </c>
      <c r="H57" s="2">
        <v>1</v>
      </c>
      <c r="I57" s="2">
        <v>1</v>
      </c>
      <c r="J57" s="2">
        <v>1</v>
      </c>
      <c r="K57" s="2">
        <v>1</v>
      </c>
      <c r="L57" s="2">
        <v>5</v>
      </c>
      <c r="M57" s="6">
        <v>1</v>
      </c>
      <c r="N57" s="6">
        <v>1</v>
      </c>
      <c r="O57" s="6">
        <v>1</v>
      </c>
      <c r="P57" s="2">
        <f t="shared" si="0"/>
        <v>1</v>
      </c>
      <c r="Q57" s="6">
        <v>0</v>
      </c>
      <c r="R57" s="6">
        <v>1</v>
      </c>
      <c r="S57" s="6">
        <v>0</v>
      </c>
      <c r="T57" s="9">
        <v>2.3333333333333335</v>
      </c>
    </row>
    <row r="58" spans="1:20" x14ac:dyDescent="0.35">
      <c r="A58" s="1" t="s">
        <v>41</v>
      </c>
      <c r="B58" s="2" t="s">
        <v>105</v>
      </c>
      <c r="C58" s="2" t="s">
        <v>23</v>
      </c>
      <c r="D58" s="6" t="s">
        <v>21</v>
      </c>
      <c r="E58" s="6">
        <v>1059</v>
      </c>
      <c r="F58" s="2">
        <v>3</v>
      </c>
      <c r="G58" s="2">
        <v>10</v>
      </c>
      <c r="H58" s="2">
        <v>1</v>
      </c>
      <c r="I58" s="2">
        <v>1</v>
      </c>
      <c r="J58" s="2">
        <v>1</v>
      </c>
      <c r="K58" s="2">
        <v>1</v>
      </c>
      <c r="L58" s="2">
        <v>5</v>
      </c>
      <c r="M58" s="6">
        <v>1</v>
      </c>
      <c r="N58" s="6">
        <v>1</v>
      </c>
      <c r="O58" s="6">
        <v>1</v>
      </c>
      <c r="P58" s="2">
        <f t="shared" si="0"/>
        <v>1</v>
      </c>
      <c r="Q58" s="6">
        <v>0</v>
      </c>
      <c r="R58" s="6">
        <v>1</v>
      </c>
      <c r="S58" s="6">
        <v>0</v>
      </c>
      <c r="T58" s="9">
        <v>2.3333333333333335</v>
      </c>
    </row>
    <row r="59" spans="1:20" x14ac:dyDescent="0.35">
      <c r="A59" s="1" t="s">
        <v>34</v>
      </c>
      <c r="B59" s="2" t="s">
        <v>106</v>
      </c>
      <c r="C59" s="2" t="s">
        <v>20</v>
      </c>
      <c r="D59" s="6" t="s">
        <v>24</v>
      </c>
      <c r="E59" s="6">
        <v>1045</v>
      </c>
      <c r="F59" s="2">
        <v>3</v>
      </c>
      <c r="G59" s="2">
        <v>10</v>
      </c>
      <c r="H59" s="2">
        <v>1</v>
      </c>
      <c r="I59" s="2">
        <v>1</v>
      </c>
      <c r="J59" s="2">
        <v>1</v>
      </c>
      <c r="K59" s="2">
        <v>1</v>
      </c>
      <c r="L59" s="2">
        <v>5</v>
      </c>
      <c r="M59" s="6">
        <v>1</v>
      </c>
      <c r="N59" s="6">
        <v>1</v>
      </c>
      <c r="O59" s="6">
        <v>1</v>
      </c>
      <c r="P59" s="2">
        <f t="shared" si="0"/>
        <v>1</v>
      </c>
      <c r="Q59" s="6">
        <v>0</v>
      </c>
      <c r="R59" s="6">
        <v>1</v>
      </c>
      <c r="S59" s="6">
        <v>0</v>
      </c>
      <c r="T59" s="9">
        <v>2.3333333333333335</v>
      </c>
    </row>
    <row r="60" spans="1:20" x14ac:dyDescent="0.35">
      <c r="A60" s="1" t="s">
        <v>32</v>
      </c>
      <c r="B60" s="2" t="s">
        <v>107</v>
      </c>
      <c r="C60" s="2" t="s">
        <v>31</v>
      </c>
      <c r="D60" s="6" t="s">
        <v>21</v>
      </c>
      <c r="E60" s="6">
        <v>1272</v>
      </c>
      <c r="F60" s="2">
        <v>3</v>
      </c>
      <c r="G60" s="2">
        <v>10</v>
      </c>
      <c r="H60" s="2">
        <v>1</v>
      </c>
      <c r="I60" s="2">
        <v>1</v>
      </c>
      <c r="J60" s="2">
        <v>1</v>
      </c>
      <c r="K60" s="2">
        <v>1</v>
      </c>
      <c r="L60" s="2">
        <v>5</v>
      </c>
      <c r="M60" s="6">
        <v>1</v>
      </c>
      <c r="N60" s="6">
        <v>1</v>
      </c>
      <c r="O60" s="6">
        <v>1</v>
      </c>
      <c r="P60" s="2">
        <f t="shared" si="0"/>
        <v>1</v>
      </c>
      <c r="Q60" s="6">
        <v>0</v>
      </c>
      <c r="R60" s="6">
        <v>1</v>
      </c>
      <c r="S60" s="6">
        <v>0</v>
      </c>
      <c r="T60" s="9">
        <v>2.3333333333333335</v>
      </c>
    </row>
    <row r="61" spans="1:20" x14ac:dyDescent="0.35">
      <c r="A61" s="1" t="s">
        <v>39</v>
      </c>
      <c r="B61" s="2" t="s">
        <v>108</v>
      </c>
      <c r="C61" s="2" t="s">
        <v>31</v>
      </c>
      <c r="D61" s="6" t="s">
        <v>24</v>
      </c>
      <c r="E61" s="6">
        <v>955</v>
      </c>
      <c r="F61" s="2">
        <v>3</v>
      </c>
      <c r="G61" s="2">
        <v>10</v>
      </c>
      <c r="H61" s="2">
        <v>4</v>
      </c>
      <c r="I61" s="2">
        <v>1</v>
      </c>
      <c r="J61" s="2">
        <v>1</v>
      </c>
      <c r="K61" s="2">
        <v>1</v>
      </c>
      <c r="L61" s="2">
        <v>5</v>
      </c>
      <c r="M61" s="6">
        <v>4</v>
      </c>
      <c r="N61" s="6">
        <v>1</v>
      </c>
      <c r="O61" s="6">
        <v>1</v>
      </c>
      <c r="P61" s="2">
        <f t="shared" si="0"/>
        <v>1</v>
      </c>
      <c r="Q61" s="6">
        <v>1</v>
      </c>
      <c r="R61" s="6">
        <v>1</v>
      </c>
      <c r="S61" s="6">
        <v>0</v>
      </c>
      <c r="T61" s="9">
        <v>3.3333333333333335</v>
      </c>
    </row>
    <row r="62" spans="1:20" x14ac:dyDescent="0.35">
      <c r="A62" s="1" t="s">
        <v>19</v>
      </c>
      <c r="B62" s="2" t="s">
        <v>109</v>
      </c>
      <c r="C62" s="2" t="s">
        <v>36</v>
      </c>
      <c r="D62" s="6" t="s">
        <v>24</v>
      </c>
      <c r="E62" s="6">
        <v>1144</v>
      </c>
      <c r="F62" s="2">
        <v>3</v>
      </c>
      <c r="G62" s="2">
        <v>10</v>
      </c>
      <c r="H62" s="2">
        <v>3</v>
      </c>
      <c r="I62" s="2">
        <v>1</v>
      </c>
      <c r="J62" s="2">
        <v>1</v>
      </c>
      <c r="K62" s="2">
        <v>5</v>
      </c>
      <c r="L62" s="2">
        <v>5</v>
      </c>
      <c r="M62" s="6">
        <v>3</v>
      </c>
      <c r="N62" s="6">
        <v>1</v>
      </c>
      <c r="O62" s="6">
        <v>1</v>
      </c>
      <c r="P62" s="2">
        <f t="shared" si="0"/>
        <v>1</v>
      </c>
      <c r="Q62" s="6">
        <v>1</v>
      </c>
      <c r="R62" s="6">
        <v>1</v>
      </c>
      <c r="S62" s="6">
        <v>1</v>
      </c>
      <c r="T62" s="9">
        <v>4.333333333333333</v>
      </c>
    </row>
    <row r="63" spans="1:20" x14ac:dyDescent="0.35">
      <c r="A63" s="1" t="s">
        <v>49</v>
      </c>
      <c r="B63" s="2" t="s">
        <v>110</v>
      </c>
      <c r="C63" s="2" t="s">
        <v>36</v>
      </c>
      <c r="D63" s="6" t="s">
        <v>24</v>
      </c>
      <c r="E63" s="6">
        <v>1521</v>
      </c>
      <c r="F63" s="2">
        <v>3</v>
      </c>
      <c r="G63" s="2">
        <v>10</v>
      </c>
      <c r="H63" s="2">
        <v>1</v>
      </c>
      <c r="I63" s="2">
        <v>1</v>
      </c>
      <c r="J63" s="2">
        <v>1</v>
      </c>
      <c r="K63" s="2">
        <v>1</v>
      </c>
      <c r="L63" s="2">
        <v>1</v>
      </c>
      <c r="M63" s="6">
        <v>1</v>
      </c>
      <c r="N63" s="6">
        <v>0</v>
      </c>
      <c r="O63" s="6">
        <v>0</v>
      </c>
      <c r="P63" s="2">
        <f t="shared" si="0"/>
        <v>0</v>
      </c>
      <c r="Q63" s="6">
        <v>0</v>
      </c>
      <c r="R63" s="6">
        <v>0</v>
      </c>
      <c r="S63" s="6">
        <v>0</v>
      </c>
      <c r="T63" s="9">
        <v>1</v>
      </c>
    </row>
    <row r="64" spans="1:20" x14ac:dyDescent="0.35">
      <c r="A64" s="1" t="s">
        <v>57</v>
      </c>
      <c r="B64" s="2" t="s">
        <v>111</v>
      </c>
      <c r="C64" s="2" t="s">
        <v>23</v>
      </c>
      <c r="D64" s="6" t="s">
        <v>24</v>
      </c>
      <c r="E64" s="6">
        <v>1315</v>
      </c>
      <c r="F64" s="2">
        <v>3</v>
      </c>
      <c r="G64" s="2">
        <v>10</v>
      </c>
      <c r="H64" s="2">
        <v>2</v>
      </c>
      <c r="I64" s="2">
        <v>1</v>
      </c>
      <c r="J64" s="2">
        <v>1</v>
      </c>
      <c r="K64" s="2">
        <v>1</v>
      </c>
      <c r="L64" s="2">
        <v>1</v>
      </c>
      <c r="M64" s="6">
        <v>2</v>
      </c>
      <c r="N64" s="6">
        <v>0</v>
      </c>
      <c r="O64" s="6">
        <v>0</v>
      </c>
      <c r="P64" s="2">
        <f t="shared" si="0"/>
        <v>1</v>
      </c>
      <c r="Q64" s="6">
        <v>0</v>
      </c>
      <c r="R64" s="6">
        <v>0</v>
      </c>
      <c r="S64" s="6">
        <v>0</v>
      </c>
      <c r="T64" s="9">
        <v>1.3333333333333333</v>
      </c>
    </row>
    <row r="65" spans="1:20" x14ac:dyDescent="0.35">
      <c r="A65" s="1" t="s">
        <v>51</v>
      </c>
      <c r="B65" s="2" t="s">
        <v>112</v>
      </c>
      <c r="C65" s="2" t="s">
        <v>23</v>
      </c>
      <c r="D65" s="2" t="s">
        <v>21</v>
      </c>
      <c r="E65" s="6">
        <v>886</v>
      </c>
      <c r="F65" s="2">
        <v>3</v>
      </c>
      <c r="G65" s="2">
        <v>10</v>
      </c>
      <c r="H65" s="2">
        <v>1</v>
      </c>
      <c r="I65" s="2">
        <v>1</v>
      </c>
      <c r="J65" s="2">
        <v>1</v>
      </c>
      <c r="K65" s="2">
        <v>1</v>
      </c>
      <c r="L65" s="2">
        <v>1</v>
      </c>
      <c r="M65" s="6">
        <v>1</v>
      </c>
      <c r="N65" s="6">
        <v>0</v>
      </c>
      <c r="O65" s="6">
        <v>0</v>
      </c>
      <c r="P65" s="2">
        <f t="shared" si="0"/>
        <v>0</v>
      </c>
      <c r="Q65" s="6">
        <v>0</v>
      </c>
      <c r="R65" s="6">
        <v>0</v>
      </c>
      <c r="S65" s="6">
        <v>0</v>
      </c>
      <c r="T65" s="9">
        <v>1</v>
      </c>
    </row>
    <row r="66" spans="1:20" x14ac:dyDescent="0.35">
      <c r="A66" s="1" t="s">
        <v>29</v>
      </c>
      <c r="B66" s="2" t="s">
        <v>113</v>
      </c>
      <c r="C66" s="2" t="s">
        <v>31</v>
      </c>
      <c r="D66" s="2" t="s">
        <v>21</v>
      </c>
      <c r="E66" s="6">
        <v>790</v>
      </c>
      <c r="F66" s="2">
        <v>3</v>
      </c>
      <c r="G66" s="2">
        <v>10</v>
      </c>
      <c r="H66" s="2">
        <v>1</v>
      </c>
      <c r="I66" s="2">
        <v>1</v>
      </c>
      <c r="J66" s="2">
        <v>1</v>
      </c>
      <c r="K66" s="2">
        <v>1</v>
      </c>
      <c r="L66" s="2">
        <v>1</v>
      </c>
      <c r="M66" s="6">
        <v>1</v>
      </c>
      <c r="N66" s="6">
        <v>0</v>
      </c>
      <c r="O66" s="6">
        <v>0</v>
      </c>
      <c r="P66" s="2">
        <f t="shared" si="0"/>
        <v>0</v>
      </c>
      <c r="Q66" s="6">
        <v>0</v>
      </c>
      <c r="R66" s="6">
        <v>0</v>
      </c>
      <c r="S66" s="6">
        <v>0</v>
      </c>
      <c r="T66" s="9">
        <v>1</v>
      </c>
    </row>
    <row r="67" spans="1:20" x14ac:dyDescent="0.35">
      <c r="A67" s="1" t="s">
        <v>37</v>
      </c>
      <c r="B67" s="2" t="s">
        <v>114</v>
      </c>
      <c r="C67" s="2" t="s">
        <v>20</v>
      </c>
      <c r="D67" s="6" t="s">
        <v>24</v>
      </c>
      <c r="E67" s="6">
        <v>1370</v>
      </c>
      <c r="F67" s="2">
        <v>3</v>
      </c>
      <c r="G67" s="2">
        <v>10</v>
      </c>
      <c r="H67" s="2">
        <v>2</v>
      </c>
      <c r="I67" s="2">
        <v>2</v>
      </c>
      <c r="J67" s="2">
        <v>2</v>
      </c>
      <c r="K67" s="2">
        <v>1</v>
      </c>
      <c r="L67" s="2">
        <v>2</v>
      </c>
      <c r="M67" s="6">
        <v>2</v>
      </c>
      <c r="N67" s="6">
        <v>0</v>
      </c>
      <c r="O67" s="6">
        <v>0</v>
      </c>
      <c r="P67" s="2">
        <f t="shared" si="0"/>
        <v>1</v>
      </c>
      <c r="Q67" s="6">
        <v>0</v>
      </c>
      <c r="R67" s="6">
        <v>0</v>
      </c>
      <c r="S67" s="6">
        <v>0</v>
      </c>
      <c r="T67" s="9">
        <v>1.6666666666666667</v>
      </c>
    </row>
    <row r="68" spans="1:20" x14ac:dyDescent="0.35">
      <c r="A68" s="1" t="s">
        <v>25</v>
      </c>
      <c r="B68" s="2" t="s">
        <v>115</v>
      </c>
      <c r="C68" s="2" t="s">
        <v>31</v>
      </c>
      <c r="D68" s="6" t="s">
        <v>24</v>
      </c>
      <c r="E68" s="6">
        <v>1310</v>
      </c>
      <c r="F68" s="2">
        <v>3</v>
      </c>
      <c r="G68" s="2">
        <v>10</v>
      </c>
      <c r="H68" s="2">
        <v>1</v>
      </c>
      <c r="I68" s="2">
        <v>1</v>
      </c>
      <c r="J68" s="2">
        <v>1</v>
      </c>
      <c r="K68" s="2">
        <v>1</v>
      </c>
      <c r="L68" s="2">
        <v>1</v>
      </c>
      <c r="M68" s="6">
        <v>1</v>
      </c>
      <c r="N68" s="6">
        <v>0</v>
      </c>
      <c r="O68" s="6">
        <v>0</v>
      </c>
      <c r="P68" s="2">
        <f t="shared" ref="P68:P70" si="1">IF(MAX(H68:L68)&gt;1,1,0)</f>
        <v>0</v>
      </c>
      <c r="Q68" s="6">
        <v>0</v>
      </c>
      <c r="R68" s="6">
        <v>0</v>
      </c>
      <c r="S68" s="6">
        <v>0</v>
      </c>
      <c r="T68" s="9">
        <v>1</v>
      </c>
    </row>
    <row r="69" spans="1:20" x14ac:dyDescent="0.35">
      <c r="A69" s="1" t="s">
        <v>22</v>
      </c>
      <c r="B69" s="2" t="s">
        <v>116</v>
      </c>
      <c r="C69" s="2" t="s">
        <v>23</v>
      </c>
      <c r="D69" s="6" t="s">
        <v>24</v>
      </c>
      <c r="E69" s="6">
        <v>1437</v>
      </c>
      <c r="F69" s="2">
        <v>3</v>
      </c>
      <c r="G69" s="2">
        <v>10</v>
      </c>
      <c r="H69" s="2">
        <v>1</v>
      </c>
      <c r="I69" s="2">
        <v>1</v>
      </c>
      <c r="J69" s="2">
        <v>1</v>
      </c>
      <c r="K69" s="2">
        <v>1</v>
      </c>
      <c r="L69" s="2">
        <v>1</v>
      </c>
      <c r="M69" s="6">
        <v>1</v>
      </c>
      <c r="N69" s="6">
        <v>0</v>
      </c>
      <c r="O69" s="6">
        <v>0</v>
      </c>
      <c r="P69" s="2">
        <f t="shared" si="1"/>
        <v>0</v>
      </c>
      <c r="Q69" s="6">
        <v>0</v>
      </c>
      <c r="R69" s="6">
        <v>0</v>
      </c>
      <c r="S69" s="6">
        <v>0</v>
      </c>
      <c r="T69" s="9">
        <v>1</v>
      </c>
    </row>
    <row r="70" spans="1:20" x14ac:dyDescent="0.35">
      <c r="A70" s="1" t="s">
        <v>43</v>
      </c>
      <c r="B70" s="2" t="s">
        <v>117</v>
      </c>
      <c r="C70" s="2" t="s">
        <v>20</v>
      </c>
      <c r="D70" s="6" t="s">
        <v>24</v>
      </c>
      <c r="E70" s="6">
        <v>1652</v>
      </c>
      <c r="F70" s="2">
        <v>3</v>
      </c>
      <c r="G70" s="2">
        <v>10</v>
      </c>
      <c r="H70" s="2">
        <v>1</v>
      </c>
      <c r="I70" s="2">
        <v>1</v>
      </c>
      <c r="J70" s="2">
        <v>1</v>
      </c>
      <c r="K70" s="2">
        <v>5</v>
      </c>
      <c r="L70" s="2">
        <v>3</v>
      </c>
      <c r="M70" s="6">
        <v>1</v>
      </c>
      <c r="N70" s="6">
        <v>1</v>
      </c>
      <c r="O70" s="6">
        <v>1</v>
      </c>
      <c r="P70" s="2">
        <f t="shared" si="1"/>
        <v>1</v>
      </c>
      <c r="Q70" s="6">
        <v>0</v>
      </c>
      <c r="R70" s="6">
        <v>1</v>
      </c>
      <c r="S70" s="6">
        <v>1</v>
      </c>
      <c r="T70" s="9">
        <v>3</v>
      </c>
    </row>
  </sheetData>
  <mergeCells count="1">
    <mergeCell ref="A1:T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Mengjia Li</dc:creator>
  <cp:lastModifiedBy>Mengjia Li</cp:lastModifiedBy>
  <cp:lastPrinted>2025-10-29T07:49:14Z</cp:lastPrinted>
  <dcterms:created xsi:type="dcterms:W3CDTF">2015-06-05T18:19:34Z</dcterms:created>
  <dcterms:modified xsi:type="dcterms:W3CDTF">2025-10-29T07:49:21Z</dcterms:modified>
</cp:coreProperties>
</file>