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8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9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10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drawings/drawing11.xml" ContentType="application/vnd.openxmlformats-officedocument.drawing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drawings/drawing12.xml" ContentType="application/vnd.openxmlformats-officedocument.drawing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ramann\AVOGADRO\Manuskripte\2024-09-30 LA silicon with Tongxiang Ren\1. revision\ESI 1. Rev\"/>
    </mc:Choice>
  </mc:AlternateContent>
  <xr:revisionPtr revIDLastSave="0" documentId="13_ncr:1_{617082EF-C66A-470B-B254-7185D6A2DB93}" xr6:coauthVersionLast="47" xr6:coauthVersionMax="47" xr10:uidLastSave="{00000000-0000-0000-0000-000000000000}"/>
  <bookViews>
    <workbookView xWindow="38280" yWindow="-120" windowWidth="38640" windowHeight="21840" xr2:uid="{20AD7CA8-814E-48BA-88F3-051C1BAB3CFB}"/>
  </bookViews>
  <sheets>
    <sheet name="Info" sheetId="30" r:id="rId1"/>
    <sheet name="Tuning" sheetId="38" r:id="rId2"/>
    <sheet name="two vol cell" sheetId="39" r:id="rId3"/>
    <sheet name="Signal Intensity Ratios" sheetId="37" r:id="rId4"/>
    <sheet name="He mass flow all data" sheetId="26" r:id="rId5"/>
    <sheet name="He mass flow wo outlier" sheetId="29" r:id="rId6"/>
    <sheet name="laser tube all data" sheetId="31" r:id="rId7"/>
    <sheet name="Laser tube wo outlier" sheetId="32" r:id="rId8"/>
    <sheet name="scan speed all data" sheetId="33" r:id="rId9"/>
    <sheet name="scan speed wo outlier" sheetId="34" r:id="rId10"/>
    <sheet name="spot size all data" sheetId="35" r:id="rId11"/>
    <sheet name="spot size wo outlier" sheetId="36" r:id="rId12"/>
  </sheets>
  <definedNames>
    <definedName name="_Hlk180743439" localSheetId="0">Info!$O$2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19" i="36" l="1"/>
  <c r="AC219" i="36"/>
  <c r="AB219" i="36"/>
  <c r="T219" i="36"/>
  <c r="S219" i="36"/>
  <c r="R219" i="36"/>
  <c r="J219" i="36"/>
  <c r="I219" i="36"/>
  <c r="H219" i="36"/>
  <c r="AD218" i="36"/>
  <c r="AC218" i="36"/>
  <c r="AB218" i="36"/>
  <c r="T218" i="36"/>
  <c r="S218" i="36"/>
  <c r="R218" i="36"/>
  <c r="J218" i="36"/>
  <c r="I218" i="36"/>
  <c r="H218" i="36"/>
  <c r="AD217" i="36"/>
  <c r="AC217" i="36"/>
  <c r="AB217" i="36"/>
  <c r="T217" i="36"/>
  <c r="S217" i="36"/>
  <c r="R217" i="36"/>
  <c r="J217" i="36"/>
  <c r="I217" i="36"/>
  <c r="H217" i="36"/>
  <c r="AD216" i="36"/>
  <c r="AC216" i="36"/>
  <c r="AB216" i="36"/>
  <c r="T216" i="36"/>
  <c r="S216" i="36"/>
  <c r="R216" i="36"/>
  <c r="J216" i="36"/>
  <c r="I216" i="36"/>
  <c r="H216" i="36"/>
  <c r="AD215" i="36"/>
  <c r="AC215" i="36"/>
  <c r="AB215" i="36"/>
  <c r="T215" i="36"/>
  <c r="S215" i="36"/>
  <c r="R215" i="36"/>
  <c r="J215" i="36"/>
  <c r="I215" i="36"/>
  <c r="H215" i="36"/>
  <c r="AD214" i="36"/>
  <c r="AC214" i="36"/>
  <c r="AB214" i="36"/>
  <c r="T214" i="36"/>
  <c r="S214" i="36"/>
  <c r="R214" i="36"/>
  <c r="J214" i="36"/>
  <c r="I214" i="36"/>
  <c r="H214" i="36"/>
  <c r="AD213" i="36"/>
  <c r="AC213" i="36"/>
  <c r="AB213" i="36"/>
  <c r="T213" i="36"/>
  <c r="S213" i="36"/>
  <c r="R213" i="36"/>
  <c r="J213" i="36"/>
  <c r="I213" i="36"/>
  <c r="H213" i="36"/>
  <c r="AD212" i="36"/>
  <c r="AC212" i="36"/>
  <c r="AB212" i="36"/>
  <c r="T212" i="36"/>
  <c r="S212" i="36"/>
  <c r="R212" i="36"/>
  <c r="J212" i="36"/>
  <c r="I212" i="36"/>
  <c r="H212" i="36"/>
  <c r="AD211" i="36"/>
  <c r="AC211" i="36"/>
  <c r="AB211" i="36"/>
  <c r="T211" i="36"/>
  <c r="S211" i="36"/>
  <c r="R211" i="36"/>
  <c r="J211" i="36"/>
  <c r="I211" i="36"/>
  <c r="H211" i="36"/>
  <c r="AD210" i="36"/>
  <c r="AC210" i="36"/>
  <c r="AB210" i="36"/>
  <c r="T210" i="36"/>
  <c r="S210" i="36"/>
  <c r="R210" i="36"/>
  <c r="J210" i="36"/>
  <c r="I210" i="36"/>
  <c r="H210" i="36"/>
  <c r="AD209" i="36"/>
  <c r="AC209" i="36"/>
  <c r="AB209" i="36"/>
  <c r="T209" i="36"/>
  <c r="S209" i="36"/>
  <c r="R209" i="36"/>
  <c r="J209" i="36"/>
  <c r="I209" i="36"/>
  <c r="H209" i="36"/>
  <c r="AD208" i="36"/>
  <c r="AC208" i="36"/>
  <c r="AB208" i="36"/>
  <c r="T208" i="36"/>
  <c r="S208" i="36"/>
  <c r="R208" i="36"/>
  <c r="J208" i="36"/>
  <c r="I208" i="36"/>
  <c r="H208" i="36"/>
  <c r="AD207" i="36"/>
  <c r="AC207" i="36"/>
  <c r="AB207" i="36"/>
  <c r="T207" i="36"/>
  <c r="S207" i="36"/>
  <c r="R207" i="36"/>
  <c r="J207" i="36"/>
  <c r="I207" i="36"/>
  <c r="H207" i="36"/>
  <c r="AD206" i="36"/>
  <c r="AC206" i="36"/>
  <c r="AB206" i="36"/>
  <c r="T206" i="36"/>
  <c r="S206" i="36"/>
  <c r="R206" i="36"/>
  <c r="J206" i="36"/>
  <c r="I206" i="36"/>
  <c r="H206" i="36"/>
  <c r="AD205" i="36"/>
  <c r="AC205" i="36"/>
  <c r="AB205" i="36"/>
  <c r="T205" i="36"/>
  <c r="S205" i="36"/>
  <c r="R205" i="36"/>
  <c r="J205" i="36"/>
  <c r="I205" i="36"/>
  <c r="H205" i="36"/>
  <c r="AD204" i="36"/>
  <c r="AC204" i="36"/>
  <c r="AB204" i="36"/>
  <c r="T204" i="36"/>
  <c r="S204" i="36"/>
  <c r="R204" i="36"/>
  <c r="J204" i="36"/>
  <c r="I204" i="36"/>
  <c r="H204" i="36"/>
  <c r="AD203" i="36"/>
  <c r="AC203" i="36"/>
  <c r="AB203" i="36"/>
  <c r="T203" i="36"/>
  <c r="S203" i="36"/>
  <c r="R203" i="36"/>
  <c r="J203" i="36"/>
  <c r="I203" i="36"/>
  <c r="H203" i="36"/>
  <c r="AD202" i="36"/>
  <c r="AC202" i="36"/>
  <c r="AB202" i="36"/>
  <c r="T202" i="36"/>
  <c r="S202" i="36"/>
  <c r="R202" i="36"/>
  <c r="J202" i="36"/>
  <c r="I202" i="36"/>
  <c r="H202" i="36"/>
  <c r="AD201" i="36"/>
  <c r="AC201" i="36"/>
  <c r="AB201" i="36"/>
  <c r="T201" i="36"/>
  <c r="S201" i="36"/>
  <c r="R201" i="36"/>
  <c r="J201" i="36"/>
  <c r="I201" i="36"/>
  <c r="H201" i="36"/>
  <c r="AD200" i="36"/>
  <c r="AC200" i="36"/>
  <c r="AB200" i="36"/>
  <c r="T200" i="36"/>
  <c r="S200" i="36"/>
  <c r="R200" i="36"/>
  <c r="J200" i="36"/>
  <c r="I200" i="36"/>
  <c r="H200" i="36"/>
  <c r="AD199" i="36"/>
  <c r="AC199" i="36"/>
  <c r="AB199" i="36"/>
  <c r="T199" i="36"/>
  <c r="S199" i="36"/>
  <c r="R199" i="36"/>
  <c r="J199" i="36"/>
  <c r="I199" i="36"/>
  <c r="H199" i="36"/>
  <c r="AD198" i="36"/>
  <c r="AC198" i="36"/>
  <c r="AB198" i="36"/>
  <c r="T198" i="36"/>
  <c r="S198" i="36"/>
  <c r="R198" i="36"/>
  <c r="J198" i="36"/>
  <c r="I198" i="36"/>
  <c r="H198" i="36"/>
  <c r="AD197" i="36"/>
  <c r="AC197" i="36"/>
  <c r="AB197" i="36"/>
  <c r="T197" i="36"/>
  <c r="S197" i="36"/>
  <c r="R197" i="36"/>
  <c r="J197" i="36"/>
  <c r="I197" i="36"/>
  <c r="H197" i="36"/>
  <c r="AD196" i="36"/>
  <c r="AC196" i="36"/>
  <c r="AB196" i="36"/>
  <c r="T196" i="36"/>
  <c r="S196" i="36"/>
  <c r="R196" i="36"/>
  <c r="J196" i="36"/>
  <c r="I196" i="36"/>
  <c r="H196" i="36"/>
  <c r="AD195" i="36"/>
  <c r="AC195" i="36"/>
  <c r="AB195" i="36"/>
  <c r="T195" i="36"/>
  <c r="S195" i="36"/>
  <c r="R195" i="36"/>
  <c r="J195" i="36"/>
  <c r="I195" i="36"/>
  <c r="H195" i="36"/>
  <c r="AD194" i="36"/>
  <c r="AC194" i="36"/>
  <c r="AB194" i="36"/>
  <c r="T194" i="36"/>
  <c r="S194" i="36"/>
  <c r="R194" i="36"/>
  <c r="J194" i="36"/>
  <c r="I194" i="36"/>
  <c r="H194" i="36"/>
  <c r="AD193" i="36"/>
  <c r="AC193" i="36"/>
  <c r="AB193" i="36"/>
  <c r="T193" i="36"/>
  <c r="S193" i="36"/>
  <c r="R193" i="36"/>
  <c r="J193" i="36"/>
  <c r="I193" i="36"/>
  <c r="H193" i="36"/>
  <c r="AD192" i="36"/>
  <c r="AC192" i="36"/>
  <c r="AB192" i="36"/>
  <c r="T192" i="36"/>
  <c r="S192" i="36"/>
  <c r="R192" i="36"/>
  <c r="J192" i="36"/>
  <c r="I192" i="36"/>
  <c r="H192" i="36"/>
  <c r="AD191" i="36"/>
  <c r="AC191" i="36"/>
  <c r="AB191" i="36"/>
  <c r="T191" i="36"/>
  <c r="S191" i="36"/>
  <c r="R191" i="36"/>
  <c r="J191" i="36"/>
  <c r="I191" i="36"/>
  <c r="H191" i="36"/>
  <c r="AD190" i="36"/>
  <c r="AC190" i="36"/>
  <c r="AB190" i="36"/>
  <c r="T190" i="36"/>
  <c r="S190" i="36"/>
  <c r="R190" i="36"/>
  <c r="J190" i="36"/>
  <c r="I190" i="36"/>
  <c r="H190" i="36"/>
  <c r="AD189" i="36"/>
  <c r="AC189" i="36"/>
  <c r="AB189" i="36"/>
  <c r="T189" i="36"/>
  <c r="S189" i="36"/>
  <c r="R189" i="36"/>
  <c r="J189" i="36"/>
  <c r="I189" i="36"/>
  <c r="H189" i="36"/>
  <c r="AD188" i="36"/>
  <c r="AC188" i="36"/>
  <c r="AB188" i="36"/>
  <c r="T188" i="36"/>
  <c r="S188" i="36"/>
  <c r="R188" i="36"/>
  <c r="J188" i="36"/>
  <c r="I188" i="36"/>
  <c r="H188" i="36"/>
  <c r="AD187" i="36"/>
  <c r="AC187" i="36"/>
  <c r="AB187" i="36"/>
  <c r="T187" i="36"/>
  <c r="S187" i="36"/>
  <c r="R187" i="36"/>
  <c r="J187" i="36"/>
  <c r="I187" i="36"/>
  <c r="H187" i="36"/>
  <c r="AD186" i="36"/>
  <c r="AC186" i="36"/>
  <c r="AB186" i="36"/>
  <c r="T186" i="36"/>
  <c r="S186" i="36"/>
  <c r="R186" i="36"/>
  <c r="J186" i="36"/>
  <c r="I186" i="36"/>
  <c r="H186" i="36"/>
  <c r="AD185" i="36"/>
  <c r="AC185" i="36"/>
  <c r="AB185" i="36"/>
  <c r="T185" i="36"/>
  <c r="S185" i="36"/>
  <c r="R185" i="36"/>
  <c r="J185" i="36"/>
  <c r="I185" i="36"/>
  <c r="H185" i="36"/>
  <c r="AD184" i="36"/>
  <c r="AC184" i="36"/>
  <c r="AB184" i="36"/>
  <c r="T184" i="36"/>
  <c r="S184" i="36"/>
  <c r="R184" i="36"/>
  <c r="J184" i="36"/>
  <c r="I184" i="36"/>
  <c r="H184" i="36"/>
  <c r="AD183" i="36"/>
  <c r="AC183" i="36"/>
  <c r="AB183" i="36"/>
  <c r="T183" i="36"/>
  <c r="S183" i="36"/>
  <c r="R183" i="36"/>
  <c r="J183" i="36"/>
  <c r="I183" i="36"/>
  <c r="H183" i="36"/>
  <c r="AD182" i="36"/>
  <c r="AC182" i="36"/>
  <c r="AB182" i="36"/>
  <c r="T182" i="36"/>
  <c r="S182" i="36"/>
  <c r="R182" i="36"/>
  <c r="J182" i="36"/>
  <c r="I182" i="36"/>
  <c r="H182" i="36"/>
  <c r="AD181" i="36"/>
  <c r="AC181" i="36"/>
  <c r="AB181" i="36"/>
  <c r="T181" i="36"/>
  <c r="S181" i="36"/>
  <c r="R181" i="36"/>
  <c r="J181" i="36"/>
  <c r="I181" i="36"/>
  <c r="H181" i="36"/>
  <c r="AD180" i="36"/>
  <c r="AC180" i="36"/>
  <c r="AB180" i="36"/>
  <c r="T180" i="36"/>
  <c r="S180" i="36"/>
  <c r="R180" i="36"/>
  <c r="J180" i="36"/>
  <c r="I180" i="36"/>
  <c r="H180" i="36"/>
  <c r="AD179" i="36"/>
  <c r="AC179" i="36"/>
  <c r="AB179" i="36"/>
  <c r="T179" i="36"/>
  <c r="S179" i="36"/>
  <c r="R179" i="36"/>
  <c r="J179" i="36"/>
  <c r="I179" i="36"/>
  <c r="H179" i="36"/>
  <c r="AD178" i="36"/>
  <c r="AC178" i="36"/>
  <c r="AB178" i="36"/>
  <c r="T178" i="36"/>
  <c r="S178" i="36"/>
  <c r="R178" i="36"/>
  <c r="J178" i="36"/>
  <c r="I178" i="36"/>
  <c r="H178" i="36"/>
  <c r="AD177" i="36"/>
  <c r="AC177" i="36"/>
  <c r="AB177" i="36"/>
  <c r="T177" i="36"/>
  <c r="S177" i="36"/>
  <c r="R177" i="36"/>
  <c r="J177" i="36"/>
  <c r="I177" i="36"/>
  <c r="H177" i="36"/>
  <c r="AD176" i="36"/>
  <c r="AC176" i="36"/>
  <c r="AB176" i="36"/>
  <c r="T176" i="36"/>
  <c r="S176" i="36"/>
  <c r="R176" i="36"/>
  <c r="J176" i="36"/>
  <c r="I176" i="36"/>
  <c r="H176" i="36"/>
  <c r="AD175" i="36"/>
  <c r="AC175" i="36"/>
  <c r="AB175" i="36"/>
  <c r="T175" i="36"/>
  <c r="S175" i="36"/>
  <c r="R175" i="36"/>
  <c r="J175" i="36"/>
  <c r="I175" i="36"/>
  <c r="H175" i="36"/>
  <c r="AD174" i="36"/>
  <c r="AC174" i="36"/>
  <c r="AB174" i="36"/>
  <c r="T174" i="36"/>
  <c r="S174" i="36"/>
  <c r="R174" i="36"/>
  <c r="J174" i="36"/>
  <c r="I174" i="36"/>
  <c r="H174" i="36"/>
  <c r="AD173" i="36"/>
  <c r="AC173" i="36"/>
  <c r="AC223" i="36" s="1"/>
  <c r="AB173" i="36"/>
  <c r="T173" i="36"/>
  <c r="S173" i="36"/>
  <c r="R173" i="36"/>
  <c r="R223" i="36" s="1"/>
  <c r="J173" i="36"/>
  <c r="I173" i="36"/>
  <c r="H173" i="36"/>
  <c r="AD172" i="36"/>
  <c r="AD222" i="36" s="1"/>
  <c r="AC172" i="36"/>
  <c r="AB172" i="36"/>
  <c r="T172" i="36"/>
  <c r="S172" i="36"/>
  <c r="S222" i="36" s="1"/>
  <c r="R172" i="36"/>
  <c r="J172" i="36"/>
  <c r="I172" i="36"/>
  <c r="H172" i="36"/>
  <c r="H222" i="36" s="1"/>
  <c r="AD171" i="36"/>
  <c r="AC171" i="36"/>
  <c r="AB171" i="36"/>
  <c r="T171" i="36"/>
  <c r="S171" i="36"/>
  <c r="R171" i="36"/>
  <c r="J171" i="36"/>
  <c r="I171" i="36"/>
  <c r="H171" i="36"/>
  <c r="AD170" i="36"/>
  <c r="AD224" i="36" s="1"/>
  <c r="AC170" i="36"/>
  <c r="AC222" i="36" s="1"/>
  <c r="AB170" i="36"/>
  <c r="AB223" i="36" s="1"/>
  <c r="T170" i="36"/>
  <c r="T224" i="36" s="1"/>
  <c r="S170" i="36"/>
  <c r="S224" i="36" s="1"/>
  <c r="R170" i="36"/>
  <c r="R222" i="36" s="1"/>
  <c r="J170" i="36"/>
  <c r="J223" i="36" s="1"/>
  <c r="I170" i="36"/>
  <c r="I224" i="36" s="1"/>
  <c r="H170" i="36"/>
  <c r="H224" i="36" s="1"/>
  <c r="AD147" i="36"/>
  <c r="AC147" i="36"/>
  <c r="AB147" i="36"/>
  <c r="T147" i="36"/>
  <c r="S147" i="36"/>
  <c r="R147" i="36"/>
  <c r="J147" i="36"/>
  <c r="I147" i="36"/>
  <c r="H147" i="36"/>
  <c r="AD146" i="36"/>
  <c r="AC146" i="36"/>
  <c r="AB146" i="36"/>
  <c r="T146" i="36"/>
  <c r="S146" i="36"/>
  <c r="R146" i="36"/>
  <c r="J146" i="36"/>
  <c r="I146" i="36"/>
  <c r="H146" i="36"/>
  <c r="AD145" i="36"/>
  <c r="AC145" i="36"/>
  <c r="AB145" i="36"/>
  <c r="T145" i="36"/>
  <c r="S145" i="36"/>
  <c r="R145" i="36"/>
  <c r="J145" i="36"/>
  <c r="I145" i="36"/>
  <c r="H145" i="36"/>
  <c r="AD144" i="36"/>
  <c r="AC144" i="36"/>
  <c r="AB144" i="36"/>
  <c r="T144" i="36"/>
  <c r="S144" i="36"/>
  <c r="R144" i="36"/>
  <c r="J144" i="36"/>
  <c r="I144" i="36"/>
  <c r="H144" i="36"/>
  <c r="AD143" i="36"/>
  <c r="AC143" i="36"/>
  <c r="AB143" i="36"/>
  <c r="T143" i="36"/>
  <c r="S143" i="36"/>
  <c r="R143" i="36"/>
  <c r="J143" i="36"/>
  <c r="I143" i="36"/>
  <c r="H143" i="36"/>
  <c r="AD142" i="36"/>
  <c r="AC142" i="36"/>
  <c r="AB142" i="36"/>
  <c r="T142" i="36"/>
  <c r="S142" i="36"/>
  <c r="R142" i="36"/>
  <c r="J142" i="36"/>
  <c r="I142" i="36"/>
  <c r="H142" i="36"/>
  <c r="AD141" i="36"/>
  <c r="AC141" i="36"/>
  <c r="AB141" i="36"/>
  <c r="T141" i="36"/>
  <c r="S141" i="36"/>
  <c r="R141" i="36"/>
  <c r="J141" i="36"/>
  <c r="I141" i="36"/>
  <c r="H141" i="36"/>
  <c r="AD140" i="36"/>
  <c r="AC140" i="36"/>
  <c r="AB140" i="36"/>
  <c r="T140" i="36"/>
  <c r="S140" i="36"/>
  <c r="R140" i="36"/>
  <c r="J140" i="36"/>
  <c r="I140" i="36"/>
  <c r="H140" i="36"/>
  <c r="AD139" i="36"/>
  <c r="AC139" i="36"/>
  <c r="AB139" i="36"/>
  <c r="T139" i="36"/>
  <c r="S139" i="36"/>
  <c r="R139" i="36"/>
  <c r="J139" i="36"/>
  <c r="I139" i="36"/>
  <c r="H139" i="36"/>
  <c r="AD138" i="36"/>
  <c r="AC138" i="36"/>
  <c r="AB138" i="36"/>
  <c r="T138" i="36"/>
  <c r="S138" i="36"/>
  <c r="R138" i="36"/>
  <c r="J138" i="36"/>
  <c r="I138" i="36"/>
  <c r="H138" i="36"/>
  <c r="AD137" i="36"/>
  <c r="AC137" i="36"/>
  <c r="AB137" i="36"/>
  <c r="T137" i="36"/>
  <c r="S137" i="36"/>
  <c r="R137" i="36"/>
  <c r="J137" i="36"/>
  <c r="I137" i="36"/>
  <c r="H137" i="36"/>
  <c r="AD136" i="36"/>
  <c r="AC136" i="36"/>
  <c r="AB136" i="36"/>
  <c r="T136" i="36"/>
  <c r="S136" i="36"/>
  <c r="R136" i="36"/>
  <c r="J136" i="36"/>
  <c r="I136" i="36"/>
  <c r="H136" i="36"/>
  <c r="AD135" i="36"/>
  <c r="AC135" i="36"/>
  <c r="AB135" i="36"/>
  <c r="T135" i="36"/>
  <c r="S135" i="36"/>
  <c r="R135" i="36"/>
  <c r="J135" i="36"/>
  <c r="I135" i="36"/>
  <c r="H135" i="36"/>
  <c r="AD134" i="36"/>
  <c r="AC134" i="36"/>
  <c r="AB134" i="36"/>
  <c r="T134" i="36"/>
  <c r="S134" i="36"/>
  <c r="R134" i="36"/>
  <c r="J134" i="36"/>
  <c r="I134" i="36"/>
  <c r="H134" i="36"/>
  <c r="AD133" i="36"/>
  <c r="AC133" i="36"/>
  <c r="AB133" i="36"/>
  <c r="T133" i="36"/>
  <c r="S133" i="36"/>
  <c r="R133" i="36"/>
  <c r="J133" i="36"/>
  <c r="I133" i="36"/>
  <c r="H133" i="36"/>
  <c r="AD132" i="36"/>
  <c r="AC132" i="36"/>
  <c r="AB132" i="36"/>
  <c r="T132" i="36"/>
  <c r="S132" i="36"/>
  <c r="R132" i="36"/>
  <c r="J132" i="36"/>
  <c r="I132" i="36"/>
  <c r="H132" i="36"/>
  <c r="AD131" i="36"/>
  <c r="AC131" i="36"/>
  <c r="AB131" i="36"/>
  <c r="T131" i="36"/>
  <c r="S131" i="36"/>
  <c r="R131" i="36"/>
  <c r="J131" i="36"/>
  <c r="I131" i="36"/>
  <c r="H131" i="36"/>
  <c r="AD130" i="36"/>
  <c r="AC130" i="36"/>
  <c r="AB130" i="36"/>
  <c r="T130" i="36"/>
  <c r="S130" i="36"/>
  <c r="R130" i="36"/>
  <c r="J130" i="36"/>
  <c r="I130" i="36"/>
  <c r="H130" i="36"/>
  <c r="AD129" i="36"/>
  <c r="AC129" i="36"/>
  <c r="AB129" i="36"/>
  <c r="T129" i="36"/>
  <c r="S129" i="36"/>
  <c r="R129" i="36"/>
  <c r="J129" i="36"/>
  <c r="I129" i="36"/>
  <c r="H129" i="36"/>
  <c r="AD128" i="36"/>
  <c r="AC128" i="36"/>
  <c r="AB128" i="36"/>
  <c r="T128" i="36"/>
  <c r="S128" i="36"/>
  <c r="R128" i="36"/>
  <c r="J128" i="36"/>
  <c r="I128" i="36"/>
  <c r="H128" i="36"/>
  <c r="AD127" i="36"/>
  <c r="AC127" i="36"/>
  <c r="AB127" i="36"/>
  <c r="T127" i="36"/>
  <c r="S127" i="36"/>
  <c r="R127" i="36"/>
  <c r="J127" i="36"/>
  <c r="I127" i="36"/>
  <c r="H127" i="36"/>
  <c r="AD126" i="36"/>
  <c r="AC126" i="36"/>
  <c r="AB126" i="36"/>
  <c r="T126" i="36"/>
  <c r="S126" i="36"/>
  <c r="R126" i="36"/>
  <c r="J126" i="36"/>
  <c r="I126" i="36"/>
  <c r="H126" i="36"/>
  <c r="AD125" i="36"/>
  <c r="AC125" i="36"/>
  <c r="AB125" i="36"/>
  <c r="T125" i="36"/>
  <c r="S125" i="36"/>
  <c r="R125" i="36"/>
  <c r="J125" i="36"/>
  <c r="I125" i="36"/>
  <c r="H125" i="36"/>
  <c r="AD124" i="36"/>
  <c r="AC124" i="36"/>
  <c r="AB124" i="36"/>
  <c r="T124" i="36"/>
  <c r="S124" i="36"/>
  <c r="R124" i="36"/>
  <c r="J124" i="36"/>
  <c r="I124" i="36"/>
  <c r="H124" i="36"/>
  <c r="AD123" i="36"/>
  <c r="AC123" i="36"/>
  <c r="AB123" i="36"/>
  <c r="T123" i="36"/>
  <c r="S123" i="36"/>
  <c r="R123" i="36"/>
  <c r="J123" i="36"/>
  <c r="I123" i="36"/>
  <c r="H123" i="36"/>
  <c r="AD122" i="36"/>
  <c r="AC122" i="36"/>
  <c r="AB122" i="36"/>
  <c r="T122" i="36"/>
  <c r="S122" i="36"/>
  <c r="R122" i="36"/>
  <c r="J122" i="36"/>
  <c r="I122" i="36"/>
  <c r="H122" i="36"/>
  <c r="AD121" i="36"/>
  <c r="AC121" i="36"/>
  <c r="AB121" i="36"/>
  <c r="T121" i="36"/>
  <c r="S121" i="36"/>
  <c r="R121" i="36"/>
  <c r="J121" i="36"/>
  <c r="I121" i="36"/>
  <c r="H121" i="36"/>
  <c r="AD120" i="36"/>
  <c r="AC120" i="36"/>
  <c r="AB120" i="36"/>
  <c r="T120" i="36"/>
  <c r="S120" i="36"/>
  <c r="R120" i="36"/>
  <c r="J120" i="36"/>
  <c r="I120" i="36"/>
  <c r="H120" i="36"/>
  <c r="AD119" i="36"/>
  <c r="AC119" i="36"/>
  <c r="AB119" i="36"/>
  <c r="T119" i="36"/>
  <c r="S119" i="36"/>
  <c r="R119" i="36"/>
  <c r="J119" i="36"/>
  <c r="I119" i="36"/>
  <c r="H119" i="36"/>
  <c r="AD118" i="36"/>
  <c r="AC118" i="36"/>
  <c r="AB118" i="36"/>
  <c r="T118" i="36"/>
  <c r="S118" i="36"/>
  <c r="R118" i="36"/>
  <c r="J118" i="36"/>
  <c r="I118" i="36"/>
  <c r="H118" i="36"/>
  <c r="AD117" i="36"/>
  <c r="AC117" i="36"/>
  <c r="AB117" i="36"/>
  <c r="T117" i="36"/>
  <c r="S117" i="36"/>
  <c r="R117" i="36"/>
  <c r="J117" i="36"/>
  <c r="I117" i="36"/>
  <c r="H117" i="36"/>
  <c r="AD116" i="36"/>
  <c r="AC116" i="36"/>
  <c r="AB116" i="36"/>
  <c r="T116" i="36"/>
  <c r="S116" i="36"/>
  <c r="R116" i="36"/>
  <c r="J116" i="36"/>
  <c r="I116" i="36"/>
  <c r="H116" i="36"/>
  <c r="AD115" i="36"/>
  <c r="AC115" i="36"/>
  <c r="AB115" i="36"/>
  <c r="T115" i="36"/>
  <c r="S115" i="36"/>
  <c r="R115" i="36"/>
  <c r="J115" i="36"/>
  <c r="I115" i="36"/>
  <c r="H115" i="36"/>
  <c r="AD114" i="36"/>
  <c r="AC114" i="36"/>
  <c r="AB114" i="36"/>
  <c r="T114" i="36"/>
  <c r="S114" i="36"/>
  <c r="R114" i="36"/>
  <c r="J114" i="36"/>
  <c r="I114" i="36"/>
  <c r="H114" i="36"/>
  <c r="AD113" i="36"/>
  <c r="AC113" i="36"/>
  <c r="AB113" i="36"/>
  <c r="T113" i="36"/>
  <c r="S113" i="36"/>
  <c r="R113" i="36"/>
  <c r="J113" i="36"/>
  <c r="I113" i="36"/>
  <c r="H113" i="36"/>
  <c r="AD112" i="36"/>
  <c r="AC112" i="36"/>
  <c r="AB112" i="36"/>
  <c r="T112" i="36"/>
  <c r="S112" i="36"/>
  <c r="R112" i="36"/>
  <c r="J112" i="36"/>
  <c r="I112" i="36"/>
  <c r="H112" i="36"/>
  <c r="AD111" i="36"/>
  <c r="AC111" i="36"/>
  <c r="AB111" i="36"/>
  <c r="T111" i="36"/>
  <c r="S111" i="36"/>
  <c r="R111" i="36"/>
  <c r="J111" i="36"/>
  <c r="I111" i="36"/>
  <c r="H111" i="36"/>
  <c r="AD110" i="36"/>
  <c r="AC110" i="36"/>
  <c r="AB110" i="36"/>
  <c r="T110" i="36"/>
  <c r="S110" i="36"/>
  <c r="R110" i="36"/>
  <c r="J110" i="36"/>
  <c r="I110" i="36"/>
  <c r="H110" i="36"/>
  <c r="AD109" i="36"/>
  <c r="AC109" i="36"/>
  <c r="AB109" i="36"/>
  <c r="T109" i="36"/>
  <c r="S109" i="36"/>
  <c r="R109" i="36"/>
  <c r="J109" i="36"/>
  <c r="I109" i="36"/>
  <c r="H109" i="36"/>
  <c r="AD108" i="36"/>
  <c r="AC108" i="36"/>
  <c r="AB108" i="36"/>
  <c r="T108" i="36"/>
  <c r="S108" i="36"/>
  <c r="R108" i="36"/>
  <c r="J108" i="36"/>
  <c r="I108" i="36"/>
  <c r="H108" i="36"/>
  <c r="AD107" i="36"/>
  <c r="AC107" i="36"/>
  <c r="AB107" i="36"/>
  <c r="T107" i="36"/>
  <c r="S107" i="36"/>
  <c r="R107" i="36"/>
  <c r="J107" i="36"/>
  <c r="I107" i="36"/>
  <c r="H107" i="36"/>
  <c r="AD106" i="36"/>
  <c r="AC106" i="36"/>
  <c r="AB106" i="36"/>
  <c r="T106" i="36"/>
  <c r="S106" i="36"/>
  <c r="R106" i="36"/>
  <c r="J106" i="36"/>
  <c r="I106" i="36"/>
  <c r="H106" i="36"/>
  <c r="AD105" i="36"/>
  <c r="AC105" i="36"/>
  <c r="AB105" i="36"/>
  <c r="T105" i="36"/>
  <c r="S105" i="36"/>
  <c r="R105" i="36"/>
  <c r="J105" i="36"/>
  <c r="I105" i="36"/>
  <c r="H105" i="36"/>
  <c r="AD104" i="36"/>
  <c r="AC104" i="36"/>
  <c r="AB104" i="36"/>
  <c r="T104" i="36"/>
  <c r="S104" i="36"/>
  <c r="R104" i="36"/>
  <c r="J104" i="36"/>
  <c r="I104" i="36"/>
  <c r="H104" i="36"/>
  <c r="AD103" i="36"/>
  <c r="AC103" i="36"/>
  <c r="AB103" i="36"/>
  <c r="T103" i="36"/>
  <c r="S103" i="36"/>
  <c r="R103" i="36"/>
  <c r="J103" i="36"/>
  <c r="I103" i="36"/>
  <c r="H103" i="36"/>
  <c r="AD102" i="36"/>
  <c r="AC102" i="36"/>
  <c r="AB102" i="36"/>
  <c r="T102" i="36"/>
  <c r="S102" i="36"/>
  <c r="R102" i="36"/>
  <c r="J102" i="36"/>
  <c r="I102" i="36"/>
  <c r="H102" i="36"/>
  <c r="AD101" i="36"/>
  <c r="AC101" i="36"/>
  <c r="AB101" i="36"/>
  <c r="T101" i="36"/>
  <c r="T151" i="36" s="1"/>
  <c r="S101" i="36"/>
  <c r="R101" i="36"/>
  <c r="J101" i="36"/>
  <c r="I101" i="36"/>
  <c r="I151" i="36" s="1"/>
  <c r="H101" i="36"/>
  <c r="AD100" i="36"/>
  <c r="AC100" i="36"/>
  <c r="AB100" i="36"/>
  <c r="AB150" i="36" s="1"/>
  <c r="T100" i="36"/>
  <c r="S100" i="36"/>
  <c r="R100" i="36"/>
  <c r="J100" i="36"/>
  <c r="J150" i="36" s="1"/>
  <c r="I100" i="36"/>
  <c r="H100" i="36"/>
  <c r="AD99" i="36"/>
  <c r="AC99" i="36"/>
  <c r="AB99" i="36"/>
  <c r="T99" i="36"/>
  <c r="S99" i="36"/>
  <c r="R99" i="36"/>
  <c r="J99" i="36"/>
  <c r="I99" i="36"/>
  <c r="H99" i="36"/>
  <c r="AD98" i="36"/>
  <c r="AD151" i="36" s="1"/>
  <c r="AC98" i="36"/>
  <c r="AC152" i="36" s="1"/>
  <c r="AB98" i="36"/>
  <c r="AB152" i="36" s="1"/>
  <c r="T98" i="36"/>
  <c r="T150" i="36" s="1"/>
  <c r="S98" i="36"/>
  <c r="S151" i="36" s="1"/>
  <c r="R98" i="36"/>
  <c r="R152" i="36" s="1"/>
  <c r="J98" i="36"/>
  <c r="J152" i="36" s="1"/>
  <c r="I98" i="36"/>
  <c r="I150" i="36" s="1"/>
  <c r="H98" i="36"/>
  <c r="H151" i="36" s="1"/>
  <c r="AD74" i="36"/>
  <c r="AC74" i="36"/>
  <c r="AB74" i="36"/>
  <c r="T74" i="36"/>
  <c r="S74" i="36"/>
  <c r="R74" i="36"/>
  <c r="J74" i="36"/>
  <c r="I74" i="36"/>
  <c r="H74" i="36"/>
  <c r="AD73" i="36"/>
  <c r="AC73" i="36"/>
  <c r="AB73" i="36"/>
  <c r="T73" i="36"/>
  <c r="S73" i="36"/>
  <c r="R73" i="36"/>
  <c r="J73" i="36"/>
  <c r="I73" i="36"/>
  <c r="H73" i="36"/>
  <c r="AD72" i="36"/>
  <c r="AC72" i="36"/>
  <c r="AB72" i="36"/>
  <c r="T72" i="36"/>
  <c r="S72" i="36"/>
  <c r="R72" i="36"/>
  <c r="J72" i="36"/>
  <c r="I72" i="36"/>
  <c r="H72" i="36"/>
  <c r="AD71" i="36"/>
  <c r="AC71" i="36"/>
  <c r="AB71" i="36"/>
  <c r="T71" i="36"/>
  <c r="S71" i="36"/>
  <c r="R71" i="36"/>
  <c r="J71" i="36"/>
  <c r="I71" i="36"/>
  <c r="H71" i="36"/>
  <c r="AD70" i="36"/>
  <c r="AC70" i="36"/>
  <c r="AB70" i="36"/>
  <c r="T70" i="36"/>
  <c r="S70" i="36"/>
  <c r="R70" i="36"/>
  <c r="J70" i="36"/>
  <c r="I70" i="36"/>
  <c r="H70" i="36"/>
  <c r="AD69" i="36"/>
  <c r="AC69" i="36"/>
  <c r="AB69" i="36"/>
  <c r="T69" i="36"/>
  <c r="S69" i="36"/>
  <c r="R69" i="36"/>
  <c r="J69" i="36"/>
  <c r="I69" i="36"/>
  <c r="H69" i="36"/>
  <c r="AD68" i="36"/>
  <c r="AC68" i="36"/>
  <c r="AB68" i="36"/>
  <c r="T68" i="36"/>
  <c r="S68" i="36"/>
  <c r="R68" i="36"/>
  <c r="J68" i="36"/>
  <c r="I68" i="36"/>
  <c r="H68" i="36"/>
  <c r="AD67" i="36"/>
  <c r="AC67" i="36"/>
  <c r="AB67" i="36"/>
  <c r="T67" i="36"/>
  <c r="S67" i="36"/>
  <c r="R67" i="36"/>
  <c r="J67" i="36"/>
  <c r="I67" i="36"/>
  <c r="H67" i="36"/>
  <c r="AD66" i="36"/>
  <c r="AC66" i="36"/>
  <c r="AB66" i="36"/>
  <c r="T66" i="36"/>
  <c r="S66" i="36"/>
  <c r="R66" i="36"/>
  <c r="J66" i="36"/>
  <c r="I66" i="36"/>
  <c r="H66" i="36"/>
  <c r="AD65" i="36"/>
  <c r="AC65" i="36"/>
  <c r="AB65" i="36"/>
  <c r="T65" i="36"/>
  <c r="S65" i="36"/>
  <c r="R65" i="36"/>
  <c r="J65" i="36"/>
  <c r="I65" i="36"/>
  <c r="H65" i="36"/>
  <c r="AD64" i="36"/>
  <c r="AC64" i="36"/>
  <c r="AB64" i="36"/>
  <c r="T64" i="36"/>
  <c r="S64" i="36"/>
  <c r="R64" i="36"/>
  <c r="J64" i="36"/>
  <c r="I64" i="36"/>
  <c r="H64" i="36"/>
  <c r="AD63" i="36"/>
  <c r="AC63" i="36"/>
  <c r="AB63" i="36"/>
  <c r="T63" i="36"/>
  <c r="S63" i="36"/>
  <c r="R63" i="36"/>
  <c r="J63" i="36"/>
  <c r="I63" i="36"/>
  <c r="H63" i="36"/>
  <c r="AD62" i="36"/>
  <c r="AC62" i="36"/>
  <c r="AB62" i="36"/>
  <c r="T62" i="36"/>
  <c r="S62" i="36"/>
  <c r="R62" i="36"/>
  <c r="J62" i="36"/>
  <c r="I62" i="36"/>
  <c r="H62" i="36"/>
  <c r="AD61" i="36"/>
  <c r="AC61" i="36"/>
  <c r="AB61" i="36"/>
  <c r="T61" i="36"/>
  <c r="S61" i="36"/>
  <c r="R61" i="36"/>
  <c r="J61" i="36"/>
  <c r="I61" i="36"/>
  <c r="H61" i="36"/>
  <c r="AD60" i="36"/>
  <c r="AC60" i="36"/>
  <c r="AB60" i="36"/>
  <c r="T60" i="36"/>
  <c r="S60" i="36"/>
  <c r="R60" i="36"/>
  <c r="J60" i="36"/>
  <c r="I60" i="36"/>
  <c r="H60" i="36"/>
  <c r="AD59" i="36"/>
  <c r="AC59" i="36"/>
  <c r="AB59" i="36"/>
  <c r="T59" i="36"/>
  <c r="S59" i="36"/>
  <c r="R59" i="36"/>
  <c r="J59" i="36"/>
  <c r="I59" i="36"/>
  <c r="H59" i="36"/>
  <c r="AD58" i="36"/>
  <c r="AC58" i="36"/>
  <c r="AB58" i="36"/>
  <c r="T58" i="36"/>
  <c r="S58" i="36"/>
  <c r="R58" i="36"/>
  <c r="J58" i="36"/>
  <c r="I58" i="36"/>
  <c r="H58" i="36"/>
  <c r="AD57" i="36"/>
  <c r="AC57" i="36"/>
  <c r="AB57" i="36"/>
  <c r="T57" i="36"/>
  <c r="S57" i="36"/>
  <c r="R57" i="36"/>
  <c r="J57" i="36"/>
  <c r="I57" i="36"/>
  <c r="H57" i="36"/>
  <c r="AD56" i="36"/>
  <c r="AC56" i="36"/>
  <c r="AB56" i="36"/>
  <c r="T56" i="36"/>
  <c r="S56" i="36"/>
  <c r="R56" i="36"/>
  <c r="J56" i="36"/>
  <c r="I56" i="36"/>
  <c r="H56" i="36"/>
  <c r="AD55" i="36"/>
  <c r="AC55" i="36"/>
  <c r="AB55" i="36"/>
  <c r="T55" i="36"/>
  <c r="S55" i="36"/>
  <c r="R55" i="36"/>
  <c r="J55" i="36"/>
  <c r="I55" i="36"/>
  <c r="H55" i="36"/>
  <c r="AD54" i="36"/>
  <c r="AC54" i="36"/>
  <c r="AB54" i="36"/>
  <c r="T54" i="36"/>
  <c r="S54" i="36"/>
  <c r="R54" i="36"/>
  <c r="J54" i="36"/>
  <c r="I54" i="36"/>
  <c r="H54" i="36"/>
  <c r="AD53" i="36"/>
  <c r="AC53" i="36"/>
  <c r="AB53" i="36"/>
  <c r="T53" i="36"/>
  <c r="S53" i="36"/>
  <c r="R53" i="36"/>
  <c r="J53" i="36"/>
  <c r="I53" i="36"/>
  <c r="H53" i="36"/>
  <c r="AD52" i="36"/>
  <c r="AC52" i="36"/>
  <c r="AB52" i="36"/>
  <c r="T52" i="36"/>
  <c r="S52" i="36"/>
  <c r="R52" i="36"/>
  <c r="J52" i="36"/>
  <c r="I52" i="36"/>
  <c r="H52" i="36"/>
  <c r="AD51" i="36"/>
  <c r="AC51" i="36"/>
  <c r="AB51" i="36"/>
  <c r="T51" i="36"/>
  <c r="S51" i="36"/>
  <c r="R51" i="36"/>
  <c r="J51" i="36"/>
  <c r="I51" i="36"/>
  <c r="H51" i="36"/>
  <c r="AD50" i="36"/>
  <c r="AC50" i="36"/>
  <c r="AB50" i="36"/>
  <c r="T50" i="36"/>
  <c r="S50" i="36"/>
  <c r="R50" i="36"/>
  <c r="J50" i="36"/>
  <c r="I50" i="36"/>
  <c r="H50" i="36"/>
  <c r="AD49" i="36"/>
  <c r="AC49" i="36"/>
  <c r="AB49" i="36"/>
  <c r="T49" i="36"/>
  <c r="S49" i="36"/>
  <c r="R49" i="36"/>
  <c r="J49" i="36"/>
  <c r="I49" i="36"/>
  <c r="H49" i="36"/>
  <c r="AD48" i="36"/>
  <c r="AC48" i="36"/>
  <c r="AB48" i="36"/>
  <c r="T48" i="36"/>
  <c r="S48" i="36"/>
  <c r="R48" i="36"/>
  <c r="J48" i="36"/>
  <c r="I48" i="36"/>
  <c r="H48" i="36"/>
  <c r="AD47" i="36"/>
  <c r="AC47" i="36"/>
  <c r="AB47" i="36"/>
  <c r="T47" i="36"/>
  <c r="S47" i="36"/>
  <c r="R47" i="36"/>
  <c r="J47" i="36"/>
  <c r="I47" i="36"/>
  <c r="H47" i="36"/>
  <c r="AD46" i="36"/>
  <c r="AC46" i="36"/>
  <c r="AB46" i="36"/>
  <c r="T46" i="36"/>
  <c r="S46" i="36"/>
  <c r="R46" i="36"/>
  <c r="J46" i="36"/>
  <c r="I46" i="36"/>
  <c r="H46" i="36"/>
  <c r="AD45" i="36"/>
  <c r="AC45" i="36"/>
  <c r="AB45" i="36"/>
  <c r="T45" i="36"/>
  <c r="S45" i="36"/>
  <c r="R45" i="36"/>
  <c r="J45" i="36"/>
  <c r="I45" i="36"/>
  <c r="H45" i="36"/>
  <c r="AD44" i="36"/>
  <c r="AC44" i="36"/>
  <c r="AB44" i="36"/>
  <c r="T44" i="36"/>
  <c r="S44" i="36"/>
  <c r="R44" i="36"/>
  <c r="J44" i="36"/>
  <c r="I44" i="36"/>
  <c r="H44" i="36"/>
  <c r="AD43" i="36"/>
  <c r="AC43" i="36"/>
  <c r="AB43" i="36"/>
  <c r="T43" i="36"/>
  <c r="S43" i="36"/>
  <c r="R43" i="36"/>
  <c r="J43" i="36"/>
  <c r="I43" i="36"/>
  <c r="H43" i="36"/>
  <c r="AD42" i="36"/>
  <c r="AC42" i="36"/>
  <c r="AB42" i="36"/>
  <c r="T42" i="36"/>
  <c r="S42" i="36"/>
  <c r="R42" i="36"/>
  <c r="J42" i="36"/>
  <c r="I42" i="36"/>
  <c r="H42" i="36"/>
  <c r="AD41" i="36"/>
  <c r="AC41" i="36"/>
  <c r="AB41" i="36"/>
  <c r="T41" i="36"/>
  <c r="S41" i="36"/>
  <c r="R41" i="36"/>
  <c r="J41" i="36"/>
  <c r="I41" i="36"/>
  <c r="H41" i="36"/>
  <c r="AD40" i="36"/>
  <c r="AC40" i="36"/>
  <c r="AB40" i="36"/>
  <c r="T40" i="36"/>
  <c r="S40" i="36"/>
  <c r="R40" i="36"/>
  <c r="J40" i="36"/>
  <c r="I40" i="36"/>
  <c r="H40" i="36"/>
  <c r="AD39" i="36"/>
  <c r="AC39" i="36"/>
  <c r="AB39" i="36"/>
  <c r="T39" i="36"/>
  <c r="S39" i="36"/>
  <c r="R39" i="36"/>
  <c r="J39" i="36"/>
  <c r="I39" i="36"/>
  <c r="H39" i="36"/>
  <c r="AD38" i="36"/>
  <c r="AC38" i="36"/>
  <c r="AB38" i="36"/>
  <c r="T38" i="36"/>
  <c r="S38" i="36"/>
  <c r="R38" i="36"/>
  <c r="J38" i="36"/>
  <c r="I38" i="36"/>
  <c r="H38" i="36"/>
  <c r="AD37" i="36"/>
  <c r="AC37" i="36"/>
  <c r="AB37" i="36"/>
  <c r="T37" i="36"/>
  <c r="S37" i="36"/>
  <c r="R37" i="36"/>
  <c r="J37" i="36"/>
  <c r="I37" i="36"/>
  <c r="H37" i="36"/>
  <c r="AD36" i="36"/>
  <c r="AC36" i="36"/>
  <c r="AB36" i="36"/>
  <c r="T36" i="36"/>
  <c r="S36" i="36"/>
  <c r="R36" i="36"/>
  <c r="J36" i="36"/>
  <c r="I36" i="36"/>
  <c r="H36" i="36"/>
  <c r="AD35" i="36"/>
  <c r="AC35" i="36"/>
  <c r="AB35" i="36"/>
  <c r="T35" i="36"/>
  <c r="S35" i="36"/>
  <c r="R35" i="36"/>
  <c r="J35" i="36"/>
  <c r="I35" i="36"/>
  <c r="H35" i="36"/>
  <c r="AD34" i="36"/>
  <c r="AC34" i="36"/>
  <c r="AB34" i="36"/>
  <c r="T34" i="36"/>
  <c r="S34" i="36"/>
  <c r="R34" i="36"/>
  <c r="J34" i="36"/>
  <c r="I34" i="36"/>
  <c r="H34" i="36"/>
  <c r="AD33" i="36"/>
  <c r="AC33" i="36"/>
  <c r="AB33" i="36"/>
  <c r="T33" i="36"/>
  <c r="S33" i="36"/>
  <c r="R33" i="36"/>
  <c r="J33" i="36"/>
  <c r="I33" i="36"/>
  <c r="H33" i="36"/>
  <c r="AD32" i="36"/>
  <c r="AC32" i="36"/>
  <c r="AB32" i="36"/>
  <c r="T32" i="36"/>
  <c r="S32" i="36"/>
  <c r="R32" i="36"/>
  <c r="J32" i="36"/>
  <c r="I32" i="36"/>
  <c r="H32" i="36"/>
  <c r="AD31" i="36"/>
  <c r="AC31" i="36"/>
  <c r="AB31" i="36"/>
  <c r="T31" i="36"/>
  <c r="S31" i="36"/>
  <c r="R31" i="36"/>
  <c r="J31" i="36"/>
  <c r="I31" i="36"/>
  <c r="H31" i="36"/>
  <c r="AD30" i="36"/>
  <c r="AC30" i="36"/>
  <c r="AB30" i="36"/>
  <c r="T30" i="36"/>
  <c r="S30" i="36"/>
  <c r="R30" i="36"/>
  <c r="J30" i="36"/>
  <c r="I30" i="36"/>
  <c r="H30" i="36"/>
  <c r="AD29" i="36"/>
  <c r="AC29" i="36"/>
  <c r="AB29" i="36"/>
  <c r="T29" i="36"/>
  <c r="S29" i="36"/>
  <c r="R29" i="36"/>
  <c r="J29" i="36"/>
  <c r="I29" i="36"/>
  <c r="H29" i="36"/>
  <c r="AD28" i="36"/>
  <c r="AC28" i="36"/>
  <c r="AC78" i="36" s="1"/>
  <c r="AB28" i="36"/>
  <c r="T28" i="36"/>
  <c r="S28" i="36"/>
  <c r="R28" i="36"/>
  <c r="R78" i="36" s="1"/>
  <c r="J28" i="36"/>
  <c r="I28" i="36"/>
  <c r="H28" i="36"/>
  <c r="AD27" i="36"/>
  <c r="AD77" i="36" s="1"/>
  <c r="AC27" i="36"/>
  <c r="AB27" i="36"/>
  <c r="T27" i="36"/>
  <c r="S27" i="36"/>
  <c r="S77" i="36" s="1"/>
  <c r="R27" i="36"/>
  <c r="J27" i="36"/>
  <c r="I27" i="36"/>
  <c r="H27" i="36"/>
  <c r="H77" i="36" s="1"/>
  <c r="AD26" i="36"/>
  <c r="AC26" i="36"/>
  <c r="AB26" i="36"/>
  <c r="T26" i="36"/>
  <c r="S26" i="36"/>
  <c r="R26" i="36"/>
  <c r="J26" i="36"/>
  <c r="I26" i="36"/>
  <c r="H26" i="36"/>
  <c r="AD25" i="36"/>
  <c r="AD79" i="36" s="1"/>
  <c r="AC25" i="36"/>
  <c r="AC77" i="36" s="1"/>
  <c r="AB25" i="36"/>
  <c r="AB78" i="36" s="1"/>
  <c r="T25" i="36"/>
  <c r="T79" i="36" s="1"/>
  <c r="S25" i="36"/>
  <c r="S79" i="36" s="1"/>
  <c r="R25" i="36"/>
  <c r="R77" i="36" s="1"/>
  <c r="J25" i="36"/>
  <c r="J78" i="36" s="1"/>
  <c r="I25" i="36"/>
  <c r="I79" i="36" s="1"/>
  <c r="H25" i="36"/>
  <c r="H79" i="36" s="1"/>
  <c r="AD219" i="35"/>
  <c r="AC219" i="35"/>
  <c r="AB219" i="35"/>
  <c r="T219" i="35"/>
  <c r="S219" i="35"/>
  <c r="R219" i="35"/>
  <c r="J219" i="35"/>
  <c r="I219" i="35"/>
  <c r="H219" i="35"/>
  <c r="AD218" i="35"/>
  <c r="AC218" i="35"/>
  <c r="AB218" i="35"/>
  <c r="T218" i="35"/>
  <c r="S218" i="35"/>
  <c r="R218" i="35"/>
  <c r="J218" i="35"/>
  <c r="I218" i="35"/>
  <c r="H218" i="35"/>
  <c r="AD217" i="35"/>
  <c r="AC217" i="35"/>
  <c r="AB217" i="35"/>
  <c r="T217" i="35"/>
  <c r="S217" i="35"/>
  <c r="R217" i="35"/>
  <c r="J217" i="35"/>
  <c r="I217" i="35"/>
  <c r="H217" i="35"/>
  <c r="AD216" i="35"/>
  <c r="AC216" i="35"/>
  <c r="AB216" i="35"/>
  <c r="T216" i="35"/>
  <c r="S216" i="35"/>
  <c r="R216" i="35"/>
  <c r="J216" i="35"/>
  <c r="I216" i="35"/>
  <c r="H216" i="35"/>
  <c r="AD215" i="35"/>
  <c r="AC215" i="35"/>
  <c r="AB215" i="35"/>
  <c r="T215" i="35"/>
  <c r="S215" i="35"/>
  <c r="R215" i="35"/>
  <c r="J215" i="35"/>
  <c r="I215" i="35"/>
  <c r="H215" i="35"/>
  <c r="AD214" i="35"/>
  <c r="AC214" i="35"/>
  <c r="AB214" i="35"/>
  <c r="T214" i="35"/>
  <c r="S214" i="35"/>
  <c r="R214" i="35"/>
  <c r="J214" i="35"/>
  <c r="I214" i="35"/>
  <c r="H214" i="35"/>
  <c r="AD213" i="35"/>
  <c r="AC213" i="35"/>
  <c r="AB213" i="35"/>
  <c r="T213" i="35"/>
  <c r="S213" i="35"/>
  <c r="R213" i="35"/>
  <c r="J213" i="35"/>
  <c r="I213" i="35"/>
  <c r="H213" i="35"/>
  <c r="AD212" i="35"/>
  <c r="AC212" i="35"/>
  <c r="AB212" i="35"/>
  <c r="T212" i="35"/>
  <c r="S212" i="35"/>
  <c r="R212" i="35"/>
  <c r="J212" i="35"/>
  <c r="I212" i="35"/>
  <c r="H212" i="35"/>
  <c r="AD211" i="35"/>
  <c r="AC211" i="35"/>
  <c r="AB211" i="35"/>
  <c r="T211" i="35"/>
  <c r="S211" i="35"/>
  <c r="R211" i="35"/>
  <c r="J211" i="35"/>
  <c r="I211" i="35"/>
  <c r="H211" i="35"/>
  <c r="AD210" i="35"/>
  <c r="AC210" i="35"/>
  <c r="AB210" i="35"/>
  <c r="T210" i="35"/>
  <c r="S210" i="35"/>
  <c r="R210" i="35"/>
  <c r="J210" i="35"/>
  <c r="I210" i="35"/>
  <c r="H210" i="35"/>
  <c r="AD209" i="35"/>
  <c r="AC209" i="35"/>
  <c r="AB209" i="35"/>
  <c r="T209" i="35"/>
  <c r="S209" i="35"/>
  <c r="R209" i="35"/>
  <c r="J209" i="35"/>
  <c r="I209" i="35"/>
  <c r="H209" i="35"/>
  <c r="AD208" i="35"/>
  <c r="AC208" i="35"/>
  <c r="AB208" i="35"/>
  <c r="T208" i="35"/>
  <c r="S208" i="35"/>
  <c r="R208" i="35"/>
  <c r="J208" i="35"/>
  <c r="I208" i="35"/>
  <c r="H208" i="35"/>
  <c r="AD207" i="35"/>
  <c r="AC207" i="35"/>
  <c r="AB207" i="35"/>
  <c r="T207" i="35"/>
  <c r="S207" i="35"/>
  <c r="R207" i="35"/>
  <c r="J207" i="35"/>
  <c r="I207" i="35"/>
  <c r="H207" i="35"/>
  <c r="AD206" i="35"/>
  <c r="AC206" i="35"/>
  <c r="AB206" i="35"/>
  <c r="T206" i="35"/>
  <c r="S206" i="35"/>
  <c r="R206" i="35"/>
  <c r="J206" i="35"/>
  <c r="I206" i="35"/>
  <c r="H206" i="35"/>
  <c r="AD205" i="35"/>
  <c r="AC205" i="35"/>
  <c r="AB205" i="35"/>
  <c r="T205" i="35"/>
  <c r="S205" i="35"/>
  <c r="R205" i="35"/>
  <c r="J205" i="35"/>
  <c r="I205" i="35"/>
  <c r="H205" i="35"/>
  <c r="AD204" i="35"/>
  <c r="AC204" i="35"/>
  <c r="AB204" i="35"/>
  <c r="T204" i="35"/>
  <c r="S204" i="35"/>
  <c r="R204" i="35"/>
  <c r="J204" i="35"/>
  <c r="I204" i="35"/>
  <c r="H204" i="35"/>
  <c r="AD203" i="35"/>
  <c r="AC203" i="35"/>
  <c r="AB203" i="35"/>
  <c r="T203" i="35"/>
  <c r="S203" i="35"/>
  <c r="R203" i="35"/>
  <c r="J203" i="35"/>
  <c r="I203" i="35"/>
  <c r="H203" i="35"/>
  <c r="AD202" i="35"/>
  <c r="AC202" i="35"/>
  <c r="AB202" i="35"/>
  <c r="T202" i="35"/>
  <c r="S202" i="35"/>
  <c r="R202" i="35"/>
  <c r="J202" i="35"/>
  <c r="I202" i="35"/>
  <c r="H202" i="35"/>
  <c r="AD201" i="35"/>
  <c r="AC201" i="35"/>
  <c r="AB201" i="35"/>
  <c r="T201" i="35"/>
  <c r="S201" i="35"/>
  <c r="R201" i="35"/>
  <c r="J201" i="35"/>
  <c r="I201" i="35"/>
  <c r="H201" i="35"/>
  <c r="AD200" i="35"/>
  <c r="AC200" i="35"/>
  <c r="AB200" i="35"/>
  <c r="T200" i="35"/>
  <c r="S200" i="35"/>
  <c r="R200" i="35"/>
  <c r="J200" i="35"/>
  <c r="I200" i="35"/>
  <c r="H200" i="35"/>
  <c r="AD199" i="35"/>
  <c r="AC199" i="35"/>
  <c r="AB199" i="35"/>
  <c r="T199" i="35"/>
  <c r="S199" i="35"/>
  <c r="R199" i="35"/>
  <c r="J199" i="35"/>
  <c r="I199" i="35"/>
  <c r="H199" i="35"/>
  <c r="AD198" i="35"/>
  <c r="AC198" i="35"/>
  <c r="AB198" i="35"/>
  <c r="T198" i="35"/>
  <c r="S198" i="35"/>
  <c r="R198" i="35"/>
  <c r="J198" i="35"/>
  <c r="I198" i="35"/>
  <c r="H198" i="35"/>
  <c r="AD197" i="35"/>
  <c r="AC197" i="35"/>
  <c r="AB197" i="35"/>
  <c r="T197" i="35"/>
  <c r="S197" i="35"/>
  <c r="R197" i="35"/>
  <c r="J197" i="35"/>
  <c r="I197" i="35"/>
  <c r="H197" i="35"/>
  <c r="AD196" i="35"/>
  <c r="AC196" i="35"/>
  <c r="AB196" i="35"/>
  <c r="T196" i="35"/>
  <c r="S196" i="35"/>
  <c r="R196" i="35"/>
  <c r="J196" i="35"/>
  <c r="I196" i="35"/>
  <c r="H196" i="35"/>
  <c r="AD195" i="35"/>
  <c r="AC195" i="35"/>
  <c r="AB195" i="35"/>
  <c r="T195" i="35"/>
  <c r="S195" i="35"/>
  <c r="R195" i="35"/>
  <c r="J195" i="35"/>
  <c r="I195" i="35"/>
  <c r="H195" i="35"/>
  <c r="AD194" i="35"/>
  <c r="AC194" i="35"/>
  <c r="AB194" i="35"/>
  <c r="T194" i="35"/>
  <c r="S194" i="35"/>
  <c r="R194" i="35"/>
  <c r="J194" i="35"/>
  <c r="I194" i="35"/>
  <c r="H194" i="35"/>
  <c r="AD193" i="35"/>
  <c r="AC193" i="35"/>
  <c r="AB193" i="35"/>
  <c r="T193" i="35"/>
  <c r="S193" i="35"/>
  <c r="R193" i="35"/>
  <c r="J193" i="35"/>
  <c r="I193" i="35"/>
  <c r="H193" i="35"/>
  <c r="AD192" i="35"/>
  <c r="AC192" i="35"/>
  <c r="AB192" i="35"/>
  <c r="T192" i="35"/>
  <c r="S192" i="35"/>
  <c r="R192" i="35"/>
  <c r="J192" i="35"/>
  <c r="I192" i="35"/>
  <c r="H192" i="35"/>
  <c r="AD191" i="35"/>
  <c r="AC191" i="35"/>
  <c r="AB191" i="35"/>
  <c r="T191" i="35"/>
  <c r="S191" i="35"/>
  <c r="R191" i="35"/>
  <c r="J191" i="35"/>
  <c r="I191" i="35"/>
  <c r="H191" i="35"/>
  <c r="AD190" i="35"/>
  <c r="AC190" i="35"/>
  <c r="AB190" i="35"/>
  <c r="T190" i="35"/>
  <c r="S190" i="35"/>
  <c r="R190" i="35"/>
  <c r="J190" i="35"/>
  <c r="I190" i="35"/>
  <c r="H190" i="35"/>
  <c r="AD189" i="35"/>
  <c r="AC189" i="35"/>
  <c r="AB189" i="35"/>
  <c r="T189" i="35"/>
  <c r="S189" i="35"/>
  <c r="R189" i="35"/>
  <c r="J189" i="35"/>
  <c r="I189" i="35"/>
  <c r="H189" i="35"/>
  <c r="AD188" i="35"/>
  <c r="AC188" i="35"/>
  <c r="AB188" i="35"/>
  <c r="T188" i="35"/>
  <c r="S188" i="35"/>
  <c r="R188" i="35"/>
  <c r="J188" i="35"/>
  <c r="I188" i="35"/>
  <c r="H188" i="35"/>
  <c r="AD187" i="35"/>
  <c r="AC187" i="35"/>
  <c r="AB187" i="35"/>
  <c r="T187" i="35"/>
  <c r="S187" i="35"/>
  <c r="R187" i="35"/>
  <c r="J187" i="35"/>
  <c r="I187" i="35"/>
  <c r="H187" i="35"/>
  <c r="AD186" i="35"/>
  <c r="AC186" i="35"/>
  <c r="AB186" i="35"/>
  <c r="T186" i="35"/>
  <c r="S186" i="35"/>
  <c r="R186" i="35"/>
  <c r="J186" i="35"/>
  <c r="I186" i="35"/>
  <c r="H186" i="35"/>
  <c r="AD185" i="35"/>
  <c r="AC185" i="35"/>
  <c r="AB185" i="35"/>
  <c r="T185" i="35"/>
  <c r="S185" i="35"/>
  <c r="R185" i="35"/>
  <c r="J185" i="35"/>
  <c r="I185" i="35"/>
  <c r="H185" i="35"/>
  <c r="AD184" i="35"/>
  <c r="AC184" i="35"/>
  <c r="AB184" i="35"/>
  <c r="T184" i="35"/>
  <c r="S184" i="35"/>
  <c r="R184" i="35"/>
  <c r="J184" i="35"/>
  <c r="I184" i="35"/>
  <c r="H184" i="35"/>
  <c r="AD183" i="35"/>
  <c r="AC183" i="35"/>
  <c r="AB183" i="35"/>
  <c r="T183" i="35"/>
  <c r="S183" i="35"/>
  <c r="R183" i="35"/>
  <c r="J183" i="35"/>
  <c r="I183" i="35"/>
  <c r="H183" i="35"/>
  <c r="AD182" i="35"/>
  <c r="AC182" i="35"/>
  <c r="AB182" i="35"/>
  <c r="T182" i="35"/>
  <c r="S182" i="35"/>
  <c r="R182" i="35"/>
  <c r="J182" i="35"/>
  <c r="I182" i="35"/>
  <c r="H182" i="35"/>
  <c r="AD181" i="35"/>
  <c r="AC181" i="35"/>
  <c r="AB181" i="35"/>
  <c r="T181" i="35"/>
  <c r="S181" i="35"/>
  <c r="R181" i="35"/>
  <c r="J181" i="35"/>
  <c r="I181" i="35"/>
  <c r="H181" i="35"/>
  <c r="AD180" i="35"/>
  <c r="AC180" i="35"/>
  <c r="AB180" i="35"/>
  <c r="T180" i="35"/>
  <c r="S180" i="35"/>
  <c r="R180" i="35"/>
  <c r="J180" i="35"/>
  <c r="I180" i="35"/>
  <c r="H180" i="35"/>
  <c r="AD179" i="35"/>
  <c r="AC179" i="35"/>
  <c r="AB179" i="35"/>
  <c r="T179" i="35"/>
  <c r="S179" i="35"/>
  <c r="R179" i="35"/>
  <c r="J179" i="35"/>
  <c r="I179" i="35"/>
  <c r="H179" i="35"/>
  <c r="AD178" i="35"/>
  <c r="AC178" i="35"/>
  <c r="AB178" i="35"/>
  <c r="T178" i="35"/>
  <c r="S178" i="35"/>
  <c r="R178" i="35"/>
  <c r="J178" i="35"/>
  <c r="I178" i="35"/>
  <c r="H178" i="35"/>
  <c r="AD177" i="35"/>
  <c r="AC177" i="35"/>
  <c r="AB177" i="35"/>
  <c r="T177" i="35"/>
  <c r="S177" i="35"/>
  <c r="R177" i="35"/>
  <c r="J177" i="35"/>
  <c r="I177" i="35"/>
  <c r="H177" i="35"/>
  <c r="AD176" i="35"/>
  <c r="AC176" i="35"/>
  <c r="AB176" i="35"/>
  <c r="T176" i="35"/>
  <c r="S176" i="35"/>
  <c r="R176" i="35"/>
  <c r="J176" i="35"/>
  <c r="I176" i="35"/>
  <c r="H176" i="35"/>
  <c r="AD175" i="35"/>
  <c r="AC175" i="35"/>
  <c r="AB175" i="35"/>
  <c r="T175" i="35"/>
  <c r="S175" i="35"/>
  <c r="R175" i="35"/>
  <c r="J175" i="35"/>
  <c r="I175" i="35"/>
  <c r="H175" i="35"/>
  <c r="AD174" i="35"/>
  <c r="AC174" i="35"/>
  <c r="AB174" i="35"/>
  <c r="T174" i="35"/>
  <c r="S174" i="35"/>
  <c r="R174" i="35"/>
  <c r="J174" i="35"/>
  <c r="I174" i="35"/>
  <c r="H174" i="35"/>
  <c r="AD173" i="35"/>
  <c r="AC173" i="35"/>
  <c r="AB173" i="35"/>
  <c r="T173" i="35"/>
  <c r="S173" i="35"/>
  <c r="R173" i="35"/>
  <c r="J173" i="35"/>
  <c r="I173" i="35"/>
  <c r="H173" i="35"/>
  <c r="AD172" i="35"/>
  <c r="AC172" i="35"/>
  <c r="AB172" i="35"/>
  <c r="T172" i="35"/>
  <c r="S172" i="35"/>
  <c r="R172" i="35"/>
  <c r="J172" i="35"/>
  <c r="I172" i="35"/>
  <c r="H172" i="35"/>
  <c r="AD171" i="35"/>
  <c r="AC171" i="35"/>
  <c r="AB171" i="35"/>
  <c r="T171" i="35"/>
  <c r="S171" i="35"/>
  <c r="R171" i="35"/>
  <c r="J171" i="35"/>
  <c r="I171" i="35"/>
  <c r="H171" i="35"/>
  <c r="AD170" i="35"/>
  <c r="AC170" i="35"/>
  <c r="AB170" i="35"/>
  <c r="T170" i="35"/>
  <c r="S170" i="35"/>
  <c r="R170" i="35"/>
  <c r="J170" i="35"/>
  <c r="I170" i="35"/>
  <c r="H170" i="35"/>
  <c r="AD169" i="35"/>
  <c r="AC169" i="35"/>
  <c r="AB169" i="35"/>
  <c r="T169" i="35"/>
  <c r="S169" i="35"/>
  <c r="R169" i="35"/>
  <c r="J169" i="35"/>
  <c r="I169" i="35"/>
  <c r="H169" i="35"/>
  <c r="AD168" i="35"/>
  <c r="AC168" i="35"/>
  <c r="AB168" i="35"/>
  <c r="T168" i="35"/>
  <c r="S168" i="35"/>
  <c r="R168" i="35"/>
  <c r="J168" i="35"/>
  <c r="I168" i="35"/>
  <c r="H168" i="35"/>
  <c r="AD167" i="35"/>
  <c r="AC167" i="35"/>
  <c r="AB167" i="35"/>
  <c r="T167" i="35"/>
  <c r="S167" i="35"/>
  <c r="R167" i="35"/>
  <c r="J167" i="35"/>
  <c r="I167" i="35"/>
  <c r="H167" i="35"/>
  <c r="AD166" i="35"/>
  <c r="AC166" i="35"/>
  <c r="AB166" i="35"/>
  <c r="T166" i="35"/>
  <c r="S166" i="35"/>
  <c r="R166" i="35"/>
  <c r="J166" i="35"/>
  <c r="I166" i="35"/>
  <c r="H166" i="35"/>
  <c r="AD165" i="35"/>
  <c r="AC165" i="35"/>
  <c r="AB165" i="35"/>
  <c r="T165" i="35"/>
  <c r="S165" i="35"/>
  <c r="R165" i="35"/>
  <c r="J165" i="35"/>
  <c r="I165" i="35"/>
  <c r="H165" i="35"/>
  <c r="AD164" i="35"/>
  <c r="AC164" i="35"/>
  <c r="AB164" i="35"/>
  <c r="T164" i="35"/>
  <c r="S164" i="35"/>
  <c r="R164" i="35"/>
  <c r="J164" i="35"/>
  <c r="I164" i="35"/>
  <c r="H164" i="35"/>
  <c r="AD163" i="35"/>
  <c r="AC163" i="35"/>
  <c r="AB163" i="35"/>
  <c r="T163" i="35"/>
  <c r="S163" i="35"/>
  <c r="R163" i="35"/>
  <c r="J163" i="35"/>
  <c r="I163" i="35"/>
  <c r="H163" i="35"/>
  <c r="AD162" i="35"/>
  <c r="AC162" i="35"/>
  <c r="AB162" i="35"/>
  <c r="AB224" i="35" s="1"/>
  <c r="T162" i="35"/>
  <c r="S162" i="35"/>
  <c r="R162" i="35"/>
  <c r="J162" i="35"/>
  <c r="J224" i="35" s="1"/>
  <c r="I162" i="35"/>
  <c r="H162" i="35"/>
  <c r="AD161" i="35"/>
  <c r="AC161" i="35"/>
  <c r="AC223" i="35" s="1"/>
  <c r="AB161" i="35"/>
  <c r="T161" i="35"/>
  <c r="S161" i="35"/>
  <c r="R161" i="35"/>
  <c r="R223" i="35" s="1"/>
  <c r="J161" i="35"/>
  <c r="I161" i="35"/>
  <c r="H161" i="35"/>
  <c r="AD160" i="35"/>
  <c r="AD224" i="35" s="1"/>
  <c r="AC160" i="35"/>
  <c r="AC222" i="35" s="1"/>
  <c r="AB160" i="35"/>
  <c r="AB223" i="35" s="1"/>
  <c r="T160" i="35"/>
  <c r="T224" i="35" s="1"/>
  <c r="S160" i="35"/>
  <c r="S224" i="35" s="1"/>
  <c r="R160" i="35"/>
  <c r="R222" i="35" s="1"/>
  <c r="J160" i="35"/>
  <c r="J223" i="35" s="1"/>
  <c r="I160" i="35"/>
  <c r="I224" i="35" s="1"/>
  <c r="H160" i="35"/>
  <c r="H222" i="35" s="1"/>
  <c r="AD147" i="35"/>
  <c r="AC147" i="35"/>
  <c r="AB147" i="35"/>
  <c r="T147" i="35"/>
  <c r="S147" i="35"/>
  <c r="R147" i="35"/>
  <c r="J147" i="35"/>
  <c r="I147" i="35"/>
  <c r="H147" i="35"/>
  <c r="AD146" i="35"/>
  <c r="AC146" i="35"/>
  <c r="AB146" i="35"/>
  <c r="T146" i="35"/>
  <c r="S146" i="35"/>
  <c r="R146" i="35"/>
  <c r="J146" i="35"/>
  <c r="I146" i="35"/>
  <c r="H146" i="35"/>
  <c r="AD145" i="35"/>
  <c r="AC145" i="35"/>
  <c r="AB145" i="35"/>
  <c r="T145" i="35"/>
  <c r="S145" i="35"/>
  <c r="R145" i="35"/>
  <c r="J145" i="35"/>
  <c r="I145" i="35"/>
  <c r="H145" i="35"/>
  <c r="AD144" i="35"/>
  <c r="AC144" i="35"/>
  <c r="AB144" i="35"/>
  <c r="T144" i="35"/>
  <c r="S144" i="35"/>
  <c r="R144" i="35"/>
  <c r="J144" i="35"/>
  <c r="I144" i="35"/>
  <c r="H144" i="35"/>
  <c r="AD143" i="35"/>
  <c r="AC143" i="35"/>
  <c r="AB143" i="35"/>
  <c r="T143" i="35"/>
  <c r="S143" i="35"/>
  <c r="R143" i="35"/>
  <c r="J143" i="35"/>
  <c r="I143" i="35"/>
  <c r="H143" i="35"/>
  <c r="AD142" i="35"/>
  <c r="AC142" i="35"/>
  <c r="AB142" i="35"/>
  <c r="T142" i="35"/>
  <c r="S142" i="35"/>
  <c r="R142" i="35"/>
  <c r="J142" i="35"/>
  <c r="I142" i="35"/>
  <c r="H142" i="35"/>
  <c r="AD141" i="35"/>
  <c r="AC141" i="35"/>
  <c r="AB141" i="35"/>
  <c r="T141" i="35"/>
  <c r="S141" i="35"/>
  <c r="R141" i="35"/>
  <c r="J141" i="35"/>
  <c r="I141" i="35"/>
  <c r="H141" i="35"/>
  <c r="AD140" i="35"/>
  <c r="AC140" i="35"/>
  <c r="AB140" i="35"/>
  <c r="T140" i="35"/>
  <c r="S140" i="35"/>
  <c r="R140" i="35"/>
  <c r="J140" i="35"/>
  <c r="I140" i="35"/>
  <c r="H140" i="35"/>
  <c r="AD139" i="35"/>
  <c r="AC139" i="35"/>
  <c r="AB139" i="35"/>
  <c r="T139" i="35"/>
  <c r="S139" i="35"/>
  <c r="R139" i="35"/>
  <c r="J139" i="35"/>
  <c r="I139" i="35"/>
  <c r="H139" i="35"/>
  <c r="AD138" i="35"/>
  <c r="AC138" i="35"/>
  <c r="AB138" i="35"/>
  <c r="T138" i="35"/>
  <c r="S138" i="35"/>
  <c r="R138" i="35"/>
  <c r="J138" i="35"/>
  <c r="I138" i="35"/>
  <c r="H138" i="35"/>
  <c r="AD137" i="35"/>
  <c r="AC137" i="35"/>
  <c r="AB137" i="35"/>
  <c r="T137" i="35"/>
  <c r="S137" i="35"/>
  <c r="R137" i="35"/>
  <c r="J137" i="35"/>
  <c r="I137" i="35"/>
  <c r="H137" i="35"/>
  <c r="AD136" i="35"/>
  <c r="AC136" i="35"/>
  <c r="AB136" i="35"/>
  <c r="T136" i="35"/>
  <c r="S136" i="35"/>
  <c r="R136" i="35"/>
  <c r="J136" i="35"/>
  <c r="I136" i="35"/>
  <c r="H136" i="35"/>
  <c r="AD135" i="35"/>
  <c r="AC135" i="35"/>
  <c r="AB135" i="35"/>
  <c r="T135" i="35"/>
  <c r="S135" i="35"/>
  <c r="R135" i="35"/>
  <c r="J135" i="35"/>
  <c r="I135" i="35"/>
  <c r="H135" i="35"/>
  <c r="AD134" i="35"/>
  <c r="AC134" i="35"/>
  <c r="AB134" i="35"/>
  <c r="T134" i="35"/>
  <c r="S134" i="35"/>
  <c r="R134" i="35"/>
  <c r="J134" i="35"/>
  <c r="I134" i="35"/>
  <c r="H134" i="35"/>
  <c r="AD133" i="35"/>
  <c r="AC133" i="35"/>
  <c r="AB133" i="35"/>
  <c r="T133" i="35"/>
  <c r="S133" i="35"/>
  <c r="R133" i="35"/>
  <c r="J133" i="35"/>
  <c r="I133" i="35"/>
  <c r="H133" i="35"/>
  <c r="AD132" i="35"/>
  <c r="AC132" i="35"/>
  <c r="AB132" i="35"/>
  <c r="T132" i="35"/>
  <c r="S132" i="35"/>
  <c r="R132" i="35"/>
  <c r="J132" i="35"/>
  <c r="I132" i="35"/>
  <c r="H132" i="35"/>
  <c r="AD131" i="35"/>
  <c r="AC131" i="35"/>
  <c r="AB131" i="35"/>
  <c r="T131" i="35"/>
  <c r="S131" i="35"/>
  <c r="R131" i="35"/>
  <c r="J131" i="35"/>
  <c r="I131" i="35"/>
  <c r="H131" i="35"/>
  <c r="AD130" i="35"/>
  <c r="AC130" i="35"/>
  <c r="AB130" i="35"/>
  <c r="T130" i="35"/>
  <c r="S130" i="35"/>
  <c r="R130" i="35"/>
  <c r="J130" i="35"/>
  <c r="I130" i="35"/>
  <c r="H130" i="35"/>
  <c r="AD129" i="35"/>
  <c r="AC129" i="35"/>
  <c r="AB129" i="35"/>
  <c r="T129" i="35"/>
  <c r="S129" i="35"/>
  <c r="R129" i="35"/>
  <c r="J129" i="35"/>
  <c r="I129" i="35"/>
  <c r="H129" i="35"/>
  <c r="AD128" i="35"/>
  <c r="AC128" i="35"/>
  <c r="AB128" i="35"/>
  <c r="T128" i="35"/>
  <c r="S128" i="35"/>
  <c r="R128" i="35"/>
  <c r="J128" i="35"/>
  <c r="I128" i="35"/>
  <c r="H128" i="35"/>
  <c r="AD127" i="35"/>
  <c r="AC127" i="35"/>
  <c r="AB127" i="35"/>
  <c r="T127" i="35"/>
  <c r="S127" i="35"/>
  <c r="R127" i="35"/>
  <c r="J127" i="35"/>
  <c r="I127" i="35"/>
  <c r="H127" i="35"/>
  <c r="AD126" i="35"/>
  <c r="AC126" i="35"/>
  <c r="AB126" i="35"/>
  <c r="T126" i="35"/>
  <c r="S126" i="35"/>
  <c r="R126" i="35"/>
  <c r="J126" i="35"/>
  <c r="I126" i="35"/>
  <c r="H126" i="35"/>
  <c r="AD125" i="35"/>
  <c r="AC125" i="35"/>
  <c r="AB125" i="35"/>
  <c r="T125" i="35"/>
  <c r="S125" i="35"/>
  <c r="R125" i="35"/>
  <c r="J125" i="35"/>
  <c r="I125" i="35"/>
  <c r="H125" i="35"/>
  <c r="AD124" i="35"/>
  <c r="AC124" i="35"/>
  <c r="AB124" i="35"/>
  <c r="T124" i="35"/>
  <c r="S124" i="35"/>
  <c r="R124" i="35"/>
  <c r="J124" i="35"/>
  <c r="I124" i="35"/>
  <c r="H124" i="35"/>
  <c r="AD123" i="35"/>
  <c r="AC123" i="35"/>
  <c r="AB123" i="35"/>
  <c r="T123" i="35"/>
  <c r="S123" i="35"/>
  <c r="R123" i="35"/>
  <c r="J123" i="35"/>
  <c r="I123" i="35"/>
  <c r="H123" i="35"/>
  <c r="AD122" i="35"/>
  <c r="AC122" i="35"/>
  <c r="AB122" i="35"/>
  <c r="T122" i="35"/>
  <c r="S122" i="35"/>
  <c r="R122" i="35"/>
  <c r="J122" i="35"/>
  <c r="I122" i="35"/>
  <c r="H122" i="35"/>
  <c r="AD121" i="35"/>
  <c r="AC121" i="35"/>
  <c r="AB121" i="35"/>
  <c r="T121" i="35"/>
  <c r="S121" i="35"/>
  <c r="R121" i="35"/>
  <c r="J121" i="35"/>
  <c r="I121" i="35"/>
  <c r="H121" i="35"/>
  <c r="AD120" i="35"/>
  <c r="AC120" i="35"/>
  <c r="AB120" i="35"/>
  <c r="T120" i="35"/>
  <c r="S120" i="35"/>
  <c r="R120" i="35"/>
  <c r="J120" i="35"/>
  <c r="I120" i="35"/>
  <c r="H120" i="35"/>
  <c r="AD119" i="35"/>
  <c r="AC119" i="35"/>
  <c r="AB119" i="35"/>
  <c r="T119" i="35"/>
  <c r="S119" i="35"/>
  <c r="R119" i="35"/>
  <c r="J119" i="35"/>
  <c r="I119" i="35"/>
  <c r="H119" i="35"/>
  <c r="AD118" i="35"/>
  <c r="AC118" i="35"/>
  <c r="AB118" i="35"/>
  <c r="T118" i="35"/>
  <c r="S118" i="35"/>
  <c r="R118" i="35"/>
  <c r="J118" i="35"/>
  <c r="I118" i="35"/>
  <c r="H118" i="35"/>
  <c r="AD117" i="35"/>
  <c r="AC117" i="35"/>
  <c r="AB117" i="35"/>
  <c r="T117" i="35"/>
  <c r="S117" i="35"/>
  <c r="R117" i="35"/>
  <c r="J117" i="35"/>
  <c r="I117" i="35"/>
  <c r="H117" i="35"/>
  <c r="AD116" i="35"/>
  <c r="AC116" i="35"/>
  <c r="AB116" i="35"/>
  <c r="T116" i="35"/>
  <c r="S116" i="35"/>
  <c r="R116" i="35"/>
  <c r="J116" i="35"/>
  <c r="I116" i="35"/>
  <c r="H116" i="35"/>
  <c r="AD115" i="35"/>
  <c r="AC115" i="35"/>
  <c r="AB115" i="35"/>
  <c r="T115" i="35"/>
  <c r="S115" i="35"/>
  <c r="R115" i="35"/>
  <c r="J115" i="35"/>
  <c r="I115" i="35"/>
  <c r="H115" i="35"/>
  <c r="AD114" i="35"/>
  <c r="AC114" i="35"/>
  <c r="AB114" i="35"/>
  <c r="T114" i="35"/>
  <c r="S114" i="35"/>
  <c r="R114" i="35"/>
  <c r="J114" i="35"/>
  <c r="I114" i="35"/>
  <c r="H114" i="35"/>
  <c r="AD113" i="35"/>
  <c r="AC113" i="35"/>
  <c r="AB113" i="35"/>
  <c r="T113" i="35"/>
  <c r="S113" i="35"/>
  <c r="R113" i="35"/>
  <c r="J113" i="35"/>
  <c r="I113" i="35"/>
  <c r="H113" i="35"/>
  <c r="AD112" i="35"/>
  <c r="AC112" i="35"/>
  <c r="AB112" i="35"/>
  <c r="T112" i="35"/>
  <c r="S112" i="35"/>
  <c r="R112" i="35"/>
  <c r="J112" i="35"/>
  <c r="I112" i="35"/>
  <c r="H112" i="35"/>
  <c r="AD111" i="35"/>
  <c r="AC111" i="35"/>
  <c r="AB111" i="35"/>
  <c r="T111" i="35"/>
  <c r="S111" i="35"/>
  <c r="R111" i="35"/>
  <c r="J111" i="35"/>
  <c r="I111" i="35"/>
  <c r="H111" i="35"/>
  <c r="AD110" i="35"/>
  <c r="AC110" i="35"/>
  <c r="AB110" i="35"/>
  <c r="T110" i="35"/>
  <c r="S110" i="35"/>
  <c r="R110" i="35"/>
  <c r="J110" i="35"/>
  <c r="I110" i="35"/>
  <c r="H110" i="35"/>
  <c r="AD109" i="35"/>
  <c r="AC109" i="35"/>
  <c r="AB109" i="35"/>
  <c r="T109" i="35"/>
  <c r="S109" i="35"/>
  <c r="R109" i="35"/>
  <c r="J109" i="35"/>
  <c r="I109" i="35"/>
  <c r="H109" i="35"/>
  <c r="AD108" i="35"/>
  <c r="AC108" i="35"/>
  <c r="AB108" i="35"/>
  <c r="T108" i="35"/>
  <c r="S108" i="35"/>
  <c r="R108" i="35"/>
  <c r="J108" i="35"/>
  <c r="I108" i="35"/>
  <c r="H108" i="35"/>
  <c r="AD107" i="35"/>
  <c r="AC107" i="35"/>
  <c r="AB107" i="35"/>
  <c r="T107" i="35"/>
  <c r="S107" i="35"/>
  <c r="R107" i="35"/>
  <c r="J107" i="35"/>
  <c r="I107" i="35"/>
  <c r="H107" i="35"/>
  <c r="AD106" i="35"/>
  <c r="AC106" i="35"/>
  <c r="AB106" i="35"/>
  <c r="T106" i="35"/>
  <c r="S106" i="35"/>
  <c r="R106" i="35"/>
  <c r="J106" i="35"/>
  <c r="I106" i="35"/>
  <c r="H106" i="35"/>
  <c r="AD105" i="35"/>
  <c r="AC105" i="35"/>
  <c r="AB105" i="35"/>
  <c r="T105" i="35"/>
  <c r="S105" i="35"/>
  <c r="R105" i="35"/>
  <c r="J105" i="35"/>
  <c r="I105" i="35"/>
  <c r="H105" i="35"/>
  <c r="AD104" i="35"/>
  <c r="AC104" i="35"/>
  <c r="AB104" i="35"/>
  <c r="T104" i="35"/>
  <c r="S104" i="35"/>
  <c r="R104" i="35"/>
  <c r="J104" i="35"/>
  <c r="I104" i="35"/>
  <c r="H104" i="35"/>
  <c r="AD103" i="35"/>
  <c r="AC103" i="35"/>
  <c r="AB103" i="35"/>
  <c r="T103" i="35"/>
  <c r="S103" i="35"/>
  <c r="R103" i="35"/>
  <c r="J103" i="35"/>
  <c r="I103" i="35"/>
  <c r="H103" i="35"/>
  <c r="AD102" i="35"/>
  <c r="AC102" i="35"/>
  <c r="AB102" i="35"/>
  <c r="T102" i="35"/>
  <c r="S102" i="35"/>
  <c r="R102" i="35"/>
  <c r="J102" i="35"/>
  <c r="I102" i="35"/>
  <c r="H102" i="35"/>
  <c r="AD101" i="35"/>
  <c r="AC101" i="35"/>
  <c r="AB101" i="35"/>
  <c r="T101" i="35"/>
  <c r="S101" i="35"/>
  <c r="R101" i="35"/>
  <c r="J101" i="35"/>
  <c r="I101" i="35"/>
  <c r="H101" i="35"/>
  <c r="AD100" i="35"/>
  <c r="AC100" i="35"/>
  <c r="AB100" i="35"/>
  <c r="T100" i="35"/>
  <c r="S100" i="35"/>
  <c r="R100" i="35"/>
  <c r="J100" i="35"/>
  <c r="I100" i="35"/>
  <c r="H100" i="35"/>
  <c r="AD99" i="35"/>
  <c r="AC99" i="35"/>
  <c r="AB99" i="35"/>
  <c r="T99" i="35"/>
  <c r="S99" i="35"/>
  <c r="R99" i="35"/>
  <c r="J99" i="35"/>
  <c r="I99" i="35"/>
  <c r="H99" i="35"/>
  <c r="AD98" i="35"/>
  <c r="AC98" i="35"/>
  <c r="AB98" i="35"/>
  <c r="T98" i="35"/>
  <c r="S98" i="35"/>
  <c r="R98" i="35"/>
  <c r="J98" i="35"/>
  <c r="I98" i="35"/>
  <c r="H98" i="35"/>
  <c r="AD97" i="35"/>
  <c r="AC97" i="35"/>
  <c r="AB97" i="35"/>
  <c r="T97" i="35"/>
  <c r="S97" i="35"/>
  <c r="R97" i="35"/>
  <c r="J97" i="35"/>
  <c r="I97" i="35"/>
  <c r="H97" i="35"/>
  <c r="AD96" i="35"/>
  <c r="AC96" i="35"/>
  <c r="AB96" i="35"/>
  <c r="T96" i="35"/>
  <c r="S96" i="35"/>
  <c r="R96" i="35"/>
  <c r="J96" i="35"/>
  <c r="I96" i="35"/>
  <c r="H96" i="35"/>
  <c r="AD95" i="35"/>
  <c r="AC95" i="35"/>
  <c r="AB95" i="35"/>
  <c r="T95" i="35"/>
  <c r="S95" i="35"/>
  <c r="R95" i="35"/>
  <c r="J95" i="35"/>
  <c r="I95" i="35"/>
  <c r="H95" i="35"/>
  <c r="AD94" i="35"/>
  <c r="AC94" i="35"/>
  <c r="AB94" i="35"/>
  <c r="T94" i="35"/>
  <c r="S94" i="35"/>
  <c r="R94" i="35"/>
  <c r="J94" i="35"/>
  <c r="I94" i="35"/>
  <c r="H94" i="35"/>
  <c r="AD93" i="35"/>
  <c r="AC93" i="35"/>
  <c r="AB93" i="35"/>
  <c r="T93" i="35"/>
  <c r="S93" i="35"/>
  <c r="R93" i="35"/>
  <c r="J93" i="35"/>
  <c r="I93" i="35"/>
  <c r="H93" i="35"/>
  <c r="AD92" i="35"/>
  <c r="AC92" i="35"/>
  <c r="AB92" i="35"/>
  <c r="T92" i="35"/>
  <c r="S92" i="35"/>
  <c r="R92" i="35"/>
  <c r="J92" i="35"/>
  <c r="I92" i="35"/>
  <c r="H92" i="35"/>
  <c r="AD91" i="35"/>
  <c r="AC91" i="35"/>
  <c r="AB91" i="35"/>
  <c r="T91" i="35"/>
  <c r="S91" i="35"/>
  <c r="R91" i="35"/>
  <c r="J91" i="35"/>
  <c r="I91" i="35"/>
  <c r="H91" i="35"/>
  <c r="AD90" i="35"/>
  <c r="AC90" i="35"/>
  <c r="AB90" i="35"/>
  <c r="AB152" i="35" s="1"/>
  <c r="T90" i="35"/>
  <c r="S90" i="35"/>
  <c r="R90" i="35"/>
  <c r="J90" i="35"/>
  <c r="J152" i="35" s="1"/>
  <c r="I90" i="35"/>
  <c r="H90" i="35"/>
  <c r="AD89" i="35"/>
  <c r="AC89" i="35"/>
  <c r="AC151" i="35" s="1"/>
  <c r="AB89" i="35"/>
  <c r="T89" i="35"/>
  <c r="S89" i="35"/>
  <c r="R89" i="35"/>
  <c r="R151" i="35" s="1"/>
  <c r="J89" i="35"/>
  <c r="I89" i="35"/>
  <c r="H89" i="35"/>
  <c r="AD88" i="35"/>
  <c r="AD150" i="35" s="1"/>
  <c r="AC88" i="35"/>
  <c r="AC150" i="35" s="1"/>
  <c r="AB88" i="35"/>
  <c r="AB151" i="35" s="1"/>
  <c r="T88" i="35"/>
  <c r="T152" i="35" s="1"/>
  <c r="S88" i="35"/>
  <c r="S152" i="35" s="1"/>
  <c r="R88" i="35"/>
  <c r="R150" i="35" s="1"/>
  <c r="J88" i="35"/>
  <c r="J151" i="35" s="1"/>
  <c r="I88" i="35"/>
  <c r="I152" i="35" s="1"/>
  <c r="H88" i="35"/>
  <c r="H152" i="35" s="1"/>
  <c r="AD74" i="35"/>
  <c r="AC74" i="35"/>
  <c r="AB74" i="35"/>
  <c r="T74" i="35"/>
  <c r="S74" i="35"/>
  <c r="R74" i="35"/>
  <c r="J74" i="35"/>
  <c r="I74" i="35"/>
  <c r="H74" i="35"/>
  <c r="AD73" i="35"/>
  <c r="AC73" i="35"/>
  <c r="AB73" i="35"/>
  <c r="T73" i="35"/>
  <c r="S73" i="35"/>
  <c r="R73" i="35"/>
  <c r="J73" i="35"/>
  <c r="I73" i="35"/>
  <c r="H73" i="35"/>
  <c r="AD72" i="35"/>
  <c r="AC72" i="35"/>
  <c r="AB72" i="35"/>
  <c r="T72" i="35"/>
  <c r="S72" i="35"/>
  <c r="R72" i="35"/>
  <c r="J72" i="35"/>
  <c r="I72" i="35"/>
  <c r="H72" i="35"/>
  <c r="AD71" i="35"/>
  <c r="AC71" i="35"/>
  <c r="AB71" i="35"/>
  <c r="T71" i="35"/>
  <c r="S71" i="35"/>
  <c r="R71" i="35"/>
  <c r="J71" i="35"/>
  <c r="I71" i="35"/>
  <c r="H71" i="35"/>
  <c r="AD70" i="35"/>
  <c r="AC70" i="35"/>
  <c r="AB70" i="35"/>
  <c r="T70" i="35"/>
  <c r="S70" i="35"/>
  <c r="R70" i="35"/>
  <c r="J70" i="35"/>
  <c r="I70" i="35"/>
  <c r="H70" i="35"/>
  <c r="AD69" i="35"/>
  <c r="AC69" i="35"/>
  <c r="AB69" i="35"/>
  <c r="T69" i="35"/>
  <c r="S69" i="35"/>
  <c r="R69" i="35"/>
  <c r="J69" i="35"/>
  <c r="I69" i="35"/>
  <c r="H69" i="35"/>
  <c r="AD68" i="35"/>
  <c r="AC68" i="35"/>
  <c r="AB68" i="35"/>
  <c r="T68" i="35"/>
  <c r="S68" i="35"/>
  <c r="R68" i="35"/>
  <c r="J68" i="35"/>
  <c r="I68" i="35"/>
  <c r="H68" i="35"/>
  <c r="AD67" i="35"/>
  <c r="AC67" i="35"/>
  <c r="AB67" i="35"/>
  <c r="T67" i="35"/>
  <c r="S67" i="35"/>
  <c r="R67" i="35"/>
  <c r="J67" i="35"/>
  <c r="I67" i="35"/>
  <c r="H67" i="35"/>
  <c r="AD66" i="35"/>
  <c r="AC66" i="35"/>
  <c r="AB66" i="35"/>
  <c r="T66" i="35"/>
  <c r="S66" i="35"/>
  <c r="R66" i="35"/>
  <c r="J66" i="35"/>
  <c r="I66" i="35"/>
  <c r="H66" i="35"/>
  <c r="AD65" i="35"/>
  <c r="AC65" i="35"/>
  <c r="AB65" i="35"/>
  <c r="T65" i="35"/>
  <c r="S65" i="35"/>
  <c r="R65" i="35"/>
  <c r="J65" i="35"/>
  <c r="I65" i="35"/>
  <c r="H65" i="35"/>
  <c r="AD64" i="35"/>
  <c r="AC64" i="35"/>
  <c r="AB64" i="35"/>
  <c r="T64" i="35"/>
  <c r="S64" i="35"/>
  <c r="R64" i="35"/>
  <c r="J64" i="35"/>
  <c r="I64" i="35"/>
  <c r="H64" i="35"/>
  <c r="AD63" i="35"/>
  <c r="AC63" i="35"/>
  <c r="AB63" i="35"/>
  <c r="T63" i="35"/>
  <c r="S63" i="35"/>
  <c r="R63" i="35"/>
  <c r="J63" i="35"/>
  <c r="I63" i="35"/>
  <c r="H63" i="35"/>
  <c r="AD62" i="35"/>
  <c r="AC62" i="35"/>
  <c r="AB62" i="35"/>
  <c r="T62" i="35"/>
  <c r="S62" i="35"/>
  <c r="R62" i="35"/>
  <c r="J62" i="35"/>
  <c r="I62" i="35"/>
  <c r="H62" i="35"/>
  <c r="AD61" i="35"/>
  <c r="AC61" i="35"/>
  <c r="AB61" i="35"/>
  <c r="T61" i="35"/>
  <c r="S61" i="35"/>
  <c r="R61" i="35"/>
  <c r="J61" i="35"/>
  <c r="I61" i="35"/>
  <c r="H61" i="35"/>
  <c r="AD60" i="35"/>
  <c r="AC60" i="35"/>
  <c r="AB60" i="35"/>
  <c r="T60" i="35"/>
  <c r="S60" i="35"/>
  <c r="R60" i="35"/>
  <c r="J60" i="35"/>
  <c r="I60" i="35"/>
  <c r="H60" i="35"/>
  <c r="AD59" i="35"/>
  <c r="AC59" i="35"/>
  <c r="AB59" i="35"/>
  <c r="T59" i="35"/>
  <c r="S59" i="35"/>
  <c r="R59" i="35"/>
  <c r="J59" i="35"/>
  <c r="I59" i="35"/>
  <c r="H59" i="35"/>
  <c r="AD58" i="35"/>
  <c r="AC58" i="35"/>
  <c r="AB58" i="35"/>
  <c r="T58" i="35"/>
  <c r="S58" i="35"/>
  <c r="R58" i="35"/>
  <c r="J58" i="35"/>
  <c r="I58" i="35"/>
  <c r="H58" i="35"/>
  <c r="AD57" i="35"/>
  <c r="AC57" i="35"/>
  <c r="AB57" i="35"/>
  <c r="T57" i="35"/>
  <c r="S57" i="35"/>
  <c r="R57" i="35"/>
  <c r="J57" i="35"/>
  <c r="I57" i="35"/>
  <c r="H57" i="35"/>
  <c r="AD56" i="35"/>
  <c r="AC56" i="35"/>
  <c r="AB56" i="35"/>
  <c r="T56" i="35"/>
  <c r="S56" i="35"/>
  <c r="R56" i="35"/>
  <c r="J56" i="35"/>
  <c r="I56" i="35"/>
  <c r="H56" i="35"/>
  <c r="AD55" i="35"/>
  <c r="AC55" i="35"/>
  <c r="AB55" i="35"/>
  <c r="T55" i="35"/>
  <c r="S55" i="35"/>
  <c r="R55" i="35"/>
  <c r="J55" i="35"/>
  <c r="I55" i="35"/>
  <c r="H55" i="35"/>
  <c r="AD54" i="35"/>
  <c r="AC54" i="35"/>
  <c r="AB54" i="35"/>
  <c r="T54" i="35"/>
  <c r="S54" i="35"/>
  <c r="R54" i="35"/>
  <c r="J54" i="35"/>
  <c r="I54" i="35"/>
  <c r="H54" i="35"/>
  <c r="AD53" i="35"/>
  <c r="AC53" i="35"/>
  <c r="AB53" i="35"/>
  <c r="T53" i="35"/>
  <c r="S53" i="35"/>
  <c r="R53" i="35"/>
  <c r="J53" i="35"/>
  <c r="I53" i="35"/>
  <c r="H53" i="35"/>
  <c r="AD52" i="35"/>
  <c r="AC52" i="35"/>
  <c r="AB52" i="35"/>
  <c r="T52" i="35"/>
  <c r="S52" i="35"/>
  <c r="R52" i="35"/>
  <c r="J52" i="35"/>
  <c r="I52" i="35"/>
  <c r="H52" i="35"/>
  <c r="AD51" i="35"/>
  <c r="AC51" i="35"/>
  <c r="AB51" i="35"/>
  <c r="T51" i="35"/>
  <c r="S51" i="35"/>
  <c r="R51" i="35"/>
  <c r="J51" i="35"/>
  <c r="I51" i="35"/>
  <c r="H51" i="35"/>
  <c r="AD50" i="35"/>
  <c r="AC50" i="35"/>
  <c r="AB50" i="35"/>
  <c r="T50" i="35"/>
  <c r="S50" i="35"/>
  <c r="R50" i="35"/>
  <c r="J50" i="35"/>
  <c r="I50" i="35"/>
  <c r="H50" i="35"/>
  <c r="AD49" i="35"/>
  <c r="AC49" i="35"/>
  <c r="AB49" i="35"/>
  <c r="T49" i="35"/>
  <c r="S49" i="35"/>
  <c r="R49" i="35"/>
  <c r="J49" i="35"/>
  <c r="I49" i="35"/>
  <c r="H49" i="35"/>
  <c r="AD48" i="35"/>
  <c r="AC48" i="35"/>
  <c r="AB48" i="35"/>
  <c r="T48" i="35"/>
  <c r="S48" i="35"/>
  <c r="R48" i="35"/>
  <c r="J48" i="35"/>
  <c r="I48" i="35"/>
  <c r="H48" i="35"/>
  <c r="AD47" i="35"/>
  <c r="AC47" i="35"/>
  <c r="AB47" i="35"/>
  <c r="T47" i="35"/>
  <c r="S47" i="35"/>
  <c r="R47" i="35"/>
  <c r="J47" i="35"/>
  <c r="I47" i="35"/>
  <c r="H47" i="35"/>
  <c r="AD46" i="35"/>
  <c r="AC46" i="35"/>
  <c r="AB46" i="35"/>
  <c r="T46" i="35"/>
  <c r="S46" i="35"/>
  <c r="R46" i="35"/>
  <c r="J46" i="35"/>
  <c r="I46" i="35"/>
  <c r="H46" i="35"/>
  <c r="AD45" i="35"/>
  <c r="AC45" i="35"/>
  <c r="AB45" i="35"/>
  <c r="T45" i="35"/>
  <c r="S45" i="35"/>
  <c r="R45" i="35"/>
  <c r="J45" i="35"/>
  <c r="I45" i="35"/>
  <c r="H45" i="35"/>
  <c r="AD44" i="35"/>
  <c r="AC44" i="35"/>
  <c r="AB44" i="35"/>
  <c r="T44" i="35"/>
  <c r="S44" i="35"/>
  <c r="R44" i="35"/>
  <c r="J44" i="35"/>
  <c r="I44" i="35"/>
  <c r="H44" i="35"/>
  <c r="AD43" i="35"/>
  <c r="AC43" i="35"/>
  <c r="AB43" i="35"/>
  <c r="T43" i="35"/>
  <c r="S43" i="35"/>
  <c r="R43" i="35"/>
  <c r="J43" i="35"/>
  <c r="I43" i="35"/>
  <c r="H43" i="35"/>
  <c r="AD42" i="35"/>
  <c r="AC42" i="35"/>
  <c r="AB42" i="35"/>
  <c r="T42" i="35"/>
  <c r="S42" i="35"/>
  <c r="R42" i="35"/>
  <c r="J42" i="35"/>
  <c r="I42" i="35"/>
  <c r="H42" i="35"/>
  <c r="AD41" i="35"/>
  <c r="AC41" i="35"/>
  <c r="AB41" i="35"/>
  <c r="T41" i="35"/>
  <c r="S41" i="35"/>
  <c r="R41" i="35"/>
  <c r="J41" i="35"/>
  <c r="I41" i="35"/>
  <c r="H41" i="35"/>
  <c r="AD40" i="35"/>
  <c r="AC40" i="35"/>
  <c r="AB40" i="35"/>
  <c r="T40" i="35"/>
  <c r="S40" i="35"/>
  <c r="R40" i="35"/>
  <c r="J40" i="35"/>
  <c r="I40" i="35"/>
  <c r="H40" i="35"/>
  <c r="AD39" i="35"/>
  <c r="AC39" i="35"/>
  <c r="AB39" i="35"/>
  <c r="T39" i="35"/>
  <c r="S39" i="35"/>
  <c r="R39" i="35"/>
  <c r="J39" i="35"/>
  <c r="I39" i="35"/>
  <c r="H39" i="35"/>
  <c r="AD38" i="35"/>
  <c r="AC38" i="35"/>
  <c r="AB38" i="35"/>
  <c r="T38" i="35"/>
  <c r="S38" i="35"/>
  <c r="R38" i="35"/>
  <c r="J38" i="35"/>
  <c r="I38" i="35"/>
  <c r="H38" i="35"/>
  <c r="AD37" i="35"/>
  <c r="AC37" i="35"/>
  <c r="AB37" i="35"/>
  <c r="T37" i="35"/>
  <c r="S37" i="35"/>
  <c r="R37" i="35"/>
  <c r="J37" i="35"/>
  <c r="I37" i="35"/>
  <c r="H37" i="35"/>
  <c r="AD36" i="35"/>
  <c r="AC36" i="35"/>
  <c r="AB36" i="35"/>
  <c r="T36" i="35"/>
  <c r="S36" i="35"/>
  <c r="R36" i="35"/>
  <c r="J36" i="35"/>
  <c r="I36" i="35"/>
  <c r="H36" i="35"/>
  <c r="AD35" i="35"/>
  <c r="AC35" i="35"/>
  <c r="AB35" i="35"/>
  <c r="T35" i="35"/>
  <c r="S35" i="35"/>
  <c r="R35" i="35"/>
  <c r="J35" i="35"/>
  <c r="I35" i="35"/>
  <c r="H35" i="35"/>
  <c r="AD34" i="35"/>
  <c r="AC34" i="35"/>
  <c r="AB34" i="35"/>
  <c r="T34" i="35"/>
  <c r="S34" i="35"/>
  <c r="R34" i="35"/>
  <c r="J34" i="35"/>
  <c r="I34" i="35"/>
  <c r="H34" i="35"/>
  <c r="AD33" i="35"/>
  <c r="AC33" i="35"/>
  <c r="AB33" i="35"/>
  <c r="T33" i="35"/>
  <c r="S33" i="35"/>
  <c r="R33" i="35"/>
  <c r="J33" i="35"/>
  <c r="I33" i="35"/>
  <c r="H33" i="35"/>
  <c r="AD32" i="35"/>
  <c r="AC32" i="35"/>
  <c r="AB32" i="35"/>
  <c r="T32" i="35"/>
  <c r="S32" i="35"/>
  <c r="R32" i="35"/>
  <c r="J32" i="35"/>
  <c r="I32" i="35"/>
  <c r="H32" i="35"/>
  <c r="AD31" i="35"/>
  <c r="AC31" i="35"/>
  <c r="AB31" i="35"/>
  <c r="T31" i="35"/>
  <c r="S31" i="35"/>
  <c r="R31" i="35"/>
  <c r="J31" i="35"/>
  <c r="I31" i="35"/>
  <c r="H31" i="35"/>
  <c r="AD30" i="35"/>
  <c r="AC30" i="35"/>
  <c r="AB30" i="35"/>
  <c r="T30" i="35"/>
  <c r="S30" i="35"/>
  <c r="R30" i="35"/>
  <c r="J30" i="35"/>
  <c r="I30" i="35"/>
  <c r="H30" i="35"/>
  <c r="AD29" i="35"/>
  <c r="AC29" i="35"/>
  <c r="AB29" i="35"/>
  <c r="T29" i="35"/>
  <c r="S29" i="35"/>
  <c r="R29" i="35"/>
  <c r="J29" i="35"/>
  <c r="I29" i="35"/>
  <c r="H29" i="35"/>
  <c r="AD28" i="35"/>
  <c r="AC28" i="35"/>
  <c r="AB28" i="35"/>
  <c r="T28" i="35"/>
  <c r="S28" i="35"/>
  <c r="R28" i="35"/>
  <c r="J28" i="35"/>
  <c r="I28" i="35"/>
  <c r="H28" i="35"/>
  <c r="AD27" i="35"/>
  <c r="AC27" i="35"/>
  <c r="AB27" i="35"/>
  <c r="T27" i="35"/>
  <c r="S27" i="35"/>
  <c r="R27" i="35"/>
  <c r="J27" i="35"/>
  <c r="I27" i="35"/>
  <c r="H27" i="35"/>
  <c r="AD26" i="35"/>
  <c r="AC26" i="35"/>
  <c r="AB26" i="35"/>
  <c r="T26" i="35"/>
  <c r="S26" i="35"/>
  <c r="R26" i="35"/>
  <c r="J26" i="35"/>
  <c r="I26" i="35"/>
  <c r="H26" i="35"/>
  <c r="AD25" i="35"/>
  <c r="AC25" i="35"/>
  <c r="AB25" i="35"/>
  <c r="T25" i="35"/>
  <c r="S25" i="35"/>
  <c r="R25" i="35"/>
  <c r="J25" i="35"/>
  <c r="I25" i="35"/>
  <c r="H25" i="35"/>
  <c r="AD24" i="35"/>
  <c r="AC24" i="35"/>
  <c r="AB24" i="35"/>
  <c r="T24" i="35"/>
  <c r="S24" i="35"/>
  <c r="R24" i="35"/>
  <c r="J24" i="35"/>
  <c r="I24" i="35"/>
  <c r="H24" i="35"/>
  <c r="AD23" i="35"/>
  <c r="AC23" i="35"/>
  <c r="AB23" i="35"/>
  <c r="T23" i="35"/>
  <c r="S23" i="35"/>
  <c r="R23" i="35"/>
  <c r="J23" i="35"/>
  <c r="I23" i="35"/>
  <c r="H23" i="35"/>
  <c r="AD22" i="35"/>
  <c r="AC22" i="35"/>
  <c r="AB22" i="35"/>
  <c r="T22" i="35"/>
  <c r="S22" i="35"/>
  <c r="R22" i="35"/>
  <c r="J22" i="35"/>
  <c r="I22" i="35"/>
  <c r="H22" i="35"/>
  <c r="AD21" i="35"/>
  <c r="AC21" i="35"/>
  <c r="AB21" i="35"/>
  <c r="T21" i="35"/>
  <c r="S21" i="35"/>
  <c r="R21" i="35"/>
  <c r="J21" i="35"/>
  <c r="I21" i="35"/>
  <c r="H21" i="35"/>
  <c r="AD20" i="35"/>
  <c r="AC20" i="35"/>
  <c r="AB20" i="35"/>
  <c r="T20" i="35"/>
  <c r="S20" i="35"/>
  <c r="R20" i="35"/>
  <c r="J20" i="35"/>
  <c r="I20" i="35"/>
  <c r="H20" i="35"/>
  <c r="AD19" i="35"/>
  <c r="AC19" i="35"/>
  <c r="AB19" i="35"/>
  <c r="T19" i="35"/>
  <c r="S19" i="35"/>
  <c r="R19" i="35"/>
  <c r="J19" i="35"/>
  <c r="I19" i="35"/>
  <c r="H19" i="35"/>
  <c r="AD18" i="35"/>
  <c r="AC18" i="35"/>
  <c r="AB18" i="35"/>
  <c r="T18" i="35"/>
  <c r="S18" i="35"/>
  <c r="R18" i="35"/>
  <c r="J18" i="35"/>
  <c r="I18" i="35"/>
  <c r="H18" i="35"/>
  <c r="AD17" i="35"/>
  <c r="AC17" i="35"/>
  <c r="AB17" i="35"/>
  <c r="AB79" i="35" s="1"/>
  <c r="T17" i="35"/>
  <c r="S17" i="35"/>
  <c r="R17" i="35"/>
  <c r="J17" i="35"/>
  <c r="J79" i="35" s="1"/>
  <c r="I17" i="35"/>
  <c r="H17" i="35"/>
  <c r="AD16" i="35"/>
  <c r="AC16" i="35"/>
  <c r="AC78" i="35" s="1"/>
  <c r="AB16" i="35"/>
  <c r="T16" i="35"/>
  <c r="S16" i="35"/>
  <c r="R16" i="35"/>
  <c r="R78" i="35" s="1"/>
  <c r="J16" i="35"/>
  <c r="I16" i="35"/>
  <c r="H16" i="35"/>
  <c r="AD15" i="35"/>
  <c r="AD79" i="35" s="1"/>
  <c r="AC15" i="35"/>
  <c r="AC77" i="35" s="1"/>
  <c r="AB15" i="35"/>
  <c r="AB78" i="35" s="1"/>
  <c r="T15" i="35"/>
  <c r="T79" i="35" s="1"/>
  <c r="S15" i="35"/>
  <c r="S79" i="35" s="1"/>
  <c r="R15" i="35"/>
  <c r="R77" i="35" s="1"/>
  <c r="J15" i="35"/>
  <c r="J78" i="35" s="1"/>
  <c r="I15" i="35"/>
  <c r="I79" i="35" s="1"/>
  <c r="H15" i="35"/>
  <c r="H79" i="35" s="1"/>
  <c r="H80" i="36" l="1"/>
  <c r="S80" i="36"/>
  <c r="AD80" i="36"/>
  <c r="J153" i="36"/>
  <c r="AB153" i="36"/>
  <c r="H225" i="36"/>
  <c r="S225" i="36"/>
  <c r="AD225" i="36"/>
  <c r="T80" i="36"/>
  <c r="AC153" i="36"/>
  <c r="AB79" i="36"/>
  <c r="H152" i="36"/>
  <c r="H153" i="36" s="1"/>
  <c r="AB224" i="36"/>
  <c r="I77" i="36"/>
  <c r="I80" i="36" s="1"/>
  <c r="T77" i="36"/>
  <c r="H78" i="36"/>
  <c r="S78" i="36"/>
  <c r="AD78" i="36"/>
  <c r="R79" i="36"/>
  <c r="R80" i="36" s="1"/>
  <c r="AC79" i="36"/>
  <c r="AC80" i="36" s="1"/>
  <c r="R150" i="36"/>
  <c r="R153" i="36" s="1"/>
  <c r="AC150" i="36"/>
  <c r="J151" i="36"/>
  <c r="AB151" i="36"/>
  <c r="I152" i="36"/>
  <c r="I153" i="36" s="1"/>
  <c r="T152" i="36"/>
  <c r="T153" i="36" s="1"/>
  <c r="I222" i="36"/>
  <c r="I225" i="36" s="1"/>
  <c r="T222" i="36"/>
  <c r="T225" i="36" s="1"/>
  <c r="H223" i="36"/>
  <c r="S223" i="36"/>
  <c r="AD223" i="36"/>
  <c r="R224" i="36"/>
  <c r="R225" i="36" s="1"/>
  <c r="AC224" i="36"/>
  <c r="AC225" i="36" s="1"/>
  <c r="AD152" i="36"/>
  <c r="AD153" i="36" s="1"/>
  <c r="J77" i="36"/>
  <c r="AB77" i="36"/>
  <c r="I78" i="36"/>
  <c r="T78" i="36"/>
  <c r="H150" i="36"/>
  <c r="S150" i="36"/>
  <c r="AD150" i="36"/>
  <c r="R151" i="36"/>
  <c r="AC151" i="36"/>
  <c r="J222" i="36"/>
  <c r="AB222" i="36"/>
  <c r="I223" i="36"/>
  <c r="T223" i="36"/>
  <c r="J79" i="36"/>
  <c r="J80" i="36" s="1"/>
  <c r="S152" i="36"/>
  <c r="J224" i="36"/>
  <c r="AB153" i="35"/>
  <c r="AD225" i="35"/>
  <c r="T80" i="35"/>
  <c r="I153" i="35"/>
  <c r="T225" i="35"/>
  <c r="H77" i="35"/>
  <c r="H80" i="35" s="1"/>
  <c r="S77" i="35"/>
  <c r="S80" i="35" s="1"/>
  <c r="S150" i="35"/>
  <c r="S153" i="35" s="1"/>
  <c r="AD222" i="35"/>
  <c r="I77" i="35"/>
  <c r="I80" i="35" s="1"/>
  <c r="T77" i="35"/>
  <c r="H78" i="35"/>
  <c r="S78" i="35"/>
  <c r="AD78" i="35"/>
  <c r="R79" i="35"/>
  <c r="R80" i="35" s="1"/>
  <c r="AC79" i="35"/>
  <c r="AC80" i="35" s="1"/>
  <c r="I150" i="35"/>
  <c r="T150" i="35"/>
  <c r="T153" i="35" s="1"/>
  <c r="H151" i="35"/>
  <c r="S151" i="35"/>
  <c r="AD151" i="35"/>
  <c r="R152" i="35"/>
  <c r="R153" i="35" s="1"/>
  <c r="AC152" i="35"/>
  <c r="AC153" i="35" s="1"/>
  <c r="I222" i="35"/>
  <c r="I225" i="35" s="1"/>
  <c r="T222" i="35"/>
  <c r="H223" i="35"/>
  <c r="S223" i="35"/>
  <c r="AD223" i="35"/>
  <c r="R224" i="35"/>
  <c r="R225" i="35" s="1"/>
  <c r="AC224" i="35"/>
  <c r="AC225" i="35" s="1"/>
  <c r="AD77" i="35"/>
  <c r="AD80" i="35" s="1"/>
  <c r="H150" i="35"/>
  <c r="H153" i="35" s="1"/>
  <c r="S222" i="35"/>
  <c r="S225" i="35" s="1"/>
  <c r="J77" i="35"/>
  <c r="J80" i="35" s="1"/>
  <c r="AB77" i="35"/>
  <c r="AB80" i="35" s="1"/>
  <c r="I78" i="35"/>
  <c r="T78" i="35"/>
  <c r="J150" i="35"/>
  <c r="J153" i="35" s="1"/>
  <c r="AB150" i="35"/>
  <c r="I151" i="35"/>
  <c r="T151" i="35"/>
  <c r="AD152" i="35"/>
  <c r="AD153" i="35" s="1"/>
  <c r="J222" i="35"/>
  <c r="J225" i="35" s="1"/>
  <c r="AB222" i="35"/>
  <c r="AB225" i="35" s="1"/>
  <c r="I223" i="35"/>
  <c r="T223" i="35"/>
  <c r="H224" i="35"/>
  <c r="H225" i="35" s="1"/>
  <c r="AB80" i="36" l="1"/>
  <c r="J225" i="36"/>
  <c r="S153" i="36"/>
  <c r="AB225" i="36"/>
  <c r="AD219" i="34" l="1"/>
  <c r="AC219" i="34"/>
  <c r="AB219" i="34"/>
  <c r="T219" i="34"/>
  <c r="S219" i="34"/>
  <c r="R219" i="34"/>
  <c r="J219" i="34"/>
  <c r="I219" i="34"/>
  <c r="H219" i="34"/>
  <c r="AD218" i="34"/>
  <c r="AC218" i="34"/>
  <c r="AB218" i="34"/>
  <c r="T218" i="34"/>
  <c r="S218" i="34"/>
  <c r="R218" i="34"/>
  <c r="J218" i="34"/>
  <c r="I218" i="34"/>
  <c r="H218" i="34"/>
  <c r="AD217" i="34"/>
  <c r="AC217" i="34"/>
  <c r="AB217" i="34"/>
  <c r="T217" i="34"/>
  <c r="S217" i="34"/>
  <c r="R217" i="34"/>
  <c r="J217" i="34"/>
  <c r="I217" i="34"/>
  <c r="H217" i="34"/>
  <c r="AD216" i="34"/>
  <c r="AC216" i="34"/>
  <c r="AB216" i="34"/>
  <c r="T216" i="34"/>
  <c r="S216" i="34"/>
  <c r="R216" i="34"/>
  <c r="J216" i="34"/>
  <c r="I216" i="34"/>
  <c r="H216" i="34"/>
  <c r="AD215" i="34"/>
  <c r="AC215" i="34"/>
  <c r="AB215" i="34"/>
  <c r="T215" i="34"/>
  <c r="S215" i="34"/>
  <c r="R215" i="34"/>
  <c r="J215" i="34"/>
  <c r="I215" i="34"/>
  <c r="H215" i="34"/>
  <c r="AD214" i="34"/>
  <c r="AC214" i="34"/>
  <c r="AB214" i="34"/>
  <c r="T214" i="34"/>
  <c r="S214" i="34"/>
  <c r="R214" i="34"/>
  <c r="J214" i="34"/>
  <c r="I214" i="34"/>
  <c r="H214" i="34"/>
  <c r="AD213" i="34"/>
  <c r="AC213" i="34"/>
  <c r="AB213" i="34"/>
  <c r="T213" i="34"/>
  <c r="S213" i="34"/>
  <c r="R213" i="34"/>
  <c r="J213" i="34"/>
  <c r="I213" i="34"/>
  <c r="H213" i="34"/>
  <c r="AD212" i="34"/>
  <c r="AC212" i="34"/>
  <c r="AB212" i="34"/>
  <c r="T212" i="34"/>
  <c r="S212" i="34"/>
  <c r="R212" i="34"/>
  <c r="J212" i="34"/>
  <c r="I212" i="34"/>
  <c r="H212" i="34"/>
  <c r="AD211" i="34"/>
  <c r="AC211" i="34"/>
  <c r="AB211" i="34"/>
  <c r="T211" i="34"/>
  <c r="S211" i="34"/>
  <c r="R211" i="34"/>
  <c r="J211" i="34"/>
  <c r="I211" i="34"/>
  <c r="H211" i="34"/>
  <c r="AD210" i="34"/>
  <c r="AC210" i="34"/>
  <c r="AB210" i="34"/>
  <c r="T210" i="34"/>
  <c r="S210" i="34"/>
  <c r="R210" i="34"/>
  <c r="J210" i="34"/>
  <c r="I210" i="34"/>
  <c r="H210" i="34"/>
  <c r="AD209" i="34"/>
  <c r="AC209" i="34"/>
  <c r="AB209" i="34"/>
  <c r="T209" i="34"/>
  <c r="S209" i="34"/>
  <c r="R209" i="34"/>
  <c r="J209" i="34"/>
  <c r="I209" i="34"/>
  <c r="H209" i="34"/>
  <c r="AD208" i="34"/>
  <c r="AC208" i="34"/>
  <c r="AB208" i="34"/>
  <c r="T208" i="34"/>
  <c r="S208" i="34"/>
  <c r="R208" i="34"/>
  <c r="J208" i="34"/>
  <c r="I208" i="34"/>
  <c r="H208" i="34"/>
  <c r="AD207" i="34"/>
  <c r="AC207" i="34"/>
  <c r="AB207" i="34"/>
  <c r="T207" i="34"/>
  <c r="S207" i="34"/>
  <c r="R207" i="34"/>
  <c r="J207" i="34"/>
  <c r="I207" i="34"/>
  <c r="H207" i="34"/>
  <c r="AD206" i="34"/>
  <c r="AC206" i="34"/>
  <c r="AB206" i="34"/>
  <c r="T206" i="34"/>
  <c r="S206" i="34"/>
  <c r="R206" i="34"/>
  <c r="J206" i="34"/>
  <c r="I206" i="34"/>
  <c r="H206" i="34"/>
  <c r="AD205" i="34"/>
  <c r="AC205" i="34"/>
  <c r="AB205" i="34"/>
  <c r="T205" i="34"/>
  <c r="S205" i="34"/>
  <c r="R205" i="34"/>
  <c r="J205" i="34"/>
  <c r="I205" i="34"/>
  <c r="H205" i="34"/>
  <c r="AD204" i="34"/>
  <c r="AC204" i="34"/>
  <c r="AB204" i="34"/>
  <c r="T204" i="34"/>
  <c r="S204" i="34"/>
  <c r="R204" i="34"/>
  <c r="J204" i="34"/>
  <c r="I204" i="34"/>
  <c r="H204" i="34"/>
  <c r="AD203" i="34"/>
  <c r="AC203" i="34"/>
  <c r="AB203" i="34"/>
  <c r="T203" i="34"/>
  <c r="S203" i="34"/>
  <c r="R203" i="34"/>
  <c r="J203" i="34"/>
  <c r="I203" i="34"/>
  <c r="H203" i="34"/>
  <c r="AD202" i="34"/>
  <c r="AC202" i="34"/>
  <c r="AB202" i="34"/>
  <c r="T202" i="34"/>
  <c r="S202" i="34"/>
  <c r="R202" i="34"/>
  <c r="J202" i="34"/>
  <c r="I202" i="34"/>
  <c r="H202" i="34"/>
  <c r="AD201" i="34"/>
  <c r="AC201" i="34"/>
  <c r="AB201" i="34"/>
  <c r="T201" i="34"/>
  <c r="S201" i="34"/>
  <c r="R201" i="34"/>
  <c r="J201" i="34"/>
  <c r="I201" i="34"/>
  <c r="H201" i="34"/>
  <c r="AD200" i="34"/>
  <c r="AC200" i="34"/>
  <c r="AB200" i="34"/>
  <c r="T200" i="34"/>
  <c r="S200" i="34"/>
  <c r="R200" i="34"/>
  <c r="J200" i="34"/>
  <c r="I200" i="34"/>
  <c r="H200" i="34"/>
  <c r="AD199" i="34"/>
  <c r="AC199" i="34"/>
  <c r="AB199" i="34"/>
  <c r="T199" i="34"/>
  <c r="S199" i="34"/>
  <c r="R199" i="34"/>
  <c r="J199" i="34"/>
  <c r="I199" i="34"/>
  <c r="H199" i="34"/>
  <c r="AD198" i="34"/>
  <c r="AC198" i="34"/>
  <c r="AB198" i="34"/>
  <c r="T198" i="34"/>
  <c r="S198" i="34"/>
  <c r="R198" i="34"/>
  <c r="J198" i="34"/>
  <c r="I198" i="34"/>
  <c r="H198" i="34"/>
  <c r="AD197" i="34"/>
  <c r="AC197" i="34"/>
  <c r="AB197" i="34"/>
  <c r="T197" i="34"/>
  <c r="S197" i="34"/>
  <c r="R197" i="34"/>
  <c r="J197" i="34"/>
  <c r="I197" i="34"/>
  <c r="H197" i="34"/>
  <c r="AD196" i="34"/>
  <c r="AC196" i="34"/>
  <c r="AB196" i="34"/>
  <c r="T196" i="34"/>
  <c r="S196" i="34"/>
  <c r="R196" i="34"/>
  <c r="J196" i="34"/>
  <c r="I196" i="34"/>
  <c r="H196" i="34"/>
  <c r="AD195" i="34"/>
  <c r="AC195" i="34"/>
  <c r="AB195" i="34"/>
  <c r="T195" i="34"/>
  <c r="S195" i="34"/>
  <c r="R195" i="34"/>
  <c r="J195" i="34"/>
  <c r="I195" i="34"/>
  <c r="H195" i="34"/>
  <c r="AD194" i="34"/>
  <c r="AC194" i="34"/>
  <c r="AB194" i="34"/>
  <c r="T194" i="34"/>
  <c r="S194" i="34"/>
  <c r="R194" i="34"/>
  <c r="J194" i="34"/>
  <c r="I194" i="34"/>
  <c r="H194" i="34"/>
  <c r="AD193" i="34"/>
  <c r="AC193" i="34"/>
  <c r="AB193" i="34"/>
  <c r="T193" i="34"/>
  <c r="S193" i="34"/>
  <c r="R193" i="34"/>
  <c r="J193" i="34"/>
  <c r="I193" i="34"/>
  <c r="H193" i="34"/>
  <c r="AD192" i="34"/>
  <c r="AC192" i="34"/>
  <c r="AB192" i="34"/>
  <c r="T192" i="34"/>
  <c r="S192" i="34"/>
  <c r="R192" i="34"/>
  <c r="J192" i="34"/>
  <c r="I192" i="34"/>
  <c r="H192" i="34"/>
  <c r="AD191" i="34"/>
  <c r="AC191" i="34"/>
  <c r="AB191" i="34"/>
  <c r="T191" i="34"/>
  <c r="S191" i="34"/>
  <c r="R191" i="34"/>
  <c r="J191" i="34"/>
  <c r="I191" i="34"/>
  <c r="H191" i="34"/>
  <c r="AD190" i="34"/>
  <c r="AC190" i="34"/>
  <c r="AB190" i="34"/>
  <c r="T190" i="34"/>
  <c r="S190" i="34"/>
  <c r="R190" i="34"/>
  <c r="J190" i="34"/>
  <c r="I190" i="34"/>
  <c r="H190" i="34"/>
  <c r="AD189" i="34"/>
  <c r="AC189" i="34"/>
  <c r="AB189" i="34"/>
  <c r="T189" i="34"/>
  <c r="S189" i="34"/>
  <c r="R189" i="34"/>
  <c r="J189" i="34"/>
  <c r="I189" i="34"/>
  <c r="H189" i="34"/>
  <c r="AD188" i="34"/>
  <c r="AC188" i="34"/>
  <c r="AB188" i="34"/>
  <c r="T188" i="34"/>
  <c r="S188" i="34"/>
  <c r="R188" i="34"/>
  <c r="J188" i="34"/>
  <c r="I188" i="34"/>
  <c r="H188" i="34"/>
  <c r="AD187" i="34"/>
  <c r="AC187" i="34"/>
  <c r="AB187" i="34"/>
  <c r="T187" i="34"/>
  <c r="S187" i="34"/>
  <c r="R187" i="34"/>
  <c r="J187" i="34"/>
  <c r="I187" i="34"/>
  <c r="H187" i="34"/>
  <c r="AD186" i="34"/>
  <c r="AC186" i="34"/>
  <c r="AB186" i="34"/>
  <c r="T186" i="34"/>
  <c r="S186" i="34"/>
  <c r="R186" i="34"/>
  <c r="J186" i="34"/>
  <c r="I186" i="34"/>
  <c r="H186" i="34"/>
  <c r="AD185" i="34"/>
  <c r="AC185" i="34"/>
  <c r="AB185" i="34"/>
  <c r="T185" i="34"/>
  <c r="S185" i="34"/>
  <c r="R185" i="34"/>
  <c r="J185" i="34"/>
  <c r="I185" i="34"/>
  <c r="H185" i="34"/>
  <c r="AD184" i="34"/>
  <c r="AC184" i="34"/>
  <c r="AB184" i="34"/>
  <c r="T184" i="34"/>
  <c r="S184" i="34"/>
  <c r="R184" i="34"/>
  <c r="J184" i="34"/>
  <c r="I184" i="34"/>
  <c r="H184" i="34"/>
  <c r="AD183" i="34"/>
  <c r="AC183" i="34"/>
  <c r="AB183" i="34"/>
  <c r="T183" i="34"/>
  <c r="S183" i="34"/>
  <c r="R183" i="34"/>
  <c r="J183" i="34"/>
  <c r="I183" i="34"/>
  <c r="H183" i="34"/>
  <c r="AD182" i="34"/>
  <c r="AC182" i="34"/>
  <c r="AB182" i="34"/>
  <c r="T182" i="34"/>
  <c r="S182" i="34"/>
  <c r="R182" i="34"/>
  <c r="J182" i="34"/>
  <c r="I182" i="34"/>
  <c r="H182" i="34"/>
  <c r="AD181" i="34"/>
  <c r="AC181" i="34"/>
  <c r="AB181" i="34"/>
  <c r="T181" i="34"/>
  <c r="S181" i="34"/>
  <c r="R181" i="34"/>
  <c r="J181" i="34"/>
  <c r="I181" i="34"/>
  <c r="H181" i="34"/>
  <c r="AD180" i="34"/>
  <c r="AC180" i="34"/>
  <c r="AB180" i="34"/>
  <c r="T180" i="34"/>
  <c r="S180" i="34"/>
  <c r="R180" i="34"/>
  <c r="J180" i="34"/>
  <c r="I180" i="34"/>
  <c r="H180" i="34"/>
  <c r="AD179" i="34"/>
  <c r="AC179" i="34"/>
  <c r="AB179" i="34"/>
  <c r="T179" i="34"/>
  <c r="S179" i="34"/>
  <c r="R179" i="34"/>
  <c r="J179" i="34"/>
  <c r="I179" i="34"/>
  <c r="H179" i="34"/>
  <c r="AD178" i="34"/>
  <c r="AC178" i="34"/>
  <c r="AB178" i="34"/>
  <c r="T178" i="34"/>
  <c r="S178" i="34"/>
  <c r="R178" i="34"/>
  <c r="J178" i="34"/>
  <c r="I178" i="34"/>
  <c r="H178" i="34"/>
  <c r="AD177" i="34"/>
  <c r="AC177" i="34"/>
  <c r="AB177" i="34"/>
  <c r="T177" i="34"/>
  <c r="S177" i="34"/>
  <c r="R177" i="34"/>
  <c r="J177" i="34"/>
  <c r="I177" i="34"/>
  <c r="H177" i="34"/>
  <c r="AD176" i="34"/>
  <c r="AC176" i="34"/>
  <c r="AB176" i="34"/>
  <c r="T176" i="34"/>
  <c r="S176" i="34"/>
  <c r="R176" i="34"/>
  <c r="J176" i="34"/>
  <c r="I176" i="34"/>
  <c r="H176" i="34"/>
  <c r="AD175" i="34"/>
  <c r="AC175" i="34"/>
  <c r="AB175" i="34"/>
  <c r="T175" i="34"/>
  <c r="S175" i="34"/>
  <c r="R175" i="34"/>
  <c r="J175" i="34"/>
  <c r="I175" i="34"/>
  <c r="H175" i="34"/>
  <c r="AD174" i="34"/>
  <c r="AC174" i="34"/>
  <c r="AB174" i="34"/>
  <c r="T174" i="34"/>
  <c r="S174" i="34"/>
  <c r="R174" i="34"/>
  <c r="J174" i="34"/>
  <c r="I174" i="34"/>
  <c r="H174" i="34"/>
  <c r="AD173" i="34"/>
  <c r="AC173" i="34"/>
  <c r="AB173" i="34"/>
  <c r="T173" i="34"/>
  <c r="S173" i="34"/>
  <c r="R173" i="34"/>
  <c r="J173" i="34"/>
  <c r="I173" i="34"/>
  <c r="H173" i="34"/>
  <c r="AD172" i="34"/>
  <c r="AC172" i="34"/>
  <c r="AB172" i="34"/>
  <c r="T172" i="34"/>
  <c r="S172" i="34"/>
  <c r="R172" i="34"/>
  <c r="J172" i="34"/>
  <c r="I172" i="34"/>
  <c r="H172" i="34"/>
  <c r="AD171" i="34"/>
  <c r="AC171" i="34"/>
  <c r="AB171" i="34"/>
  <c r="T171" i="34"/>
  <c r="S171" i="34"/>
  <c r="R171" i="34"/>
  <c r="J171" i="34"/>
  <c r="I171" i="34"/>
  <c r="H171" i="34"/>
  <c r="AD170" i="34"/>
  <c r="AD224" i="34" s="1"/>
  <c r="AC170" i="34"/>
  <c r="AC222" i="34" s="1"/>
  <c r="AB170" i="34"/>
  <c r="AB223" i="34" s="1"/>
  <c r="T170" i="34"/>
  <c r="T224" i="34" s="1"/>
  <c r="S170" i="34"/>
  <c r="S224" i="34" s="1"/>
  <c r="R170" i="34"/>
  <c r="R222" i="34" s="1"/>
  <c r="J170" i="34"/>
  <c r="J223" i="34" s="1"/>
  <c r="I170" i="34"/>
  <c r="I224" i="34" s="1"/>
  <c r="H170" i="34"/>
  <c r="H224" i="34" s="1"/>
  <c r="AD147" i="34"/>
  <c r="AC147" i="34"/>
  <c r="AB147" i="34"/>
  <c r="T147" i="34"/>
  <c r="S147" i="34"/>
  <c r="R147" i="34"/>
  <c r="J147" i="34"/>
  <c r="I147" i="34"/>
  <c r="H147" i="34"/>
  <c r="AD146" i="34"/>
  <c r="AC146" i="34"/>
  <c r="AB146" i="34"/>
  <c r="T146" i="34"/>
  <c r="S146" i="34"/>
  <c r="R146" i="34"/>
  <c r="J146" i="34"/>
  <c r="I146" i="34"/>
  <c r="H146" i="34"/>
  <c r="AD145" i="34"/>
  <c r="AC145" i="34"/>
  <c r="AB145" i="34"/>
  <c r="T145" i="34"/>
  <c r="S145" i="34"/>
  <c r="R145" i="34"/>
  <c r="J145" i="34"/>
  <c r="I145" i="34"/>
  <c r="H145" i="34"/>
  <c r="AD144" i="34"/>
  <c r="AC144" i="34"/>
  <c r="AB144" i="34"/>
  <c r="T144" i="34"/>
  <c r="S144" i="34"/>
  <c r="R144" i="34"/>
  <c r="J144" i="34"/>
  <c r="I144" i="34"/>
  <c r="H144" i="34"/>
  <c r="AD143" i="34"/>
  <c r="AC143" i="34"/>
  <c r="AB143" i="34"/>
  <c r="T143" i="34"/>
  <c r="S143" i="34"/>
  <c r="R143" i="34"/>
  <c r="J143" i="34"/>
  <c r="I143" i="34"/>
  <c r="H143" i="34"/>
  <c r="AD142" i="34"/>
  <c r="AC142" i="34"/>
  <c r="AB142" i="34"/>
  <c r="T142" i="34"/>
  <c r="S142" i="34"/>
  <c r="R142" i="34"/>
  <c r="J142" i="34"/>
  <c r="I142" i="34"/>
  <c r="H142" i="34"/>
  <c r="AD141" i="34"/>
  <c r="AC141" i="34"/>
  <c r="AB141" i="34"/>
  <c r="T141" i="34"/>
  <c r="S141" i="34"/>
  <c r="R141" i="34"/>
  <c r="J141" i="34"/>
  <c r="I141" i="34"/>
  <c r="H141" i="34"/>
  <c r="AD140" i="34"/>
  <c r="AC140" i="34"/>
  <c r="AB140" i="34"/>
  <c r="T140" i="34"/>
  <c r="S140" i="34"/>
  <c r="R140" i="34"/>
  <c r="J140" i="34"/>
  <c r="I140" i="34"/>
  <c r="H140" i="34"/>
  <c r="AD139" i="34"/>
  <c r="AC139" i="34"/>
  <c r="AB139" i="34"/>
  <c r="T139" i="34"/>
  <c r="S139" i="34"/>
  <c r="R139" i="34"/>
  <c r="J139" i="34"/>
  <c r="I139" i="34"/>
  <c r="H139" i="34"/>
  <c r="AD138" i="34"/>
  <c r="AC138" i="34"/>
  <c r="AB138" i="34"/>
  <c r="T138" i="34"/>
  <c r="S138" i="34"/>
  <c r="R138" i="34"/>
  <c r="J138" i="34"/>
  <c r="I138" i="34"/>
  <c r="H138" i="34"/>
  <c r="AD137" i="34"/>
  <c r="AC137" i="34"/>
  <c r="AB137" i="34"/>
  <c r="T137" i="34"/>
  <c r="S137" i="34"/>
  <c r="R137" i="34"/>
  <c r="J137" i="34"/>
  <c r="I137" i="34"/>
  <c r="H137" i="34"/>
  <c r="AD136" i="34"/>
  <c r="AC136" i="34"/>
  <c r="AB136" i="34"/>
  <c r="T136" i="34"/>
  <c r="S136" i="34"/>
  <c r="R136" i="34"/>
  <c r="J136" i="34"/>
  <c r="I136" i="34"/>
  <c r="H136" i="34"/>
  <c r="AD135" i="34"/>
  <c r="AC135" i="34"/>
  <c r="AB135" i="34"/>
  <c r="T135" i="34"/>
  <c r="S135" i="34"/>
  <c r="R135" i="34"/>
  <c r="J135" i="34"/>
  <c r="I135" i="34"/>
  <c r="H135" i="34"/>
  <c r="AD134" i="34"/>
  <c r="AC134" i="34"/>
  <c r="AB134" i="34"/>
  <c r="T134" i="34"/>
  <c r="S134" i="34"/>
  <c r="R134" i="34"/>
  <c r="J134" i="34"/>
  <c r="I134" i="34"/>
  <c r="H134" i="34"/>
  <c r="AD133" i="34"/>
  <c r="AC133" i="34"/>
  <c r="AB133" i="34"/>
  <c r="T133" i="34"/>
  <c r="S133" i="34"/>
  <c r="R133" i="34"/>
  <c r="J133" i="34"/>
  <c r="I133" i="34"/>
  <c r="H133" i="34"/>
  <c r="AD132" i="34"/>
  <c r="AC132" i="34"/>
  <c r="AB132" i="34"/>
  <c r="T132" i="34"/>
  <c r="S132" i="34"/>
  <c r="R132" i="34"/>
  <c r="J132" i="34"/>
  <c r="I132" i="34"/>
  <c r="H132" i="34"/>
  <c r="AD131" i="34"/>
  <c r="AC131" i="34"/>
  <c r="AB131" i="34"/>
  <c r="T131" i="34"/>
  <c r="S131" i="34"/>
  <c r="R131" i="34"/>
  <c r="J131" i="34"/>
  <c r="I131" i="34"/>
  <c r="H131" i="34"/>
  <c r="AD130" i="34"/>
  <c r="AC130" i="34"/>
  <c r="AB130" i="34"/>
  <c r="T130" i="34"/>
  <c r="S130" i="34"/>
  <c r="R130" i="34"/>
  <c r="J130" i="34"/>
  <c r="I130" i="34"/>
  <c r="H130" i="34"/>
  <c r="AD129" i="34"/>
  <c r="AC129" i="34"/>
  <c r="AB129" i="34"/>
  <c r="T129" i="34"/>
  <c r="S129" i="34"/>
  <c r="R129" i="34"/>
  <c r="J129" i="34"/>
  <c r="I129" i="34"/>
  <c r="H129" i="34"/>
  <c r="AD128" i="34"/>
  <c r="AC128" i="34"/>
  <c r="AB128" i="34"/>
  <c r="T128" i="34"/>
  <c r="S128" i="34"/>
  <c r="R128" i="34"/>
  <c r="J128" i="34"/>
  <c r="I128" i="34"/>
  <c r="H128" i="34"/>
  <c r="AD127" i="34"/>
  <c r="AC127" i="34"/>
  <c r="AB127" i="34"/>
  <c r="T127" i="34"/>
  <c r="S127" i="34"/>
  <c r="R127" i="34"/>
  <c r="J127" i="34"/>
  <c r="I127" i="34"/>
  <c r="H127" i="34"/>
  <c r="AD126" i="34"/>
  <c r="AC126" i="34"/>
  <c r="AB126" i="34"/>
  <c r="T126" i="34"/>
  <c r="S126" i="34"/>
  <c r="R126" i="34"/>
  <c r="J126" i="34"/>
  <c r="I126" i="34"/>
  <c r="H126" i="34"/>
  <c r="AD125" i="34"/>
  <c r="AC125" i="34"/>
  <c r="AB125" i="34"/>
  <c r="T125" i="34"/>
  <c r="S125" i="34"/>
  <c r="R125" i="34"/>
  <c r="J125" i="34"/>
  <c r="I125" i="34"/>
  <c r="H125" i="34"/>
  <c r="AD124" i="34"/>
  <c r="AC124" i="34"/>
  <c r="AB124" i="34"/>
  <c r="T124" i="34"/>
  <c r="S124" i="34"/>
  <c r="R124" i="34"/>
  <c r="J124" i="34"/>
  <c r="I124" i="34"/>
  <c r="H124" i="34"/>
  <c r="AD123" i="34"/>
  <c r="AC123" i="34"/>
  <c r="AB123" i="34"/>
  <c r="T123" i="34"/>
  <c r="S123" i="34"/>
  <c r="R123" i="34"/>
  <c r="J123" i="34"/>
  <c r="I123" i="34"/>
  <c r="H123" i="34"/>
  <c r="AD122" i="34"/>
  <c r="AC122" i="34"/>
  <c r="AB122" i="34"/>
  <c r="T122" i="34"/>
  <c r="S122" i="34"/>
  <c r="R122" i="34"/>
  <c r="J122" i="34"/>
  <c r="I122" i="34"/>
  <c r="H122" i="34"/>
  <c r="AD121" i="34"/>
  <c r="AC121" i="34"/>
  <c r="AB121" i="34"/>
  <c r="T121" i="34"/>
  <c r="S121" i="34"/>
  <c r="R121" i="34"/>
  <c r="J121" i="34"/>
  <c r="I121" i="34"/>
  <c r="H121" i="34"/>
  <c r="AD120" i="34"/>
  <c r="AC120" i="34"/>
  <c r="AB120" i="34"/>
  <c r="T120" i="34"/>
  <c r="S120" i="34"/>
  <c r="R120" i="34"/>
  <c r="J120" i="34"/>
  <c r="I120" i="34"/>
  <c r="H120" i="34"/>
  <c r="AD119" i="34"/>
  <c r="AC119" i="34"/>
  <c r="AB119" i="34"/>
  <c r="T119" i="34"/>
  <c r="S119" i="34"/>
  <c r="R119" i="34"/>
  <c r="J119" i="34"/>
  <c r="I119" i="34"/>
  <c r="H119" i="34"/>
  <c r="AD118" i="34"/>
  <c r="AC118" i="34"/>
  <c r="AB118" i="34"/>
  <c r="T118" i="34"/>
  <c r="S118" i="34"/>
  <c r="R118" i="34"/>
  <c r="J118" i="34"/>
  <c r="I118" i="34"/>
  <c r="H118" i="34"/>
  <c r="AD117" i="34"/>
  <c r="AC117" i="34"/>
  <c r="AB117" i="34"/>
  <c r="T117" i="34"/>
  <c r="S117" i="34"/>
  <c r="R117" i="34"/>
  <c r="J117" i="34"/>
  <c r="I117" i="34"/>
  <c r="H117" i="34"/>
  <c r="AD116" i="34"/>
  <c r="AC116" i="34"/>
  <c r="AB116" i="34"/>
  <c r="T116" i="34"/>
  <c r="S116" i="34"/>
  <c r="R116" i="34"/>
  <c r="J116" i="34"/>
  <c r="I116" i="34"/>
  <c r="H116" i="34"/>
  <c r="AD115" i="34"/>
  <c r="AC115" i="34"/>
  <c r="AB115" i="34"/>
  <c r="T115" i="34"/>
  <c r="S115" i="34"/>
  <c r="R115" i="34"/>
  <c r="J115" i="34"/>
  <c r="I115" i="34"/>
  <c r="H115" i="34"/>
  <c r="AD114" i="34"/>
  <c r="AC114" i="34"/>
  <c r="AB114" i="34"/>
  <c r="T114" i="34"/>
  <c r="S114" i="34"/>
  <c r="R114" i="34"/>
  <c r="J114" i="34"/>
  <c r="I114" i="34"/>
  <c r="H114" i="34"/>
  <c r="AD113" i="34"/>
  <c r="AC113" i="34"/>
  <c r="AB113" i="34"/>
  <c r="T113" i="34"/>
  <c r="S113" i="34"/>
  <c r="R113" i="34"/>
  <c r="J113" i="34"/>
  <c r="I113" i="34"/>
  <c r="H113" i="34"/>
  <c r="AD112" i="34"/>
  <c r="AC112" i="34"/>
  <c r="AB112" i="34"/>
  <c r="T112" i="34"/>
  <c r="S112" i="34"/>
  <c r="R112" i="34"/>
  <c r="J112" i="34"/>
  <c r="I112" i="34"/>
  <c r="H112" i="34"/>
  <c r="AD111" i="34"/>
  <c r="AC111" i="34"/>
  <c r="AB111" i="34"/>
  <c r="T111" i="34"/>
  <c r="S111" i="34"/>
  <c r="R111" i="34"/>
  <c r="J111" i="34"/>
  <c r="I111" i="34"/>
  <c r="H111" i="34"/>
  <c r="AD110" i="34"/>
  <c r="AC110" i="34"/>
  <c r="AB110" i="34"/>
  <c r="T110" i="34"/>
  <c r="S110" i="34"/>
  <c r="R110" i="34"/>
  <c r="J110" i="34"/>
  <c r="I110" i="34"/>
  <c r="H110" i="34"/>
  <c r="AD109" i="34"/>
  <c r="AC109" i="34"/>
  <c r="AB109" i="34"/>
  <c r="T109" i="34"/>
  <c r="S109" i="34"/>
  <c r="R109" i="34"/>
  <c r="J109" i="34"/>
  <c r="I109" i="34"/>
  <c r="H109" i="34"/>
  <c r="AD108" i="34"/>
  <c r="AC108" i="34"/>
  <c r="AB108" i="34"/>
  <c r="T108" i="34"/>
  <c r="S108" i="34"/>
  <c r="R108" i="34"/>
  <c r="J108" i="34"/>
  <c r="I108" i="34"/>
  <c r="H108" i="34"/>
  <c r="AD107" i="34"/>
  <c r="AC107" i="34"/>
  <c r="AB107" i="34"/>
  <c r="T107" i="34"/>
  <c r="S107" i="34"/>
  <c r="R107" i="34"/>
  <c r="J107" i="34"/>
  <c r="I107" i="34"/>
  <c r="H107" i="34"/>
  <c r="AD106" i="34"/>
  <c r="AC106" i="34"/>
  <c r="AB106" i="34"/>
  <c r="T106" i="34"/>
  <c r="S106" i="34"/>
  <c r="R106" i="34"/>
  <c r="J106" i="34"/>
  <c r="I106" i="34"/>
  <c r="H106" i="34"/>
  <c r="AD105" i="34"/>
  <c r="AC105" i="34"/>
  <c r="AB105" i="34"/>
  <c r="T105" i="34"/>
  <c r="S105" i="34"/>
  <c r="R105" i="34"/>
  <c r="J105" i="34"/>
  <c r="I105" i="34"/>
  <c r="H105" i="34"/>
  <c r="AD104" i="34"/>
  <c r="AC104" i="34"/>
  <c r="AB104" i="34"/>
  <c r="T104" i="34"/>
  <c r="S104" i="34"/>
  <c r="R104" i="34"/>
  <c r="J104" i="34"/>
  <c r="I104" i="34"/>
  <c r="H104" i="34"/>
  <c r="AD103" i="34"/>
  <c r="AC103" i="34"/>
  <c r="AB103" i="34"/>
  <c r="T103" i="34"/>
  <c r="S103" i="34"/>
  <c r="R103" i="34"/>
  <c r="J103" i="34"/>
  <c r="I103" i="34"/>
  <c r="H103" i="34"/>
  <c r="AD102" i="34"/>
  <c r="AC102" i="34"/>
  <c r="AB102" i="34"/>
  <c r="T102" i="34"/>
  <c r="S102" i="34"/>
  <c r="R102" i="34"/>
  <c r="J102" i="34"/>
  <c r="I102" i="34"/>
  <c r="H102" i="34"/>
  <c r="AD101" i="34"/>
  <c r="AC101" i="34"/>
  <c r="AB101" i="34"/>
  <c r="T101" i="34"/>
  <c r="S101" i="34"/>
  <c r="R101" i="34"/>
  <c r="J101" i="34"/>
  <c r="I101" i="34"/>
  <c r="H101" i="34"/>
  <c r="AD100" i="34"/>
  <c r="AC100" i="34"/>
  <c r="AB100" i="34"/>
  <c r="T100" i="34"/>
  <c r="S100" i="34"/>
  <c r="R100" i="34"/>
  <c r="J100" i="34"/>
  <c r="I100" i="34"/>
  <c r="H100" i="34"/>
  <c r="AD99" i="34"/>
  <c r="AC99" i="34"/>
  <c r="AB99" i="34"/>
  <c r="T99" i="34"/>
  <c r="S99" i="34"/>
  <c r="R99" i="34"/>
  <c r="J99" i="34"/>
  <c r="I99" i="34"/>
  <c r="H99" i="34"/>
  <c r="AD98" i="34"/>
  <c r="AD151" i="34" s="1"/>
  <c r="AC98" i="34"/>
  <c r="AC152" i="34" s="1"/>
  <c r="AB98" i="34"/>
  <c r="AB152" i="34" s="1"/>
  <c r="T98" i="34"/>
  <c r="T150" i="34" s="1"/>
  <c r="S98" i="34"/>
  <c r="S151" i="34" s="1"/>
  <c r="R98" i="34"/>
  <c r="R152" i="34" s="1"/>
  <c r="J98" i="34"/>
  <c r="J152" i="34" s="1"/>
  <c r="I98" i="34"/>
  <c r="I150" i="34" s="1"/>
  <c r="H98" i="34"/>
  <c r="H151" i="34" s="1"/>
  <c r="AD74" i="34"/>
  <c r="AC74" i="34"/>
  <c r="AB74" i="34"/>
  <c r="T74" i="34"/>
  <c r="S74" i="34"/>
  <c r="R74" i="34"/>
  <c r="J74" i="34"/>
  <c r="I74" i="34"/>
  <c r="H74" i="34"/>
  <c r="AD73" i="34"/>
  <c r="AC73" i="34"/>
  <c r="AB73" i="34"/>
  <c r="T73" i="34"/>
  <c r="S73" i="34"/>
  <c r="R73" i="34"/>
  <c r="J73" i="34"/>
  <c r="I73" i="34"/>
  <c r="H73" i="34"/>
  <c r="AD72" i="34"/>
  <c r="AC72" i="34"/>
  <c r="AB72" i="34"/>
  <c r="T72" i="34"/>
  <c r="S72" i="34"/>
  <c r="R72" i="34"/>
  <c r="J72" i="34"/>
  <c r="I72" i="34"/>
  <c r="H72" i="34"/>
  <c r="AD71" i="34"/>
  <c r="AC71" i="34"/>
  <c r="AB71" i="34"/>
  <c r="T71" i="34"/>
  <c r="S71" i="34"/>
  <c r="R71" i="34"/>
  <c r="J71" i="34"/>
  <c r="I71" i="34"/>
  <c r="H71" i="34"/>
  <c r="AD70" i="34"/>
  <c r="AC70" i="34"/>
  <c r="AB70" i="34"/>
  <c r="T70" i="34"/>
  <c r="S70" i="34"/>
  <c r="R70" i="34"/>
  <c r="J70" i="34"/>
  <c r="I70" i="34"/>
  <c r="H70" i="34"/>
  <c r="AD69" i="34"/>
  <c r="AC69" i="34"/>
  <c r="AB69" i="34"/>
  <c r="T69" i="34"/>
  <c r="S69" i="34"/>
  <c r="R69" i="34"/>
  <c r="J69" i="34"/>
  <c r="I69" i="34"/>
  <c r="H69" i="34"/>
  <c r="AD68" i="34"/>
  <c r="AC68" i="34"/>
  <c r="AB68" i="34"/>
  <c r="T68" i="34"/>
  <c r="S68" i="34"/>
  <c r="R68" i="34"/>
  <c r="J68" i="34"/>
  <c r="I68" i="34"/>
  <c r="H68" i="34"/>
  <c r="AD67" i="34"/>
  <c r="AC67" i="34"/>
  <c r="AB67" i="34"/>
  <c r="T67" i="34"/>
  <c r="S67" i="34"/>
  <c r="R67" i="34"/>
  <c r="J67" i="34"/>
  <c r="I67" i="34"/>
  <c r="H67" i="34"/>
  <c r="AD66" i="34"/>
  <c r="AC66" i="34"/>
  <c r="AB66" i="34"/>
  <c r="T66" i="34"/>
  <c r="S66" i="34"/>
  <c r="R66" i="34"/>
  <c r="J66" i="34"/>
  <c r="I66" i="34"/>
  <c r="H66" i="34"/>
  <c r="AD65" i="34"/>
  <c r="AC65" i="34"/>
  <c r="AB65" i="34"/>
  <c r="T65" i="34"/>
  <c r="S65" i="34"/>
  <c r="R65" i="34"/>
  <c r="J65" i="34"/>
  <c r="I65" i="34"/>
  <c r="H65" i="34"/>
  <c r="AD64" i="34"/>
  <c r="AC64" i="34"/>
  <c r="AB64" i="34"/>
  <c r="T64" i="34"/>
  <c r="S64" i="34"/>
  <c r="R64" i="34"/>
  <c r="J64" i="34"/>
  <c r="I64" i="34"/>
  <c r="H64" i="34"/>
  <c r="AD63" i="34"/>
  <c r="AC63" i="34"/>
  <c r="AB63" i="34"/>
  <c r="T63" i="34"/>
  <c r="S63" i="34"/>
  <c r="R63" i="34"/>
  <c r="J63" i="34"/>
  <c r="I63" i="34"/>
  <c r="H63" i="34"/>
  <c r="AD62" i="34"/>
  <c r="AC62" i="34"/>
  <c r="AB62" i="34"/>
  <c r="T62" i="34"/>
  <c r="S62" i="34"/>
  <c r="R62" i="34"/>
  <c r="J62" i="34"/>
  <c r="I62" i="34"/>
  <c r="H62" i="34"/>
  <c r="AD61" i="34"/>
  <c r="AC61" i="34"/>
  <c r="AB61" i="34"/>
  <c r="T61" i="34"/>
  <c r="S61" i="34"/>
  <c r="R61" i="34"/>
  <c r="J61" i="34"/>
  <c r="I61" i="34"/>
  <c r="H61" i="34"/>
  <c r="AD60" i="34"/>
  <c r="AC60" i="34"/>
  <c r="AB60" i="34"/>
  <c r="T60" i="34"/>
  <c r="S60" i="34"/>
  <c r="R60" i="34"/>
  <c r="J60" i="34"/>
  <c r="I60" i="34"/>
  <c r="H60" i="34"/>
  <c r="AD59" i="34"/>
  <c r="AC59" i="34"/>
  <c r="AB59" i="34"/>
  <c r="T59" i="34"/>
  <c r="S59" i="34"/>
  <c r="R59" i="34"/>
  <c r="J59" i="34"/>
  <c r="I59" i="34"/>
  <c r="H59" i="34"/>
  <c r="AD58" i="34"/>
  <c r="AC58" i="34"/>
  <c r="AB58" i="34"/>
  <c r="T58" i="34"/>
  <c r="S58" i="34"/>
  <c r="R58" i="34"/>
  <c r="J58" i="34"/>
  <c r="I58" i="34"/>
  <c r="H58" i="34"/>
  <c r="AD57" i="34"/>
  <c r="AC57" i="34"/>
  <c r="AB57" i="34"/>
  <c r="T57" i="34"/>
  <c r="S57" i="34"/>
  <c r="R57" i="34"/>
  <c r="J57" i="34"/>
  <c r="I57" i="34"/>
  <c r="H57" i="34"/>
  <c r="AD56" i="34"/>
  <c r="AC56" i="34"/>
  <c r="AB56" i="34"/>
  <c r="T56" i="34"/>
  <c r="S56" i="34"/>
  <c r="R56" i="34"/>
  <c r="J56" i="34"/>
  <c r="I56" i="34"/>
  <c r="H56" i="34"/>
  <c r="AD55" i="34"/>
  <c r="AC55" i="34"/>
  <c r="AB55" i="34"/>
  <c r="T55" i="34"/>
  <c r="S55" i="34"/>
  <c r="R55" i="34"/>
  <c r="J55" i="34"/>
  <c r="I55" i="34"/>
  <c r="H55" i="34"/>
  <c r="AD54" i="34"/>
  <c r="AC54" i="34"/>
  <c r="AB54" i="34"/>
  <c r="T54" i="34"/>
  <c r="S54" i="34"/>
  <c r="R54" i="34"/>
  <c r="J54" i="34"/>
  <c r="I54" i="34"/>
  <c r="H54" i="34"/>
  <c r="AD53" i="34"/>
  <c r="AC53" i="34"/>
  <c r="AB53" i="34"/>
  <c r="T53" i="34"/>
  <c r="S53" i="34"/>
  <c r="R53" i="34"/>
  <c r="J53" i="34"/>
  <c r="I53" i="34"/>
  <c r="H53" i="34"/>
  <c r="AD52" i="34"/>
  <c r="AC52" i="34"/>
  <c r="AB52" i="34"/>
  <c r="T52" i="34"/>
  <c r="S52" i="34"/>
  <c r="R52" i="34"/>
  <c r="J52" i="34"/>
  <c r="I52" i="34"/>
  <c r="H52" i="34"/>
  <c r="AD51" i="34"/>
  <c r="AC51" i="34"/>
  <c r="AB51" i="34"/>
  <c r="T51" i="34"/>
  <c r="S51" i="34"/>
  <c r="R51" i="34"/>
  <c r="J51" i="34"/>
  <c r="I51" i="34"/>
  <c r="H51" i="34"/>
  <c r="AD50" i="34"/>
  <c r="AC50" i="34"/>
  <c r="AB50" i="34"/>
  <c r="T50" i="34"/>
  <c r="S50" i="34"/>
  <c r="R50" i="34"/>
  <c r="J50" i="34"/>
  <c r="I50" i="34"/>
  <c r="H50" i="34"/>
  <c r="AD49" i="34"/>
  <c r="AC49" i="34"/>
  <c r="AB49" i="34"/>
  <c r="T49" i="34"/>
  <c r="S49" i="34"/>
  <c r="R49" i="34"/>
  <c r="J49" i="34"/>
  <c r="I49" i="34"/>
  <c r="H49" i="34"/>
  <c r="AD48" i="34"/>
  <c r="AC48" i="34"/>
  <c r="AB48" i="34"/>
  <c r="T48" i="34"/>
  <c r="S48" i="34"/>
  <c r="R48" i="34"/>
  <c r="J48" i="34"/>
  <c r="I48" i="34"/>
  <c r="H48" i="34"/>
  <c r="AD47" i="34"/>
  <c r="AC47" i="34"/>
  <c r="AB47" i="34"/>
  <c r="T47" i="34"/>
  <c r="S47" i="34"/>
  <c r="R47" i="34"/>
  <c r="J47" i="34"/>
  <c r="I47" i="34"/>
  <c r="H47" i="34"/>
  <c r="AD46" i="34"/>
  <c r="AC46" i="34"/>
  <c r="AB46" i="34"/>
  <c r="T46" i="34"/>
  <c r="S46" i="34"/>
  <c r="R46" i="34"/>
  <c r="J46" i="34"/>
  <c r="I46" i="34"/>
  <c r="H46" i="34"/>
  <c r="AD45" i="34"/>
  <c r="AC45" i="34"/>
  <c r="AB45" i="34"/>
  <c r="T45" i="34"/>
  <c r="S45" i="34"/>
  <c r="R45" i="34"/>
  <c r="J45" i="34"/>
  <c r="I45" i="34"/>
  <c r="H45" i="34"/>
  <c r="AD44" i="34"/>
  <c r="AC44" i="34"/>
  <c r="AB44" i="34"/>
  <c r="T44" i="34"/>
  <c r="S44" i="34"/>
  <c r="R44" i="34"/>
  <c r="J44" i="34"/>
  <c r="I44" i="34"/>
  <c r="H44" i="34"/>
  <c r="AD43" i="34"/>
  <c r="AC43" i="34"/>
  <c r="AB43" i="34"/>
  <c r="T43" i="34"/>
  <c r="S43" i="34"/>
  <c r="R43" i="34"/>
  <c r="J43" i="34"/>
  <c r="I43" i="34"/>
  <c r="H43" i="34"/>
  <c r="AD42" i="34"/>
  <c r="AC42" i="34"/>
  <c r="AB42" i="34"/>
  <c r="T42" i="34"/>
  <c r="S42" i="34"/>
  <c r="R42" i="34"/>
  <c r="J42" i="34"/>
  <c r="I42" i="34"/>
  <c r="H42" i="34"/>
  <c r="AD41" i="34"/>
  <c r="AC41" i="34"/>
  <c r="AB41" i="34"/>
  <c r="T41" i="34"/>
  <c r="S41" i="34"/>
  <c r="R41" i="34"/>
  <c r="J41" i="34"/>
  <c r="I41" i="34"/>
  <c r="H41" i="34"/>
  <c r="AD40" i="34"/>
  <c r="AC40" i="34"/>
  <c r="AB40" i="34"/>
  <c r="T40" i="34"/>
  <c r="S40" i="34"/>
  <c r="R40" i="34"/>
  <c r="J40" i="34"/>
  <c r="I40" i="34"/>
  <c r="H40" i="34"/>
  <c r="AD39" i="34"/>
  <c r="AC39" i="34"/>
  <c r="AB39" i="34"/>
  <c r="T39" i="34"/>
  <c r="S39" i="34"/>
  <c r="R39" i="34"/>
  <c r="J39" i="34"/>
  <c r="I39" i="34"/>
  <c r="H39" i="34"/>
  <c r="AD38" i="34"/>
  <c r="AC38" i="34"/>
  <c r="AB38" i="34"/>
  <c r="T38" i="34"/>
  <c r="S38" i="34"/>
  <c r="R38" i="34"/>
  <c r="J38" i="34"/>
  <c r="I38" i="34"/>
  <c r="H38" i="34"/>
  <c r="AD37" i="34"/>
  <c r="AC37" i="34"/>
  <c r="AB37" i="34"/>
  <c r="T37" i="34"/>
  <c r="S37" i="34"/>
  <c r="R37" i="34"/>
  <c r="J37" i="34"/>
  <c r="I37" i="34"/>
  <c r="H37" i="34"/>
  <c r="AD36" i="34"/>
  <c r="AC36" i="34"/>
  <c r="AB36" i="34"/>
  <c r="T36" i="34"/>
  <c r="S36" i="34"/>
  <c r="R36" i="34"/>
  <c r="J36" i="34"/>
  <c r="I36" i="34"/>
  <c r="H36" i="34"/>
  <c r="AD35" i="34"/>
  <c r="AC35" i="34"/>
  <c r="AB35" i="34"/>
  <c r="T35" i="34"/>
  <c r="S35" i="34"/>
  <c r="R35" i="34"/>
  <c r="J35" i="34"/>
  <c r="I35" i="34"/>
  <c r="H35" i="34"/>
  <c r="AD34" i="34"/>
  <c r="AC34" i="34"/>
  <c r="AB34" i="34"/>
  <c r="T34" i="34"/>
  <c r="S34" i="34"/>
  <c r="R34" i="34"/>
  <c r="J34" i="34"/>
  <c r="I34" i="34"/>
  <c r="H34" i="34"/>
  <c r="AD33" i="34"/>
  <c r="AC33" i="34"/>
  <c r="AB33" i="34"/>
  <c r="T33" i="34"/>
  <c r="S33" i="34"/>
  <c r="R33" i="34"/>
  <c r="J33" i="34"/>
  <c r="I33" i="34"/>
  <c r="H33" i="34"/>
  <c r="AD32" i="34"/>
  <c r="AC32" i="34"/>
  <c r="AB32" i="34"/>
  <c r="T32" i="34"/>
  <c r="S32" i="34"/>
  <c r="R32" i="34"/>
  <c r="J32" i="34"/>
  <c r="I32" i="34"/>
  <c r="H32" i="34"/>
  <c r="AD31" i="34"/>
  <c r="AC31" i="34"/>
  <c r="AB31" i="34"/>
  <c r="T31" i="34"/>
  <c r="S31" i="34"/>
  <c r="R31" i="34"/>
  <c r="J31" i="34"/>
  <c r="I31" i="34"/>
  <c r="H31" i="34"/>
  <c r="AD30" i="34"/>
  <c r="AC30" i="34"/>
  <c r="AB30" i="34"/>
  <c r="T30" i="34"/>
  <c r="S30" i="34"/>
  <c r="R30" i="34"/>
  <c r="J30" i="34"/>
  <c r="I30" i="34"/>
  <c r="H30" i="34"/>
  <c r="AD29" i="34"/>
  <c r="AC29" i="34"/>
  <c r="AB29" i="34"/>
  <c r="T29" i="34"/>
  <c r="S29" i="34"/>
  <c r="R29" i="34"/>
  <c r="J29" i="34"/>
  <c r="I29" i="34"/>
  <c r="H29" i="34"/>
  <c r="AD28" i="34"/>
  <c r="AC28" i="34"/>
  <c r="AB28" i="34"/>
  <c r="T28" i="34"/>
  <c r="S28" i="34"/>
  <c r="R28" i="34"/>
  <c r="J28" i="34"/>
  <c r="I28" i="34"/>
  <c r="H28" i="34"/>
  <c r="AD27" i="34"/>
  <c r="AC27" i="34"/>
  <c r="AB27" i="34"/>
  <c r="T27" i="34"/>
  <c r="S27" i="34"/>
  <c r="R27" i="34"/>
  <c r="J27" i="34"/>
  <c r="I27" i="34"/>
  <c r="H27" i="34"/>
  <c r="AD26" i="34"/>
  <c r="AC26" i="34"/>
  <c r="AB26" i="34"/>
  <c r="T26" i="34"/>
  <c r="S26" i="34"/>
  <c r="R26" i="34"/>
  <c r="J26" i="34"/>
  <c r="I26" i="34"/>
  <c r="H26" i="34"/>
  <c r="AD25" i="34"/>
  <c r="AD79" i="34" s="1"/>
  <c r="AC25" i="34"/>
  <c r="AC77" i="34" s="1"/>
  <c r="AB25" i="34"/>
  <c r="AB78" i="34" s="1"/>
  <c r="T25" i="34"/>
  <c r="T79" i="34" s="1"/>
  <c r="S25" i="34"/>
  <c r="S79" i="34" s="1"/>
  <c r="R25" i="34"/>
  <c r="R77" i="34" s="1"/>
  <c r="J25" i="34"/>
  <c r="J78" i="34" s="1"/>
  <c r="I25" i="34"/>
  <c r="I79" i="34" s="1"/>
  <c r="H25" i="34"/>
  <c r="H79" i="34" s="1"/>
  <c r="AD219" i="33"/>
  <c r="AC219" i="33"/>
  <c r="AB219" i="33"/>
  <c r="T219" i="33"/>
  <c r="S219" i="33"/>
  <c r="R219" i="33"/>
  <c r="J219" i="33"/>
  <c r="I219" i="33"/>
  <c r="H219" i="33"/>
  <c r="AD218" i="33"/>
  <c r="AC218" i="33"/>
  <c r="AB218" i="33"/>
  <c r="T218" i="33"/>
  <c r="S218" i="33"/>
  <c r="R218" i="33"/>
  <c r="J218" i="33"/>
  <c r="I218" i="33"/>
  <c r="H218" i="33"/>
  <c r="AD217" i="33"/>
  <c r="AC217" i="33"/>
  <c r="AB217" i="33"/>
  <c r="T217" i="33"/>
  <c r="S217" i="33"/>
  <c r="R217" i="33"/>
  <c r="J217" i="33"/>
  <c r="I217" i="33"/>
  <c r="H217" i="33"/>
  <c r="AD216" i="33"/>
  <c r="AC216" i="33"/>
  <c r="AB216" i="33"/>
  <c r="T216" i="33"/>
  <c r="S216" i="33"/>
  <c r="R216" i="33"/>
  <c r="J216" i="33"/>
  <c r="I216" i="33"/>
  <c r="H216" i="33"/>
  <c r="AD215" i="33"/>
  <c r="AC215" i="33"/>
  <c r="AB215" i="33"/>
  <c r="T215" i="33"/>
  <c r="S215" i="33"/>
  <c r="R215" i="33"/>
  <c r="J215" i="33"/>
  <c r="I215" i="33"/>
  <c r="H215" i="33"/>
  <c r="AD214" i="33"/>
  <c r="AC214" i="33"/>
  <c r="AB214" i="33"/>
  <c r="T214" i="33"/>
  <c r="S214" i="33"/>
  <c r="R214" i="33"/>
  <c r="J214" i="33"/>
  <c r="I214" i="33"/>
  <c r="H214" i="33"/>
  <c r="AD213" i="33"/>
  <c r="AC213" i="33"/>
  <c r="AB213" i="33"/>
  <c r="T213" i="33"/>
  <c r="S213" i="33"/>
  <c r="R213" i="33"/>
  <c r="J213" i="33"/>
  <c r="I213" i="33"/>
  <c r="H213" i="33"/>
  <c r="AD212" i="33"/>
  <c r="AC212" i="33"/>
  <c r="AB212" i="33"/>
  <c r="T212" i="33"/>
  <c r="S212" i="33"/>
  <c r="R212" i="33"/>
  <c r="J212" i="33"/>
  <c r="I212" i="33"/>
  <c r="H212" i="33"/>
  <c r="AD211" i="33"/>
  <c r="AC211" i="33"/>
  <c r="AB211" i="33"/>
  <c r="T211" i="33"/>
  <c r="S211" i="33"/>
  <c r="R211" i="33"/>
  <c r="J211" i="33"/>
  <c r="I211" i="33"/>
  <c r="H211" i="33"/>
  <c r="AD210" i="33"/>
  <c r="AC210" i="33"/>
  <c r="AB210" i="33"/>
  <c r="T210" i="33"/>
  <c r="S210" i="33"/>
  <c r="R210" i="33"/>
  <c r="J210" i="33"/>
  <c r="I210" i="33"/>
  <c r="H210" i="33"/>
  <c r="AD209" i="33"/>
  <c r="AC209" i="33"/>
  <c r="AB209" i="33"/>
  <c r="T209" i="33"/>
  <c r="S209" i="33"/>
  <c r="R209" i="33"/>
  <c r="J209" i="33"/>
  <c r="I209" i="33"/>
  <c r="H209" i="33"/>
  <c r="AD208" i="33"/>
  <c r="AC208" i="33"/>
  <c r="AB208" i="33"/>
  <c r="T208" i="33"/>
  <c r="S208" i="33"/>
  <c r="R208" i="33"/>
  <c r="J208" i="33"/>
  <c r="I208" i="33"/>
  <c r="H208" i="33"/>
  <c r="AD207" i="33"/>
  <c r="AC207" i="33"/>
  <c r="AB207" i="33"/>
  <c r="T207" i="33"/>
  <c r="S207" i="33"/>
  <c r="R207" i="33"/>
  <c r="J207" i="33"/>
  <c r="I207" i="33"/>
  <c r="H207" i="33"/>
  <c r="AD206" i="33"/>
  <c r="AC206" i="33"/>
  <c r="AB206" i="33"/>
  <c r="T206" i="33"/>
  <c r="S206" i="33"/>
  <c r="R206" i="33"/>
  <c r="J206" i="33"/>
  <c r="I206" i="33"/>
  <c r="H206" i="33"/>
  <c r="AD205" i="33"/>
  <c r="AC205" i="33"/>
  <c r="AB205" i="33"/>
  <c r="T205" i="33"/>
  <c r="S205" i="33"/>
  <c r="R205" i="33"/>
  <c r="J205" i="33"/>
  <c r="I205" i="33"/>
  <c r="H205" i="33"/>
  <c r="AD204" i="33"/>
  <c r="AC204" i="33"/>
  <c r="AB204" i="33"/>
  <c r="T204" i="33"/>
  <c r="S204" i="33"/>
  <c r="R204" i="33"/>
  <c r="J204" i="33"/>
  <c r="I204" i="33"/>
  <c r="H204" i="33"/>
  <c r="AD203" i="33"/>
  <c r="AC203" i="33"/>
  <c r="AB203" i="33"/>
  <c r="T203" i="33"/>
  <c r="S203" i="33"/>
  <c r="R203" i="33"/>
  <c r="J203" i="33"/>
  <c r="I203" i="33"/>
  <c r="H203" i="33"/>
  <c r="AD202" i="33"/>
  <c r="AC202" i="33"/>
  <c r="AB202" i="33"/>
  <c r="T202" i="33"/>
  <c r="S202" i="33"/>
  <c r="R202" i="33"/>
  <c r="J202" i="33"/>
  <c r="I202" i="33"/>
  <c r="H202" i="33"/>
  <c r="AD201" i="33"/>
  <c r="AC201" i="33"/>
  <c r="AB201" i="33"/>
  <c r="T201" i="33"/>
  <c r="S201" i="33"/>
  <c r="R201" i="33"/>
  <c r="J201" i="33"/>
  <c r="I201" i="33"/>
  <c r="H201" i="33"/>
  <c r="AD200" i="33"/>
  <c r="AC200" i="33"/>
  <c r="AB200" i="33"/>
  <c r="T200" i="33"/>
  <c r="S200" i="33"/>
  <c r="R200" i="33"/>
  <c r="J200" i="33"/>
  <c r="I200" i="33"/>
  <c r="H200" i="33"/>
  <c r="AD199" i="33"/>
  <c r="AC199" i="33"/>
  <c r="AB199" i="33"/>
  <c r="T199" i="33"/>
  <c r="S199" i="33"/>
  <c r="R199" i="33"/>
  <c r="J199" i="33"/>
  <c r="I199" i="33"/>
  <c r="H199" i="33"/>
  <c r="AD198" i="33"/>
  <c r="AC198" i="33"/>
  <c r="AB198" i="33"/>
  <c r="T198" i="33"/>
  <c r="S198" i="33"/>
  <c r="R198" i="33"/>
  <c r="J198" i="33"/>
  <c r="I198" i="33"/>
  <c r="H198" i="33"/>
  <c r="AD197" i="33"/>
  <c r="AC197" i="33"/>
  <c r="AB197" i="33"/>
  <c r="T197" i="33"/>
  <c r="S197" i="33"/>
  <c r="R197" i="33"/>
  <c r="J197" i="33"/>
  <c r="I197" i="33"/>
  <c r="H197" i="33"/>
  <c r="AD196" i="33"/>
  <c r="AC196" i="33"/>
  <c r="AB196" i="33"/>
  <c r="T196" i="33"/>
  <c r="S196" i="33"/>
  <c r="R196" i="33"/>
  <c r="J196" i="33"/>
  <c r="I196" i="33"/>
  <c r="H196" i="33"/>
  <c r="AD195" i="33"/>
  <c r="AC195" i="33"/>
  <c r="AB195" i="33"/>
  <c r="T195" i="33"/>
  <c r="S195" i="33"/>
  <c r="R195" i="33"/>
  <c r="J195" i="33"/>
  <c r="I195" i="33"/>
  <c r="H195" i="33"/>
  <c r="AD194" i="33"/>
  <c r="AC194" i="33"/>
  <c r="AB194" i="33"/>
  <c r="T194" i="33"/>
  <c r="S194" i="33"/>
  <c r="R194" i="33"/>
  <c r="J194" i="33"/>
  <c r="I194" i="33"/>
  <c r="H194" i="33"/>
  <c r="AD193" i="33"/>
  <c r="AC193" i="33"/>
  <c r="AB193" i="33"/>
  <c r="T193" i="33"/>
  <c r="S193" i="33"/>
  <c r="R193" i="33"/>
  <c r="J193" i="33"/>
  <c r="I193" i="33"/>
  <c r="H193" i="33"/>
  <c r="AD192" i="33"/>
  <c r="AC192" i="33"/>
  <c r="AB192" i="33"/>
  <c r="T192" i="33"/>
  <c r="S192" i="33"/>
  <c r="R192" i="33"/>
  <c r="J192" i="33"/>
  <c r="I192" i="33"/>
  <c r="H192" i="33"/>
  <c r="AD191" i="33"/>
  <c r="AC191" i="33"/>
  <c r="AB191" i="33"/>
  <c r="T191" i="33"/>
  <c r="S191" i="33"/>
  <c r="R191" i="33"/>
  <c r="J191" i="33"/>
  <c r="I191" i="33"/>
  <c r="H191" i="33"/>
  <c r="AD190" i="33"/>
  <c r="AC190" i="33"/>
  <c r="AB190" i="33"/>
  <c r="T190" i="33"/>
  <c r="S190" i="33"/>
  <c r="R190" i="33"/>
  <c r="J190" i="33"/>
  <c r="I190" i="33"/>
  <c r="H190" i="33"/>
  <c r="AD189" i="33"/>
  <c r="AC189" i="33"/>
  <c r="AB189" i="33"/>
  <c r="T189" i="33"/>
  <c r="S189" i="33"/>
  <c r="R189" i="33"/>
  <c r="J189" i="33"/>
  <c r="I189" i="33"/>
  <c r="H189" i="33"/>
  <c r="AD188" i="33"/>
  <c r="AC188" i="33"/>
  <c r="AB188" i="33"/>
  <c r="T188" i="33"/>
  <c r="S188" i="33"/>
  <c r="R188" i="33"/>
  <c r="J188" i="33"/>
  <c r="I188" i="33"/>
  <c r="H188" i="33"/>
  <c r="AD187" i="33"/>
  <c r="AC187" i="33"/>
  <c r="AB187" i="33"/>
  <c r="T187" i="33"/>
  <c r="S187" i="33"/>
  <c r="R187" i="33"/>
  <c r="J187" i="33"/>
  <c r="I187" i="33"/>
  <c r="H187" i="33"/>
  <c r="AD186" i="33"/>
  <c r="AC186" i="33"/>
  <c r="AB186" i="33"/>
  <c r="T186" i="33"/>
  <c r="S186" i="33"/>
  <c r="R186" i="33"/>
  <c r="J186" i="33"/>
  <c r="I186" i="33"/>
  <c r="H186" i="33"/>
  <c r="AD185" i="33"/>
  <c r="AC185" i="33"/>
  <c r="AB185" i="33"/>
  <c r="T185" i="33"/>
  <c r="S185" i="33"/>
  <c r="R185" i="33"/>
  <c r="J185" i="33"/>
  <c r="I185" i="33"/>
  <c r="H185" i="33"/>
  <c r="AD184" i="33"/>
  <c r="AC184" i="33"/>
  <c r="AB184" i="33"/>
  <c r="T184" i="33"/>
  <c r="S184" i="33"/>
  <c r="R184" i="33"/>
  <c r="J184" i="33"/>
  <c r="I184" i="33"/>
  <c r="H184" i="33"/>
  <c r="AD183" i="33"/>
  <c r="AC183" i="33"/>
  <c r="AB183" i="33"/>
  <c r="T183" i="33"/>
  <c r="S183" i="33"/>
  <c r="R183" i="33"/>
  <c r="J183" i="33"/>
  <c r="I183" i="33"/>
  <c r="H183" i="33"/>
  <c r="AD182" i="33"/>
  <c r="AC182" i="33"/>
  <c r="AB182" i="33"/>
  <c r="T182" i="33"/>
  <c r="S182" i="33"/>
  <c r="R182" i="33"/>
  <c r="J182" i="33"/>
  <c r="I182" i="33"/>
  <c r="H182" i="33"/>
  <c r="AD181" i="33"/>
  <c r="AC181" i="33"/>
  <c r="AB181" i="33"/>
  <c r="T181" i="33"/>
  <c r="S181" i="33"/>
  <c r="R181" i="33"/>
  <c r="J181" i="33"/>
  <c r="I181" i="33"/>
  <c r="H181" i="33"/>
  <c r="AD180" i="33"/>
  <c r="AC180" i="33"/>
  <c r="AB180" i="33"/>
  <c r="T180" i="33"/>
  <c r="S180" i="33"/>
  <c r="R180" i="33"/>
  <c r="J180" i="33"/>
  <c r="I180" i="33"/>
  <c r="H180" i="33"/>
  <c r="AD179" i="33"/>
  <c r="AC179" i="33"/>
  <c r="AB179" i="33"/>
  <c r="T179" i="33"/>
  <c r="S179" i="33"/>
  <c r="R179" i="33"/>
  <c r="J179" i="33"/>
  <c r="I179" i="33"/>
  <c r="H179" i="33"/>
  <c r="AD178" i="33"/>
  <c r="AC178" i="33"/>
  <c r="AB178" i="33"/>
  <c r="T178" i="33"/>
  <c r="S178" i="33"/>
  <c r="R178" i="33"/>
  <c r="J178" i="33"/>
  <c r="I178" i="33"/>
  <c r="H178" i="33"/>
  <c r="AD177" i="33"/>
  <c r="AC177" i="33"/>
  <c r="AB177" i="33"/>
  <c r="T177" i="33"/>
  <c r="S177" i="33"/>
  <c r="R177" i="33"/>
  <c r="J177" i="33"/>
  <c r="I177" i="33"/>
  <c r="H177" i="33"/>
  <c r="AD176" i="33"/>
  <c r="AC176" i="33"/>
  <c r="AB176" i="33"/>
  <c r="T176" i="33"/>
  <c r="S176" i="33"/>
  <c r="R176" i="33"/>
  <c r="J176" i="33"/>
  <c r="I176" i="33"/>
  <c r="H176" i="33"/>
  <c r="AD175" i="33"/>
  <c r="AC175" i="33"/>
  <c r="AB175" i="33"/>
  <c r="T175" i="33"/>
  <c r="S175" i="33"/>
  <c r="R175" i="33"/>
  <c r="J175" i="33"/>
  <c r="I175" i="33"/>
  <c r="H175" i="33"/>
  <c r="AD174" i="33"/>
  <c r="AC174" i="33"/>
  <c r="AB174" i="33"/>
  <c r="T174" i="33"/>
  <c r="S174" i="33"/>
  <c r="R174" i="33"/>
  <c r="J174" i="33"/>
  <c r="I174" i="33"/>
  <c r="H174" i="33"/>
  <c r="AD173" i="33"/>
  <c r="AC173" i="33"/>
  <c r="AB173" i="33"/>
  <c r="T173" i="33"/>
  <c r="S173" i="33"/>
  <c r="R173" i="33"/>
  <c r="J173" i="33"/>
  <c r="I173" i="33"/>
  <c r="H173" i="33"/>
  <c r="AD172" i="33"/>
  <c r="AC172" i="33"/>
  <c r="AB172" i="33"/>
  <c r="T172" i="33"/>
  <c r="S172" i="33"/>
  <c r="R172" i="33"/>
  <c r="J172" i="33"/>
  <c r="I172" i="33"/>
  <c r="H172" i="33"/>
  <c r="AD171" i="33"/>
  <c r="AC171" i="33"/>
  <c r="AB171" i="33"/>
  <c r="T171" i="33"/>
  <c r="S171" i="33"/>
  <c r="R171" i="33"/>
  <c r="J171" i="33"/>
  <c r="I171" i="33"/>
  <c r="H171" i="33"/>
  <c r="AD170" i="33"/>
  <c r="AC170" i="33"/>
  <c r="AB170" i="33"/>
  <c r="T170" i="33"/>
  <c r="S170" i="33"/>
  <c r="R170" i="33"/>
  <c r="J170" i="33"/>
  <c r="I170" i="33"/>
  <c r="H170" i="33"/>
  <c r="AD169" i="33"/>
  <c r="AC169" i="33"/>
  <c r="AB169" i="33"/>
  <c r="T169" i="33"/>
  <c r="S169" i="33"/>
  <c r="R169" i="33"/>
  <c r="J169" i="33"/>
  <c r="I169" i="33"/>
  <c r="H169" i="33"/>
  <c r="AD168" i="33"/>
  <c r="AC168" i="33"/>
  <c r="AB168" i="33"/>
  <c r="T168" i="33"/>
  <c r="S168" i="33"/>
  <c r="R168" i="33"/>
  <c r="J168" i="33"/>
  <c r="I168" i="33"/>
  <c r="H168" i="33"/>
  <c r="AD167" i="33"/>
  <c r="AC167" i="33"/>
  <c r="AB167" i="33"/>
  <c r="T167" i="33"/>
  <c r="S167" i="33"/>
  <c r="R167" i="33"/>
  <c r="J167" i="33"/>
  <c r="I167" i="33"/>
  <c r="H167" i="33"/>
  <c r="AD166" i="33"/>
  <c r="AC166" i="33"/>
  <c r="AB166" i="33"/>
  <c r="T166" i="33"/>
  <c r="S166" i="33"/>
  <c r="R166" i="33"/>
  <c r="J166" i="33"/>
  <c r="I166" i="33"/>
  <c r="H166" i="33"/>
  <c r="AD165" i="33"/>
  <c r="AC165" i="33"/>
  <c r="AB165" i="33"/>
  <c r="T165" i="33"/>
  <c r="S165" i="33"/>
  <c r="R165" i="33"/>
  <c r="J165" i="33"/>
  <c r="I165" i="33"/>
  <c r="H165" i="33"/>
  <c r="AD164" i="33"/>
  <c r="AC164" i="33"/>
  <c r="AB164" i="33"/>
  <c r="T164" i="33"/>
  <c r="S164" i="33"/>
  <c r="R164" i="33"/>
  <c r="J164" i="33"/>
  <c r="I164" i="33"/>
  <c r="H164" i="33"/>
  <c r="AD163" i="33"/>
  <c r="AC163" i="33"/>
  <c r="AB163" i="33"/>
  <c r="T163" i="33"/>
  <c r="S163" i="33"/>
  <c r="R163" i="33"/>
  <c r="J163" i="33"/>
  <c r="I163" i="33"/>
  <c r="H163" i="33"/>
  <c r="AD162" i="33"/>
  <c r="AC162" i="33"/>
  <c r="AB162" i="33"/>
  <c r="AB224" i="33" s="1"/>
  <c r="T162" i="33"/>
  <c r="S162" i="33"/>
  <c r="R162" i="33"/>
  <c r="J162" i="33"/>
  <c r="J224" i="33" s="1"/>
  <c r="I162" i="33"/>
  <c r="H162" i="33"/>
  <c r="AD161" i="33"/>
  <c r="AC161" i="33"/>
  <c r="AC223" i="33" s="1"/>
  <c r="AB161" i="33"/>
  <c r="T161" i="33"/>
  <c r="S161" i="33"/>
  <c r="R161" i="33"/>
  <c r="R223" i="33" s="1"/>
  <c r="J161" i="33"/>
  <c r="I161" i="33"/>
  <c r="H161" i="33"/>
  <c r="AD160" i="33"/>
  <c r="AD224" i="33" s="1"/>
  <c r="AC160" i="33"/>
  <c r="AC222" i="33" s="1"/>
  <c r="AB160" i="33"/>
  <c r="AB223" i="33" s="1"/>
  <c r="T160" i="33"/>
  <c r="T224" i="33" s="1"/>
  <c r="S160" i="33"/>
  <c r="S224" i="33" s="1"/>
  <c r="R160" i="33"/>
  <c r="R222" i="33" s="1"/>
  <c r="J160" i="33"/>
  <c r="J223" i="33" s="1"/>
  <c r="I160" i="33"/>
  <c r="I224" i="33" s="1"/>
  <c r="H160" i="33"/>
  <c r="H222" i="33" s="1"/>
  <c r="AD147" i="33"/>
  <c r="AC147" i="33"/>
  <c r="AB147" i="33"/>
  <c r="T147" i="33"/>
  <c r="S147" i="33"/>
  <c r="R147" i="33"/>
  <c r="J147" i="33"/>
  <c r="I147" i="33"/>
  <c r="H147" i="33"/>
  <c r="AD146" i="33"/>
  <c r="AC146" i="33"/>
  <c r="AB146" i="33"/>
  <c r="T146" i="33"/>
  <c r="S146" i="33"/>
  <c r="R146" i="33"/>
  <c r="J146" i="33"/>
  <c r="I146" i="33"/>
  <c r="H146" i="33"/>
  <c r="AD145" i="33"/>
  <c r="AC145" i="33"/>
  <c r="AB145" i="33"/>
  <c r="T145" i="33"/>
  <c r="S145" i="33"/>
  <c r="R145" i="33"/>
  <c r="J145" i="33"/>
  <c r="I145" i="33"/>
  <c r="H145" i="33"/>
  <c r="AD144" i="33"/>
  <c r="AC144" i="33"/>
  <c r="AB144" i="33"/>
  <c r="T144" i="33"/>
  <c r="S144" i="33"/>
  <c r="R144" i="33"/>
  <c r="J144" i="33"/>
  <c r="I144" i="33"/>
  <c r="H144" i="33"/>
  <c r="AD143" i="33"/>
  <c r="AC143" i="33"/>
  <c r="AB143" i="33"/>
  <c r="T143" i="33"/>
  <c r="S143" i="33"/>
  <c r="R143" i="33"/>
  <c r="J143" i="33"/>
  <c r="I143" i="33"/>
  <c r="H143" i="33"/>
  <c r="AD142" i="33"/>
  <c r="AC142" i="33"/>
  <c r="AB142" i="33"/>
  <c r="T142" i="33"/>
  <c r="S142" i="33"/>
  <c r="R142" i="33"/>
  <c r="J142" i="33"/>
  <c r="I142" i="33"/>
  <c r="H142" i="33"/>
  <c r="AD141" i="33"/>
  <c r="AC141" i="33"/>
  <c r="AB141" i="33"/>
  <c r="T141" i="33"/>
  <c r="S141" i="33"/>
  <c r="R141" i="33"/>
  <c r="J141" i="33"/>
  <c r="I141" i="33"/>
  <c r="H141" i="33"/>
  <c r="AD140" i="33"/>
  <c r="AC140" i="33"/>
  <c r="AB140" i="33"/>
  <c r="T140" i="33"/>
  <c r="S140" i="33"/>
  <c r="R140" i="33"/>
  <c r="J140" i="33"/>
  <c r="I140" i="33"/>
  <c r="H140" i="33"/>
  <c r="AD139" i="33"/>
  <c r="AC139" i="33"/>
  <c r="AB139" i="33"/>
  <c r="T139" i="33"/>
  <c r="S139" i="33"/>
  <c r="R139" i="33"/>
  <c r="J139" i="33"/>
  <c r="I139" i="33"/>
  <c r="H139" i="33"/>
  <c r="AD138" i="33"/>
  <c r="AC138" i="33"/>
  <c r="AB138" i="33"/>
  <c r="T138" i="33"/>
  <c r="S138" i="33"/>
  <c r="R138" i="33"/>
  <c r="J138" i="33"/>
  <c r="I138" i="33"/>
  <c r="H138" i="33"/>
  <c r="AD137" i="33"/>
  <c r="AC137" i="33"/>
  <c r="AB137" i="33"/>
  <c r="T137" i="33"/>
  <c r="S137" i="33"/>
  <c r="R137" i="33"/>
  <c r="J137" i="33"/>
  <c r="I137" i="33"/>
  <c r="H137" i="33"/>
  <c r="AD136" i="33"/>
  <c r="AC136" i="33"/>
  <c r="AB136" i="33"/>
  <c r="T136" i="33"/>
  <c r="S136" i="33"/>
  <c r="R136" i="33"/>
  <c r="J136" i="33"/>
  <c r="I136" i="33"/>
  <c r="H136" i="33"/>
  <c r="AD135" i="33"/>
  <c r="AC135" i="33"/>
  <c r="AB135" i="33"/>
  <c r="T135" i="33"/>
  <c r="S135" i="33"/>
  <c r="R135" i="33"/>
  <c r="J135" i="33"/>
  <c r="I135" i="33"/>
  <c r="H135" i="33"/>
  <c r="AD134" i="33"/>
  <c r="AC134" i="33"/>
  <c r="AB134" i="33"/>
  <c r="T134" i="33"/>
  <c r="S134" i="33"/>
  <c r="R134" i="33"/>
  <c r="J134" i="33"/>
  <c r="I134" i="33"/>
  <c r="H134" i="33"/>
  <c r="AD133" i="33"/>
  <c r="AC133" i="33"/>
  <c r="AB133" i="33"/>
  <c r="T133" i="33"/>
  <c r="S133" i="33"/>
  <c r="R133" i="33"/>
  <c r="J133" i="33"/>
  <c r="I133" i="33"/>
  <c r="H133" i="33"/>
  <c r="AD132" i="33"/>
  <c r="AC132" i="33"/>
  <c r="AB132" i="33"/>
  <c r="T132" i="33"/>
  <c r="S132" i="33"/>
  <c r="R132" i="33"/>
  <c r="J132" i="33"/>
  <c r="I132" i="33"/>
  <c r="H132" i="33"/>
  <c r="AD131" i="33"/>
  <c r="AC131" i="33"/>
  <c r="AB131" i="33"/>
  <c r="T131" i="33"/>
  <c r="S131" i="33"/>
  <c r="R131" i="33"/>
  <c r="J131" i="33"/>
  <c r="I131" i="33"/>
  <c r="H131" i="33"/>
  <c r="AD130" i="33"/>
  <c r="AC130" i="33"/>
  <c r="AB130" i="33"/>
  <c r="T130" i="33"/>
  <c r="S130" i="33"/>
  <c r="R130" i="33"/>
  <c r="J130" i="33"/>
  <c r="I130" i="33"/>
  <c r="H130" i="33"/>
  <c r="AD129" i="33"/>
  <c r="AC129" i="33"/>
  <c r="AB129" i="33"/>
  <c r="T129" i="33"/>
  <c r="S129" i="33"/>
  <c r="R129" i="33"/>
  <c r="J129" i="33"/>
  <c r="I129" i="33"/>
  <c r="H129" i="33"/>
  <c r="AD128" i="33"/>
  <c r="AC128" i="33"/>
  <c r="AB128" i="33"/>
  <c r="T128" i="33"/>
  <c r="S128" i="33"/>
  <c r="R128" i="33"/>
  <c r="J128" i="33"/>
  <c r="I128" i="33"/>
  <c r="H128" i="33"/>
  <c r="AD127" i="33"/>
  <c r="AC127" i="33"/>
  <c r="AB127" i="33"/>
  <c r="T127" i="33"/>
  <c r="S127" i="33"/>
  <c r="R127" i="33"/>
  <c r="J127" i="33"/>
  <c r="I127" i="33"/>
  <c r="H127" i="33"/>
  <c r="AD126" i="33"/>
  <c r="AC126" i="33"/>
  <c r="AB126" i="33"/>
  <c r="T126" i="33"/>
  <c r="S126" i="33"/>
  <c r="R126" i="33"/>
  <c r="J126" i="33"/>
  <c r="I126" i="33"/>
  <c r="H126" i="33"/>
  <c r="AD125" i="33"/>
  <c r="AC125" i="33"/>
  <c r="AB125" i="33"/>
  <c r="T125" i="33"/>
  <c r="S125" i="33"/>
  <c r="R125" i="33"/>
  <c r="J125" i="33"/>
  <c r="I125" i="33"/>
  <c r="H125" i="33"/>
  <c r="AD124" i="33"/>
  <c r="AC124" i="33"/>
  <c r="AB124" i="33"/>
  <c r="T124" i="33"/>
  <c r="S124" i="33"/>
  <c r="R124" i="33"/>
  <c r="J124" i="33"/>
  <c r="I124" i="33"/>
  <c r="H124" i="33"/>
  <c r="AD123" i="33"/>
  <c r="AC123" i="33"/>
  <c r="AB123" i="33"/>
  <c r="T123" i="33"/>
  <c r="S123" i="33"/>
  <c r="R123" i="33"/>
  <c r="J123" i="33"/>
  <c r="I123" i="33"/>
  <c r="H123" i="33"/>
  <c r="AD122" i="33"/>
  <c r="AC122" i="33"/>
  <c r="AB122" i="33"/>
  <c r="T122" i="33"/>
  <c r="S122" i="33"/>
  <c r="R122" i="33"/>
  <c r="J122" i="33"/>
  <c r="I122" i="33"/>
  <c r="H122" i="33"/>
  <c r="AD121" i="33"/>
  <c r="AC121" i="33"/>
  <c r="AB121" i="33"/>
  <c r="T121" i="33"/>
  <c r="S121" i="33"/>
  <c r="R121" i="33"/>
  <c r="J121" i="33"/>
  <c r="I121" i="33"/>
  <c r="H121" i="33"/>
  <c r="AD120" i="33"/>
  <c r="AC120" i="33"/>
  <c r="AB120" i="33"/>
  <c r="T120" i="33"/>
  <c r="S120" i="33"/>
  <c r="R120" i="33"/>
  <c r="J120" i="33"/>
  <c r="I120" i="33"/>
  <c r="H120" i="33"/>
  <c r="AD119" i="33"/>
  <c r="AC119" i="33"/>
  <c r="AB119" i="33"/>
  <c r="T119" i="33"/>
  <c r="S119" i="33"/>
  <c r="R119" i="33"/>
  <c r="J119" i="33"/>
  <c r="I119" i="33"/>
  <c r="H119" i="33"/>
  <c r="AD118" i="33"/>
  <c r="AC118" i="33"/>
  <c r="AB118" i="33"/>
  <c r="T118" i="33"/>
  <c r="S118" i="33"/>
  <c r="R118" i="33"/>
  <c r="J118" i="33"/>
  <c r="I118" i="33"/>
  <c r="H118" i="33"/>
  <c r="AD117" i="33"/>
  <c r="AC117" i="33"/>
  <c r="AB117" i="33"/>
  <c r="T117" i="33"/>
  <c r="S117" i="33"/>
  <c r="R117" i="33"/>
  <c r="J117" i="33"/>
  <c r="I117" i="33"/>
  <c r="H117" i="33"/>
  <c r="AD116" i="33"/>
  <c r="AC116" i="33"/>
  <c r="AB116" i="33"/>
  <c r="T116" i="33"/>
  <c r="S116" i="33"/>
  <c r="R116" i="33"/>
  <c r="J116" i="33"/>
  <c r="I116" i="33"/>
  <c r="H116" i="33"/>
  <c r="AD115" i="33"/>
  <c r="AC115" i="33"/>
  <c r="AB115" i="33"/>
  <c r="T115" i="33"/>
  <c r="S115" i="33"/>
  <c r="R115" i="33"/>
  <c r="J115" i="33"/>
  <c r="I115" i="33"/>
  <c r="H115" i="33"/>
  <c r="AD114" i="33"/>
  <c r="AC114" i="33"/>
  <c r="AB114" i="33"/>
  <c r="T114" i="33"/>
  <c r="S114" i="33"/>
  <c r="R114" i="33"/>
  <c r="J114" i="33"/>
  <c r="I114" i="33"/>
  <c r="H114" i="33"/>
  <c r="AD113" i="33"/>
  <c r="AC113" i="33"/>
  <c r="AB113" i="33"/>
  <c r="T113" i="33"/>
  <c r="S113" i="33"/>
  <c r="R113" i="33"/>
  <c r="J113" i="33"/>
  <c r="I113" i="33"/>
  <c r="H113" i="33"/>
  <c r="AD112" i="33"/>
  <c r="AC112" i="33"/>
  <c r="AB112" i="33"/>
  <c r="T112" i="33"/>
  <c r="S112" i="33"/>
  <c r="R112" i="33"/>
  <c r="J112" i="33"/>
  <c r="I112" i="33"/>
  <c r="H112" i="33"/>
  <c r="AD111" i="33"/>
  <c r="AC111" i="33"/>
  <c r="AB111" i="33"/>
  <c r="T111" i="33"/>
  <c r="S111" i="33"/>
  <c r="R111" i="33"/>
  <c r="J111" i="33"/>
  <c r="I111" i="33"/>
  <c r="H111" i="33"/>
  <c r="AD110" i="33"/>
  <c r="AC110" i="33"/>
  <c r="AB110" i="33"/>
  <c r="T110" i="33"/>
  <c r="S110" i="33"/>
  <c r="R110" i="33"/>
  <c r="J110" i="33"/>
  <c r="I110" i="33"/>
  <c r="H110" i="33"/>
  <c r="AD109" i="33"/>
  <c r="AC109" i="33"/>
  <c r="AB109" i="33"/>
  <c r="T109" i="33"/>
  <c r="S109" i="33"/>
  <c r="R109" i="33"/>
  <c r="J109" i="33"/>
  <c r="I109" i="33"/>
  <c r="H109" i="33"/>
  <c r="AD108" i="33"/>
  <c r="AC108" i="33"/>
  <c r="AB108" i="33"/>
  <c r="T108" i="33"/>
  <c r="S108" i="33"/>
  <c r="R108" i="33"/>
  <c r="J108" i="33"/>
  <c r="I108" i="33"/>
  <c r="H108" i="33"/>
  <c r="AD107" i="33"/>
  <c r="AC107" i="33"/>
  <c r="AB107" i="33"/>
  <c r="T107" i="33"/>
  <c r="S107" i="33"/>
  <c r="R107" i="33"/>
  <c r="J107" i="33"/>
  <c r="I107" i="33"/>
  <c r="H107" i="33"/>
  <c r="AD106" i="33"/>
  <c r="AC106" i="33"/>
  <c r="AB106" i="33"/>
  <c r="T106" i="33"/>
  <c r="S106" i="33"/>
  <c r="R106" i="33"/>
  <c r="J106" i="33"/>
  <c r="I106" i="33"/>
  <c r="H106" i="33"/>
  <c r="AD105" i="33"/>
  <c r="AC105" i="33"/>
  <c r="AB105" i="33"/>
  <c r="T105" i="33"/>
  <c r="S105" i="33"/>
  <c r="R105" i="33"/>
  <c r="J105" i="33"/>
  <c r="I105" i="33"/>
  <c r="H105" i="33"/>
  <c r="AD104" i="33"/>
  <c r="AC104" i="33"/>
  <c r="AB104" i="33"/>
  <c r="T104" i="33"/>
  <c r="S104" i="33"/>
  <c r="R104" i="33"/>
  <c r="J104" i="33"/>
  <c r="I104" i="33"/>
  <c r="H104" i="33"/>
  <c r="AD103" i="33"/>
  <c r="AC103" i="33"/>
  <c r="AB103" i="33"/>
  <c r="T103" i="33"/>
  <c r="S103" i="33"/>
  <c r="R103" i="33"/>
  <c r="J103" i="33"/>
  <c r="I103" i="33"/>
  <c r="H103" i="33"/>
  <c r="AD102" i="33"/>
  <c r="AC102" i="33"/>
  <c r="AB102" i="33"/>
  <c r="T102" i="33"/>
  <c r="S102" i="33"/>
  <c r="R102" i="33"/>
  <c r="J102" i="33"/>
  <c r="I102" i="33"/>
  <c r="H102" i="33"/>
  <c r="AD101" i="33"/>
  <c r="AC101" i="33"/>
  <c r="AB101" i="33"/>
  <c r="T101" i="33"/>
  <c r="S101" i="33"/>
  <c r="R101" i="33"/>
  <c r="J101" i="33"/>
  <c r="I101" i="33"/>
  <c r="H101" i="33"/>
  <c r="AD100" i="33"/>
  <c r="AC100" i="33"/>
  <c r="AB100" i="33"/>
  <c r="T100" i="33"/>
  <c r="S100" i="33"/>
  <c r="R100" i="33"/>
  <c r="J100" i="33"/>
  <c r="I100" i="33"/>
  <c r="H100" i="33"/>
  <c r="AD99" i="33"/>
  <c r="AC99" i="33"/>
  <c r="AB99" i="33"/>
  <c r="T99" i="33"/>
  <c r="S99" i="33"/>
  <c r="R99" i="33"/>
  <c r="J99" i="33"/>
  <c r="I99" i="33"/>
  <c r="H99" i="33"/>
  <c r="AD98" i="33"/>
  <c r="AC98" i="33"/>
  <c r="AB98" i="33"/>
  <c r="T98" i="33"/>
  <c r="S98" i="33"/>
  <c r="R98" i="33"/>
  <c r="J98" i="33"/>
  <c r="I98" i="33"/>
  <c r="H98" i="33"/>
  <c r="AD97" i="33"/>
  <c r="AC97" i="33"/>
  <c r="AB97" i="33"/>
  <c r="T97" i="33"/>
  <c r="S97" i="33"/>
  <c r="R97" i="33"/>
  <c r="J97" i="33"/>
  <c r="I97" i="33"/>
  <c r="H97" i="33"/>
  <c r="AD96" i="33"/>
  <c r="AC96" i="33"/>
  <c r="AB96" i="33"/>
  <c r="T96" i="33"/>
  <c r="S96" i="33"/>
  <c r="R96" i="33"/>
  <c r="J96" i="33"/>
  <c r="I96" i="33"/>
  <c r="H96" i="33"/>
  <c r="AD95" i="33"/>
  <c r="AC95" i="33"/>
  <c r="AB95" i="33"/>
  <c r="T95" i="33"/>
  <c r="S95" i="33"/>
  <c r="R95" i="33"/>
  <c r="J95" i="33"/>
  <c r="I95" i="33"/>
  <c r="H95" i="33"/>
  <c r="AD94" i="33"/>
  <c r="AC94" i="33"/>
  <c r="AB94" i="33"/>
  <c r="T94" i="33"/>
  <c r="S94" i="33"/>
  <c r="R94" i="33"/>
  <c r="J94" i="33"/>
  <c r="I94" i="33"/>
  <c r="H94" i="33"/>
  <c r="AD93" i="33"/>
  <c r="AC93" i="33"/>
  <c r="AB93" i="33"/>
  <c r="T93" i="33"/>
  <c r="S93" i="33"/>
  <c r="R93" i="33"/>
  <c r="J93" i="33"/>
  <c r="I93" i="33"/>
  <c r="H93" i="33"/>
  <c r="AD92" i="33"/>
  <c r="AC92" i="33"/>
  <c r="AB92" i="33"/>
  <c r="T92" i="33"/>
  <c r="S92" i="33"/>
  <c r="R92" i="33"/>
  <c r="J92" i="33"/>
  <c r="I92" i="33"/>
  <c r="H92" i="33"/>
  <c r="AD91" i="33"/>
  <c r="AC91" i="33"/>
  <c r="AB91" i="33"/>
  <c r="T91" i="33"/>
  <c r="S91" i="33"/>
  <c r="R91" i="33"/>
  <c r="J91" i="33"/>
  <c r="I91" i="33"/>
  <c r="H91" i="33"/>
  <c r="AD90" i="33"/>
  <c r="AC90" i="33"/>
  <c r="AB90" i="33"/>
  <c r="AB152" i="33" s="1"/>
  <c r="T90" i="33"/>
  <c r="S90" i="33"/>
  <c r="R90" i="33"/>
  <c r="J90" i="33"/>
  <c r="J152" i="33" s="1"/>
  <c r="I90" i="33"/>
  <c r="H90" i="33"/>
  <c r="AD89" i="33"/>
  <c r="AC89" i="33"/>
  <c r="AC151" i="33" s="1"/>
  <c r="AB89" i="33"/>
  <c r="T89" i="33"/>
  <c r="S89" i="33"/>
  <c r="R89" i="33"/>
  <c r="R151" i="33" s="1"/>
  <c r="J89" i="33"/>
  <c r="I89" i="33"/>
  <c r="H89" i="33"/>
  <c r="AD88" i="33"/>
  <c r="AD152" i="33" s="1"/>
  <c r="AC88" i="33"/>
  <c r="AC150" i="33" s="1"/>
  <c r="AB88" i="33"/>
  <c r="AB151" i="33" s="1"/>
  <c r="T88" i="33"/>
  <c r="T152" i="33" s="1"/>
  <c r="S88" i="33"/>
  <c r="S150" i="33" s="1"/>
  <c r="R88" i="33"/>
  <c r="R150" i="33" s="1"/>
  <c r="J88" i="33"/>
  <c r="J151" i="33" s="1"/>
  <c r="I88" i="33"/>
  <c r="I152" i="33" s="1"/>
  <c r="H88" i="33"/>
  <c r="H152" i="33" s="1"/>
  <c r="AD74" i="33"/>
  <c r="AC74" i="33"/>
  <c r="AB74" i="33"/>
  <c r="T74" i="33"/>
  <c r="S74" i="33"/>
  <c r="R74" i="33"/>
  <c r="J74" i="33"/>
  <c r="I74" i="33"/>
  <c r="H74" i="33"/>
  <c r="AD73" i="33"/>
  <c r="AC73" i="33"/>
  <c r="AB73" i="33"/>
  <c r="T73" i="33"/>
  <c r="S73" i="33"/>
  <c r="R73" i="33"/>
  <c r="J73" i="33"/>
  <c r="I73" i="33"/>
  <c r="H73" i="33"/>
  <c r="AD72" i="33"/>
  <c r="AC72" i="33"/>
  <c r="AB72" i="33"/>
  <c r="T72" i="33"/>
  <c r="S72" i="33"/>
  <c r="R72" i="33"/>
  <c r="J72" i="33"/>
  <c r="I72" i="33"/>
  <c r="H72" i="33"/>
  <c r="AD71" i="33"/>
  <c r="AC71" i="33"/>
  <c r="AB71" i="33"/>
  <c r="T71" i="33"/>
  <c r="S71" i="33"/>
  <c r="R71" i="33"/>
  <c r="J71" i="33"/>
  <c r="I71" i="33"/>
  <c r="H71" i="33"/>
  <c r="AD70" i="33"/>
  <c r="AC70" i="33"/>
  <c r="AB70" i="33"/>
  <c r="T70" i="33"/>
  <c r="S70" i="33"/>
  <c r="R70" i="33"/>
  <c r="J70" i="33"/>
  <c r="I70" i="33"/>
  <c r="H70" i="33"/>
  <c r="AD69" i="33"/>
  <c r="AC69" i="33"/>
  <c r="AB69" i="33"/>
  <c r="T69" i="33"/>
  <c r="S69" i="33"/>
  <c r="R69" i="33"/>
  <c r="J69" i="33"/>
  <c r="I69" i="33"/>
  <c r="H69" i="33"/>
  <c r="AD68" i="33"/>
  <c r="AC68" i="33"/>
  <c r="AB68" i="33"/>
  <c r="T68" i="33"/>
  <c r="S68" i="33"/>
  <c r="R68" i="33"/>
  <c r="J68" i="33"/>
  <c r="I68" i="33"/>
  <c r="H68" i="33"/>
  <c r="AD67" i="33"/>
  <c r="AC67" i="33"/>
  <c r="AB67" i="33"/>
  <c r="T67" i="33"/>
  <c r="S67" i="33"/>
  <c r="R67" i="33"/>
  <c r="J67" i="33"/>
  <c r="I67" i="33"/>
  <c r="H67" i="33"/>
  <c r="AD66" i="33"/>
  <c r="AC66" i="33"/>
  <c r="AB66" i="33"/>
  <c r="T66" i="33"/>
  <c r="S66" i="33"/>
  <c r="R66" i="33"/>
  <c r="J66" i="33"/>
  <c r="I66" i="33"/>
  <c r="H66" i="33"/>
  <c r="AD65" i="33"/>
  <c r="AC65" i="33"/>
  <c r="AB65" i="33"/>
  <c r="T65" i="33"/>
  <c r="S65" i="33"/>
  <c r="R65" i="33"/>
  <c r="J65" i="33"/>
  <c r="I65" i="33"/>
  <c r="H65" i="33"/>
  <c r="AD64" i="33"/>
  <c r="AC64" i="33"/>
  <c r="AB64" i="33"/>
  <c r="T64" i="33"/>
  <c r="S64" i="33"/>
  <c r="R64" i="33"/>
  <c r="J64" i="33"/>
  <c r="I64" i="33"/>
  <c r="H64" i="33"/>
  <c r="AD63" i="33"/>
  <c r="AC63" i="33"/>
  <c r="AB63" i="33"/>
  <c r="T63" i="33"/>
  <c r="S63" i="33"/>
  <c r="R63" i="33"/>
  <c r="J63" i="33"/>
  <c r="I63" i="33"/>
  <c r="H63" i="33"/>
  <c r="AD62" i="33"/>
  <c r="AC62" i="33"/>
  <c r="AB62" i="33"/>
  <c r="T62" i="33"/>
  <c r="S62" i="33"/>
  <c r="R62" i="33"/>
  <c r="J62" i="33"/>
  <c r="I62" i="33"/>
  <c r="H62" i="33"/>
  <c r="AD61" i="33"/>
  <c r="AC61" i="33"/>
  <c r="AB61" i="33"/>
  <c r="T61" i="33"/>
  <c r="S61" i="33"/>
  <c r="R61" i="33"/>
  <c r="J61" i="33"/>
  <c r="I61" i="33"/>
  <c r="H61" i="33"/>
  <c r="AD60" i="33"/>
  <c r="AC60" i="33"/>
  <c r="AB60" i="33"/>
  <c r="T60" i="33"/>
  <c r="S60" i="33"/>
  <c r="R60" i="33"/>
  <c r="J60" i="33"/>
  <c r="I60" i="33"/>
  <c r="H60" i="33"/>
  <c r="AD59" i="33"/>
  <c r="AC59" i="33"/>
  <c r="AB59" i="33"/>
  <c r="T59" i="33"/>
  <c r="S59" i="33"/>
  <c r="R59" i="33"/>
  <c r="J59" i="33"/>
  <c r="I59" i="33"/>
  <c r="H59" i="33"/>
  <c r="AD58" i="33"/>
  <c r="AC58" i="33"/>
  <c r="AB58" i="33"/>
  <c r="T58" i="33"/>
  <c r="S58" i="33"/>
  <c r="R58" i="33"/>
  <c r="J58" i="33"/>
  <c r="I58" i="33"/>
  <c r="H58" i="33"/>
  <c r="AD57" i="33"/>
  <c r="AC57" i="33"/>
  <c r="AB57" i="33"/>
  <c r="T57" i="33"/>
  <c r="S57" i="33"/>
  <c r="R57" i="33"/>
  <c r="J57" i="33"/>
  <c r="I57" i="33"/>
  <c r="H57" i="33"/>
  <c r="AD56" i="33"/>
  <c r="AC56" i="33"/>
  <c r="AB56" i="33"/>
  <c r="T56" i="33"/>
  <c r="S56" i="33"/>
  <c r="R56" i="33"/>
  <c r="J56" i="33"/>
  <c r="I56" i="33"/>
  <c r="H56" i="33"/>
  <c r="AD55" i="33"/>
  <c r="AC55" i="33"/>
  <c r="AB55" i="33"/>
  <c r="T55" i="33"/>
  <c r="S55" i="33"/>
  <c r="R55" i="33"/>
  <c r="J55" i="33"/>
  <c r="I55" i="33"/>
  <c r="H55" i="33"/>
  <c r="AD54" i="33"/>
  <c r="AC54" i="33"/>
  <c r="AB54" i="33"/>
  <c r="T54" i="33"/>
  <c r="S54" i="33"/>
  <c r="R54" i="33"/>
  <c r="J54" i="33"/>
  <c r="I54" i="33"/>
  <c r="H54" i="33"/>
  <c r="AD53" i="33"/>
  <c r="AC53" i="33"/>
  <c r="AB53" i="33"/>
  <c r="T53" i="33"/>
  <c r="S53" i="33"/>
  <c r="R53" i="33"/>
  <c r="J53" i="33"/>
  <c r="I53" i="33"/>
  <c r="H53" i="33"/>
  <c r="AD52" i="33"/>
  <c r="AC52" i="33"/>
  <c r="AB52" i="33"/>
  <c r="T52" i="33"/>
  <c r="S52" i="33"/>
  <c r="R52" i="33"/>
  <c r="J52" i="33"/>
  <c r="I52" i="33"/>
  <c r="H52" i="33"/>
  <c r="AD51" i="33"/>
  <c r="AC51" i="33"/>
  <c r="AB51" i="33"/>
  <c r="T51" i="33"/>
  <c r="S51" i="33"/>
  <c r="R51" i="33"/>
  <c r="J51" i="33"/>
  <c r="I51" i="33"/>
  <c r="H51" i="33"/>
  <c r="AD50" i="33"/>
  <c r="AC50" i="33"/>
  <c r="AB50" i="33"/>
  <c r="T50" i="33"/>
  <c r="S50" i="33"/>
  <c r="R50" i="33"/>
  <c r="J50" i="33"/>
  <c r="I50" i="33"/>
  <c r="H50" i="33"/>
  <c r="AD49" i="33"/>
  <c r="AC49" i="33"/>
  <c r="AB49" i="33"/>
  <c r="T49" i="33"/>
  <c r="S49" i="33"/>
  <c r="R49" i="33"/>
  <c r="J49" i="33"/>
  <c r="I49" i="33"/>
  <c r="H49" i="33"/>
  <c r="AD48" i="33"/>
  <c r="AC48" i="33"/>
  <c r="AB48" i="33"/>
  <c r="T48" i="33"/>
  <c r="S48" i="33"/>
  <c r="R48" i="33"/>
  <c r="J48" i="33"/>
  <c r="I48" i="33"/>
  <c r="H48" i="33"/>
  <c r="AD47" i="33"/>
  <c r="AC47" i="33"/>
  <c r="AB47" i="33"/>
  <c r="T47" i="33"/>
  <c r="S47" i="33"/>
  <c r="R47" i="33"/>
  <c r="J47" i="33"/>
  <c r="I47" i="33"/>
  <c r="H47" i="33"/>
  <c r="AD46" i="33"/>
  <c r="AC46" i="33"/>
  <c r="AB46" i="33"/>
  <c r="T46" i="33"/>
  <c r="S46" i="33"/>
  <c r="R46" i="33"/>
  <c r="J46" i="33"/>
  <c r="I46" i="33"/>
  <c r="H46" i="33"/>
  <c r="AD45" i="33"/>
  <c r="AC45" i="33"/>
  <c r="AB45" i="33"/>
  <c r="T45" i="33"/>
  <c r="S45" i="33"/>
  <c r="R45" i="33"/>
  <c r="J45" i="33"/>
  <c r="I45" i="33"/>
  <c r="H45" i="33"/>
  <c r="AD44" i="33"/>
  <c r="AC44" i="33"/>
  <c r="AB44" i="33"/>
  <c r="T44" i="33"/>
  <c r="S44" i="33"/>
  <c r="R44" i="33"/>
  <c r="J44" i="33"/>
  <c r="I44" i="33"/>
  <c r="H44" i="33"/>
  <c r="AD43" i="33"/>
  <c r="AC43" i="33"/>
  <c r="AB43" i="33"/>
  <c r="T43" i="33"/>
  <c r="S43" i="33"/>
  <c r="R43" i="33"/>
  <c r="J43" i="33"/>
  <c r="I43" i="33"/>
  <c r="H43" i="33"/>
  <c r="AD42" i="33"/>
  <c r="AC42" i="33"/>
  <c r="AB42" i="33"/>
  <c r="T42" i="33"/>
  <c r="S42" i="33"/>
  <c r="R42" i="33"/>
  <c r="J42" i="33"/>
  <c r="I42" i="33"/>
  <c r="H42" i="33"/>
  <c r="AD41" i="33"/>
  <c r="AC41" i="33"/>
  <c r="AB41" i="33"/>
  <c r="T41" i="33"/>
  <c r="S41" i="33"/>
  <c r="R41" i="33"/>
  <c r="J41" i="33"/>
  <c r="I41" i="33"/>
  <c r="H41" i="33"/>
  <c r="AD40" i="33"/>
  <c r="AC40" i="33"/>
  <c r="AB40" i="33"/>
  <c r="T40" i="33"/>
  <c r="S40" i="33"/>
  <c r="R40" i="33"/>
  <c r="J40" i="33"/>
  <c r="I40" i="33"/>
  <c r="H40" i="33"/>
  <c r="AD39" i="33"/>
  <c r="AC39" i="33"/>
  <c r="AB39" i="33"/>
  <c r="T39" i="33"/>
  <c r="S39" i="33"/>
  <c r="R39" i="33"/>
  <c r="J39" i="33"/>
  <c r="I39" i="33"/>
  <c r="H39" i="33"/>
  <c r="AD38" i="33"/>
  <c r="AC38" i="33"/>
  <c r="AB38" i="33"/>
  <c r="T38" i="33"/>
  <c r="S38" i="33"/>
  <c r="R38" i="33"/>
  <c r="J38" i="33"/>
  <c r="I38" i="33"/>
  <c r="H38" i="33"/>
  <c r="AD37" i="33"/>
  <c r="AC37" i="33"/>
  <c r="AB37" i="33"/>
  <c r="T37" i="33"/>
  <c r="S37" i="33"/>
  <c r="R37" i="33"/>
  <c r="J37" i="33"/>
  <c r="I37" i="33"/>
  <c r="H37" i="33"/>
  <c r="AD36" i="33"/>
  <c r="AC36" i="33"/>
  <c r="AB36" i="33"/>
  <c r="T36" i="33"/>
  <c r="S36" i="33"/>
  <c r="R36" i="33"/>
  <c r="J36" i="33"/>
  <c r="I36" i="33"/>
  <c r="H36" i="33"/>
  <c r="AD35" i="33"/>
  <c r="AC35" i="33"/>
  <c r="AB35" i="33"/>
  <c r="T35" i="33"/>
  <c r="S35" i="33"/>
  <c r="R35" i="33"/>
  <c r="J35" i="33"/>
  <c r="I35" i="33"/>
  <c r="H35" i="33"/>
  <c r="AD34" i="33"/>
  <c r="AC34" i="33"/>
  <c r="AB34" i="33"/>
  <c r="T34" i="33"/>
  <c r="S34" i="33"/>
  <c r="R34" i="33"/>
  <c r="J34" i="33"/>
  <c r="I34" i="33"/>
  <c r="H34" i="33"/>
  <c r="AD33" i="33"/>
  <c r="AC33" i="33"/>
  <c r="AB33" i="33"/>
  <c r="T33" i="33"/>
  <c r="S33" i="33"/>
  <c r="R33" i="33"/>
  <c r="J33" i="33"/>
  <c r="I33" i="33"/>
  <c r="H33" i="33"/>
  <c r="AD32" i="33"/>
  <c r="AC32" i="33"/>
  <c r="AB32" i="33"/>
  <c r="T32" i="33"/>
  <c r="S32" i="33"/>
  <c r="R32" i="33"/>
  <c r="J32" i="33"/>
  <c r="I32" i="33"/>
  <c r="H32" i="33"/>
  <c r="AD31" i="33"/>
  <c r="AC31" i="33"/>
  <c r="AB31" i="33"/>
  <c r="T31" i="33"/>
  <c r="S31" i="33"/>
  <c r="R31" i="33"/>
  <c r="J31" i="33"/>
  <c r="I31" i="33"/>
  <c r="H31" i="33"/>
  <c r="AD30" i="33"/>
  <c r="AC30" i="33"/>
  <c r="AB30" i="33"/>
  <c r="T30" i="33"/>
  <c r="S30" i="33"/>
  <c r="R30" i="33"/>
  <c r="J30" i="33"/>
  <c r="I30" i="33"/>
  <c r="H30" i="33"/>
  <c r="AD29" i="33"/>
  <c r="AC29" i="33"/>
  <c r="AB29" i="33"/>
  <c r="T29" i="33"/>
  <c r="S29" i="33"/>
  <c r="R29" i="33"/>
  <c r="J29" i="33"/>
  <c r="I29" i="33"/>
  <c r="H29" i="33"/>
  <c r="AD28" i="33"/>
  <c r="AC28" i="33"/>
  <c r="AB28" i="33"/>
  <c r="T28" i="33"/>
  <c r="S28" i="33"/>
  <c r="R28" i="33"/>
  <c r="J28" i="33"/>
  <c r="I28" i="33"/>
  <c r="H28" i="33"/>
  <c r="AD27" i="33"/>
  <c r="AC27" i="33"/>
  <c r="AB27" i="33"/>
  <c r="T27" i="33"/>
  <c r="S27" i="33"/>
  <c r="R27" i="33"/>
  <c r="J27" i="33"/>
  <c r="I27" i="33"/>
  <c r="H27" i="33"/>
  <c r="AD26" i="33"/>
  <c r="AC26" i="33"/>
  <c r="AB26" i="33"/>
  <c r="T26" i="33"/>
  <c r="S26" i="33"/>
  <c r="R26" i="33"/>
  <c r="J26" i="33"/>
  <c r="I26" i="33"/>
  <c r="H26" i="33"/>
  <c r="AD25" i="33"/>
  <c r="AC25" i="33"/>
  <c r="AB25" i="33"/>
  <c r="T25" i="33"/>
  <c r="S25" i="33"/>
  <c r="R25" i="33"/>
  <c r="J25" i="33"/>
  <c r="I25" i="33"/>
  <c r="H25" i="33"/>
  <c r="AD24" i="33"/>
  <c r="AC24" i="33"/>
  <c r="AB24" i="33"/>
  <c r="T24" i="33"/>
  <c r="S24" i="33"/>
  <c r="R24" i="33"/>
  <c r="J24" i="33"/>
  <c r="I24" i="33"/>
  <c r="H24" i="33"/>
  <c r="AD23" i="33"/>
  <c r="AC23" i="33"/>
  <c r="AB23" i="33"/>
  <c r="T23" i="33"/>
  <c r="S23" i="33"/>
  <c r="R23" i="33"/>
  <c r="J23" i="33"/>
  <c r="I23" i="33"/>
  <c r="H23" i="33"/>
  <c r="AD22" i="33"/>
  <c r="AC22" i="33"/>
  <c r="AB22" i="33"/>
  <c r="T22" i="33"/>
  <c r="S22" i="33"/>
  <c r="R22" i="33"/>
  <c r="J22" i="33"/>
  <c r="I22" i="33"/>
  <c r="H22" i="33"/>
  <c r="AD21" i="33"/>
  <c r="AC21" i="33"/>
  <c r="AB21" i="33"/>
  <c r="T21" i="33"/>
  <c r="S21" i="33"/>
  <c r="R21" i="33"/>
  <c r="J21" i="33"/>
  <c r="I21" i="33"/>
  <c r="H21" i="33"/>
  <c r="AD20" i="33"/>
  <c r="AC20" i="33"/>
  <c r="AB20" i="33"/>
  <c r="T20" i="33"/>
  <c r="S20" i="33"/>
  <c r="R20" i="33"/>
  <c r="J20" i="33"/>
  <c r="I20" i="33"/>
  <c r="H20" i="33"/>
  <c r="AD19" i="33"/>
  <c r="AC19" i="33"/>
  <c r="AB19" i="33"/>
  <c r="T19" i="33"/>
  <c r="S19" i="33"/>
  <c r="R19" i="33"/>
  <c r="J19" i="33"/>
  <c r="I19" i="33"/>
  <c r="H19" i="33"/>
  <c r="AD18" i="33"/>
  <c r="AC18" i="33"/>
  <c r="AB18" i="33"/>
  <c r="T18" i="33"/>
  <c r="S18" i="33"/>
  <c r="R18" i="33"/>
  <c r="J18" i="33"/>
  <c r="I18" i="33"/>
  <c r="H18" i="33"/>
  <c r="AD17" i="33"/>
  <c r="AC17" i="33"/>
  <c r="AB17" i="33"/>
  <c r="AB79" i="33" s="1"/>
  <c r="T17" i="33"/>
  <c r="S17" i="33"/>
  <c r="R17" i="33"/>
  <c r="J17" i="33"/>
  <c r="J79" i="33" s="1"/>
  <c r="I17" i="33"/>
  <c r="H17" i="33"/>
  <c r="AD16" i="33"/>
  <c r="AC16" i="33"/>
  <c r="AC78" i="33" s="1"/>
  <c r="AB16" i="33"/>
  <c r="T16" i="33"/>
  <c r="S16" i="33"/>
  <c r="R16" i="33"/>
  <c r="R78" i="33" s="1"/>
  <c r="J16" i="33"/>
  <c r="I16" i="33"/>
  <c r="H16" i="33"/>
  <c r="AD15" i="33"/>
  <c r="AD79" i="33" s="1"/>
  <c r="AC15" i="33"/>
  <c r="AC77" i="33" s="1"/>
  <c r="AB15" i="33"/>
  <c r="AB78" i="33" s="1"/>
  <c r="T15" i="33"/>
  <c r="T79" i="33" s="1"/>
  <c r="S15" i="33"/>
  <c r="S79" i="33" s="1"/>
  <c r="R15" i="33"/>
  <c r="R77" i="33" s="1"/>
  <c r="J15" i="33"/>
  <c r="J78" i="33" s="1"/>
  <c r="I15" i="33"/>
  <c r="I79" i="33" s="1"/>
  <c r="H15" i="33"/>
  <c r="H79" i="33" s="1"/>
  <c r="H80" i="34" l="1"/>
  <c r="H77" i="34"/>
  <c r="S77" i="34"/>
  <c r="S80" i="34" s="1"/>
  <c r="AD77" i="34"/>
  <c r="AD80" i="34" s="1"/>
  <c r="R78" i="34"/>
  <c r="AC78" i="34"/>
  <c r="J79" i="34"/>
  <c r="AB79" i="34"/>
  <c r="J150" i="34"/>
  <c r="J153" i="34" s="1"/>
  <c r="AB150" i="34"/>
  <c r="AB153" i="34" s="1"/>
  <c r="I151" i="34"/>
  <c r="T151" i="34"/>
  <c r="H152" i="34"/>
  <c r="S152" i="34"/>
  <c r="AD152" i="34"/>
  <c r="H222" i="34"/>
  <c r="H225" i="34" s="1"/>
  <c r="S222" i="34"/>
  <c r="S225" i="34" s="1"/>
  <c r="AD222" i="34"/>
  <c r="AD225" i="34" s="1"/>
  <c r="R223" i="34"/>
  <c r="AC223" i="34"/>
  <c r="J224" i="34"/>
  <c r="AB224" i="34"/>
  <c r="I77" i="34"/>
  <c r="I80" i="34" s="1"/>
  <c r="T77" i="34"/>
  <c r="T80" i="34" s="1"/>
  <c r="H78" i="34"/>
  <c r="S78" i="34"/>
  <c r="AD78" i="34"/>
  <c r="R79" i="34"/>
  <c r="R80" i="34" s="1"/>
  <c r="AC79" i="34"/>
  <c r="AC80" i="34" s="1"/>
  <c r="R150" i="34"/>
  <c r="R153" i="34" s="1"/>
  <c r="AC150" i="34"/>
  <c r="AC153" i="34" s="1"/>
  <c r="J151" i="34"/>
  <c r="AB151" i="34"/>
  <c r="I152" i="34"/>
  <c r="I153" i="34" s="1"/>
  <c r="T152" i="34"/>
  <c r="T153" i="34" s="1"/>
  <c r="I222" i="34"/>
  <c r="I225" i="34" s="1"/>
  <c r="T222" i="34"/>
  <c r="T225" i="34" s="1"/>
  <c r="H223" i="34"/>
  <c r="S223" i="34"/>
  <c r="AD223" i="34"/>
  <c r="R224" i="34"/>
  <c r="R225" i="34" s="1"/>
  <c r="AC224" i="34"/>
  <c r="AC225" i="34" s="1"/>
  <c r="J77" i="34"/>
  <c r="AB77" i="34"/>
  <c r="I78" i="34"/>
  <c r="T78" i="34"/>
  <c r="H150" i="34"/>
  <c r="S150" i="34"/>
  <c r="AD150" i="34"/>
  <c r="R151" i="34"/>
  <c r="AC151" i="34"/>
  <c r="J222" i="34"/>
  <c r="AB222" i="34"/>
  <c r="I223" i="34"/>
  <c r="T223" i="34"/>
  <c r="I153" i="33"/>
  <c r="AD80" i="33"/>
  <c r="H77" i="33"/>
  <c r="H80" i="33" s="1"/>
  <c r="AD77" i="33"/>
  <c r="H150" i="33"/>
  <c r="H153" i="33" s="1"/>
  <c r="S222" i="33"/>
  <c r="S225" i="33" s="1"/>
  <c r="I77" i="33"/>
  <c r="I80" i="33" s="1"/>
  <c r="T77" i="33"/>
  <c r="T80" i="33" s="1"/>
  <c r="H78" i="33"/>
  <c r="S78" i="33"/>
  <c r="AD78" i="33"/>
  <c r="R79" i="33"/>
  <c r="R80" i="33" s="1"/>
  <c r="AC79" i="33"/>
  <c r="AC80" i="33" s="1"/>
  <c r="I150" i="33"/>
  <c r="T150" i="33"/>
  <c r="T153" i="33" s="1"/>
  <c r="H151" i="33"/>
  <c r="S151" i="33"/>
  <c r="AD151" i="33"/>
  <c r="R152" i="33"/>
  <c r="R153" i="33" s="1"/>
  <c r="AC152" i="33"/>
  <c r="AC153" i="33" s="1"/>
  <c r="I222" i="33"/>
  <c r="I225" i="33" s="1"/>
  <c r="T222" i="33"/>
  <c r="T225" i="33" s="1"/>
  <c r="H223" i="33"/>
  <c r="S223" i="33"/>
  <c r="AD223" i="33"/>
  <c r="R224" i="33"/>
  <c r="R225" i="33" s="1"/>
  <c r="AC224" i="33"/>
  <c r="AC225" i="33" s="1"/>
  <c r="S77" i="33"/>
  <c r="S80" i="33" s="1"/>
  <c r="AD150" i="33"/>
  <c r="AD153" i="33" s="1"/>
  <c r="AD222" i="33"/>
  <c r="AD225" i="33" s="1"/>
  <c r="J77" i="33"/>
  <c r="J80" i="33" s="1"/>
  <c r="AB77" i="33"/>
  <c r="AB80" i="33" s="1"/>
  <c r="I78" i="33"/>
  <c r="T78" i="33"/>
  <c r="J150" i="33"/>
  <c r="J153" i="33" s="1"/>
  <c r="AB150" i="33"/>
  <c r="AB153" i="33" s="1"/>
  <c r="I151" i="33"/>
  <c r="T151" i="33"/>
  <c r="S152" i="33"/>
  <c r="S153" i="33" s="1"/>
  <c r="J222" i="33"/>
  <c r="J225" i="33" s="1"/>
  <c r="AB222" i="33"/>
  <c r="AB225" i="33" s="1"/>
  <c r="I223" i="33"/>
  <c r="T223" i="33"/>
  <c r="H224" i="33"/>
  <c r="H225" i="33" s="1"/>
  <c r="AD153" i="34" l="1"/>
  <c r="J80" i="34"/>
  <c r="AB225" i="34"/>
  <c r="S153" i="34"/>
  <c r="J225" i="34"/>
  <c r="H153" i="34"/>
  <c r="AB80" i="34"/>
  <c r="V152" i="32" l="1"/>
  <c r="V153" i="32" s="1"/>
  <c r="L152" i="32"/>
  <c r="L153" i="32" s="1"/>
  <c r="B152" i="32"/>
  <c r="B153" i="32" s="1"/>
  <c r="V151" i="32"/>
  <c r="L151" i="32"/>
  <c r="B151" i="32"/>
  <c r="V150" i="32"/>
  <c r="L150" i="32"/>
  <c r="B150" i="32"/>
  <c r="AD147" i="32"/>
  <c r="AC147" i="32"/>
  <c r="AB147" i="32"/>
  <c r="T147" i="32"/>
  <c r="S147" i="32"/>
  <c r="R147" i="32"/>
  <c r="J147" i="32"/>
  <c r="I147" i="32"/>
  <c r="H147" i="32"/>
  <c r="AD146" i="32"/>
  <c r="AC146" i="32"/>
  <c r="AB146" i="32"/>
  <c r="T146" i="32"/>
  <c r="S146" i="32"/>
  <c r="R146" i="32"/>
  <c r="J146" i="32"/>
  <c r="I146" i="32"/>
  <c r="H146" i="32"/>
  <c r="AD145" i="32"/>
  <c r="AC145" i="32"/>
  <c r="AB145" i="32"/>
  <c r="T145" i="32"/>
  <c r="S145" i="32"/>
  <c r="R145" i="32"/>
  <c r="J145" i="32"/>
  <c r="I145" i="32"/>
  <c r="H145" i="32"/>
  <c r="AD144" i="32"/>
  <c r="AC144" i="32"/>
  <c r="AB144" i="32"/>
  <c r="T144" i="32"/>
  <c r="S144" i="32"/>
  <c r="R144" i="32"/>
  <c r="J144" i="32"/>
  <c r="I144" i="32"/>
  <c r="H144" i="32"/>
  <c r="AD143" i="32"/>
  <c r="AC143" i="32"/>
  <c r="AB143" i="32"/>
  <c r="T143" i="32"/>
  <c r="S143" i="32"/>
  <c r="R143" i="32"/>
  <c r="J143" i="32"/>
  <c r="I143" i="32"/>
  <c r="H143" i="32"/>
  <c r="AD142" i="32"/>
  <c r="AC142" i="32"/>
  <c r="AB142" i="32"/>
  <c r="T142" i="32"/>
  <c r="S142" i="32"/>
  <c r="R142" i="32"/>
  <c r="J142" i="32"/>
  <c r="I142" i="32"/>
  <c r="H142" i="32"/>
  <c r="AD141" i="32"/>
  <c r="AC141" i="32"/>
  <c r="AB141" i="32"/>
  <c r="T141" i="32"/>
  <c r="S141" i="32"/>
  <c r="R141" i="32"/>
  <c r="J141" i="32"/>
  <c r="I141" i="32"/>
  <c r="H141" i="32"/>
  <c r="AD140" i="32"/>
  <c r="AC140" i="32"/>
  <c r="AB140" i="32"/>
  <c r="T140" i="32"/>
  <c r="S140" i="32"/>
  <c r="R140" i="32"/>
  <c r="J140" i="32"/>
  <c r="I140" i="32"/>
  <c r="H140" i="32"/>
  <c r="AD139" i="32"/>
  <c r="AC139" i="32"/>
  <c r="AB139" i="32"/>
  <c r="T139" i="32"/>
  <c r="S139" i="32"/>
  <c r="R139" i="32"/>
  <c r="J139" i="32"/>
  <c r="I139" i="32"/>
  <c r="H139" i="32"/>
  <c r="AD138" i="32"/>
  <c r="AC138" i="32"/>
  <c r="AB138" i="32"/>
  <c r="T138" i="32"/>
  <c r="S138" i="32"/>
  <c r="R138" i="32"/>
  <c r="J138" i="32"/>
  <c r="I138" i="32"/>
  <c r="H138" i="32"/>
  <c r="AD137" i="32"/>
  <c r="AC137" i="32"/>
  <c r="AB137" i="32"/>
  <c r="T137" i="32"/>
  <c r="S137" i="32"/>
  <c r="R137" i="32"/>
  <c r="J137" i="32"/>
  <c r="I137" i="32"/>
  <c r="H137" i="32"/>
  <c r="AD136" i="32"/>
  <c r="AC136" i="32"/>
  <c r="AB136" i="32"/>
  <c r="T136" i="32"/>
  <c r="S136" i="32"/>
  <c r="R136" i="32"/>
  <c r="J136" i="32"/>
  <c r="I136" i="32"/>
  <c r="H136" i="32"/>
  <c r="AD135" i="32"/>
  <c r="AC135" i="32"/>
  <c r="AB135" i="32"/>
  <c r="T135" i="32"/>
  <c r="S135" i="32"/>
  <c r="R135" i="32"/>
  <c r="J135" i="32"/>
  <c r="I135" i="32"/>
  <c r="H135" i="32"/>
  <c r="AD134" i="32"/>
  <c r="AC134" i="32"/>
  <c r="AB134" i="32"/>
  <c r="T134" i="32"/>
  <c r="S134" i="32"/>
  <c r="R134" i="32"/>
  <c r="J134" i="32"/>
  <c r="I134" i="32"/>
  <c r="H134" i="32"/>
  <c r="AD133" i="32"/>
  <c r="AC133" i="32"/>
  <c r="AB133" i="32"/>
  <c r="T133" i="32"/>
  <c r="S133" i="32"/>
  <c r="R133" i="32"/>
  <c r="J133" i="32"/>
  <c r="I133" i="32"/>
  <c r="H133" i="32"/>
  <c r="AD132" i="32"/>
  <c r="AC132" i="32"/>
  <c r="AB132" i="32"/>
  <c r="T132" i="32"/>
  <c r="S132" i="32"/>
  <c r="R132" i="32"/>
  <c r="J132" i="32"/>
  <c r="I132" i="32"/>
  <c r="H132" i="32"/>
  <c r="AD131" i="32"/>
  <c r="AC131" i="32"/>
  <c r="AB131" i="32"/>
  <c r="T131" i="32"/>
  <c r="S131" i="32"/>
  <c r="R131" i="32"/>
  <c r="J131" i="32"/>
  <c r="I131" i="32"/>
  <c r="H131" i="32"/>
  <c r="AD130" i="32"/>
  <c r="AC130" i="32"/>
  <c r="AB130" i="32"/>
  <c r="T130" i="32"/>
  <c r="S130" i="32"/>
  <c r="R130" i="32"/>
  <c r="J130" i="32"/>
  <c r="I130" i="32"/>
  <c r="H130" i="32"/>
  <c r="AD129" i="32"/>
  <c r="AC129" i="32"/>
  <c r="AB129" i="32"/>
  <c r="T129" i="32"/>
  <c r="S129" i="32"/>
  <c r="R129" i="32"/>
  <c r="J129" i="32"/>
  <c r="I129" i="32"/>
  <c r="H129" i="32"/>
  <c r="AD128" i="32"/>
  <c r="AC128" i="32"/>
  <c r="AB128" i="32"/>
  <c r="T128" i="32"/>
  <c r="S128" i="32"/>
  <c r="R128" i="32"/>
  <c r="J128" i="32"/>
  <c r="I128" i="32"/>
  <c r="H128" i="32"/>
  <c r="AD127" i="32"/>
  <c r="AC127" i="32"/>
  <c r="AB127" i="32"/>
  <c r="T127" i="32"/>
  <c r="S127" i="32"/>
  <c r="R127" i="32"/>
  <c r="J127" i="32"/>
  <c r="I127" i="32"/>
  <c r="H127" i="32"/>
  <c r="AD126" i="32"/>
  <c r="AC126" i="32"/>
  <c r="AB126" i="32"/>
  <c r="T126" i="32"/>
  <c r="S126" i="32"/>
  <c r="R126" i="32"/>
  <c r="J126" i="32"/>
  <c r="I126" i="32"/>
  <c r="H126" i="32"/>
  <c r="AD125" i="32"/>
  <c r="AC125" i="32"/>
  <c r="AB125" i="32"/>
  <c r="T125" i="32"/>
  <c r="S125" i="32"/>
  <c r="R125" i="32"/>
  <c r="J125" i="32"/>
  <c r="I125" i="32"/>
  <c r="H125" i="32"/>
  <c r="AD124" i="32"/>
  <c r="AC124" i="32"/>
  <c r="AB124" i="32"/>
  <c r="T124" i="32"/>
  <c r="S124" i="32"/>
  <c r="R124" i="32"/>
  <c r="J124" i="32"/>
  <c r="I124" i="32"/>
  <c r="H124" i="32"/>
  <c r="AD123" i="32"/>
  <c r="AC123" i="32"/>
  <c r="AB123" i="32"/>
  <c r="T123" i="32"/>
  <c r="S123" i="32"/>
  <c r="R123" i="32"/>
  <c r="J123" i="32"/>
  <c r="I123" i="32"/>
  <c r="H123" i="32"/>
  <c r="AD122" i="32"/>
  <c r="AC122" i="32"/>
  <c r="AB122" i="32"/>
  <c r="T122" i="32"/>
  <c r="S122" i="32"/>
  <c r="R122" i="32"/>
  <c r="J122" i="32"/>
  <c r="I122" i="32"/>
  <c r="H122" i="32"/>
  <c r="AD121" i="32"/>
  <c r="AC121" i="32"/>
  <c r="AB121" i="32"/>
  <c r="T121" i="32"/>
  <c r="S121" i="32"/>
  <c r="R121" i="32"/>
  <c r="J121" i="32"/>
  <c r="I121" i="32"/>
  <c r="H121" i="32"/>
  <c r="AD120" i="32"/>
  <c r="AC120" i="32"/>
  <c r="AB120" i="32"/>
  <c r="T120" i="32"/>
  <c r="S120" i="32"/>
  <c r="R120" i="32"/>
  <c r="J120" i="32"/>
  <c r="I120" i="32"/>
  <c r="H120" i="32"/>
  <c r="AD119" i="32"/>
  <c r="AC119" i="32"/>
  <c r="AB119" i="32"/>
  <c r="T119" i="32"/>
  <c r="S119" i="32"/>
  <c r="R119" i="32"/>
  <c r="J119" i="32"/>
  <c r="I119" i="32"/>
  <c r="H119" i="32"/>
  <c r="AD118" i="32"/>
  <c r="AC118" i="32"/>
  <c r="AB118" i="32"/>
  <c r="T118" i="32"/>
  <c r="S118" i="32"/>
  <c r="R118" i="32"/>
  <c r="J118" i="32"/>
  <c r="I118" i="32"/>
  <c r="H118" i="32"/>
  <c r="AD117" i="32"/>
  <c r="AC117" i="32"/>
  <c r="AB117" i="32"/>
  <c r="T117" i="32"/>
  <c r="S117" i="32"/>
  <c r="R117" i="32"/>
  <c r="J117" i="32"/>
  <c r="I117" i="32"/>
  <c r="H117" i="32"/>
  <c r="AD116" i="32"/>
  <c r="AC116" i="32"/>
  <c r="AB116" i="32"/>
  <c r="T116" i="32"/>
  <c r="S116" i="32"/>
  <c r="R116" i="32"/>
  <c r="J116" i="32"/>
  <c r="I116" i="32"/>
  <c r="H116" i="32"/>
  <c r="AD115" i="32"/>
  <c r="AC115" i="32"/>
  <c r="AB115" i="32"/>
  <c r="T115" i="32"/>
  <c r="S115" i="32"/>
  <c r="R115" i="32"/>
  <c r="J115" i="32"/>
  <c r="I115" i="32"/>
  <c r="H115" i="32"/>
  <c r="AD114" i="32"/>
  <c r="AC114" i="32"/>
  <c r="AB114" i="32"/>
  <c r="T114" i="32"/>
  <c r="S114" i="32"/>
  <c r="R114" i="32"/>
  <c r="J114" i="32"/>
  <c r="I114" i="32"/>
  <c r="H114" i="32"/>
  <c r="AD113" i="32"/>
  <c r="AC113" i="32"/>
  <c r="AB113" i="32"/>
  <c r="T113" i="32"/>
  <c r="S113" i="32"/>
  <c r="R113" i="32"/>
  <c r="J113" i="32"/>
  <c r="I113" i="32"/>
  <c r="H113" i="32"/>
  <c r="AD112" i="32"/>
  <c r="AC112" i="32"/>
  <c r="AB112" i="32"/>
  <c r="T112" i="32"/>
  <c r="S112" i="32"/>
  <c r="R112" i="32"/>
  <c r="J112" i="32"/>
  <c r="I112" i="32"/>
  <c r="H112" i="32"/>
  <c r="AD111" i="32"/>
  <c r="AC111" i="32"/>
  <c r="AB111" i="32"/>
  <c r="T111" i="32"/>
  <c r="S111" i="32"/>
  <c r="R111" i="32"/>
  <c r="J111" i="32"/>
  <c r="I111" i="32"/>
  <c r="H111" i="32"/>
  <c r="AD110" i="32"/>
  <c r="AC110" i="32"/>
  <c r="AB110" i="32"/>
  <c r="T110" i="32"/>
  <c r="S110" i="32"/>
  <c r="R110" i="32"/>
  <c r="J110" i="32"/>
  <c r="I110" i="32"/>
  <c r="H110" i="32"/>
  <c r="AD109" i="32"/>
  <c r="AC109" i="32"/>
  <c r="AB109" i="32"/>
  <c r="T109" i="32"/>
  <c r="S109" i="32"/>
  <c r="R109" i="32"/>
  <c r="J109" i="32"/>
  <c r="I109" i="32"/>
  <c r="H109" i="32"/>
  <c r="AD108" i="32"/>
  <c r="AC108" i="32"/>
  <c r="AB108" i="32"/>
  <c r="T108" i="32"/>
  <c r="S108" i="32"/>
  <c r="R108" i="32"/>
  <c r="J108" i="32"/>
  <c r="I108" i="32"/>
  <c r="H108" i="32"/>
  <c r="AD107" i="32"/>
  <c r="AC107" i="32"/>
  <c r="AB107" i="32"/>
  <c r="T107" i="32"/>
  <c r="S107" i="32"/>
  <c r="R107" i="32"/>
  <c r="J107" i="32"/>
  <c r="I107" i="32"/>
  <c r="H107" i="32"/>
  <c r="AD106" i="32"/>
  <c r="AC106" i="32"/>
  <c r="AB106" i="32"/>
  <c r="T106" i="32"/>
  <c r="S106" i="32"/>
  <c r="R106" i="32"/>
  <c r="J106" i="32"/>
  <c r="I106" i="32"/>
  <c r="H106" i="32"/>
  <c r="AD105" i="32"/>
  <c r="AC105" i="32"/>
  <c r="AB105" i="32"/>
  <c r="T105" i="32"/>
  <c r="S105" i="32"/>
  <c r="R105" i="32"/>
  <c r="J105" i="32"/>
  <c r="I105" i="32"/>
  <c r="H105" i="32"/>
  <c r="AD104" i="32"/>
  <c r="AC104" i="32"/>
  <c r="AB104" i="32"/>
  <c r="T104" i="32"/>
  <c r="S104" i="32"/>
  <c r="R104" i="32"/>
  <c r="J104" i="32"/>
  <c r="I104" i="32"/>
  <c r="H104" i="32"/>
  <c r="AD103" i="32"/>
  <c r="AC103" i="32"/>
  <c r="AB103" i="32"/>
  <c r="T103" i="32"/>
  <c r="S103" i="32"/>
  <c r="R103" i="32"/>
  <c r="J103" i="32"/>
  <c r="I103" i="32"/>
  <c r="H103" i="32"/>
  <c r="AD102" i="32"/>
  <c r="AC102" i="32"/>
  <c r="AB102" i="32"/>
  <c r="T102" i="32"/>
  <c r="S102" i="32"/>
  <c r="R102" i="32"/>
  <c r="J102" i="32"/>
  <c r="I102" i="32"/>
  <c r="H102" i="32"/>
  <c r="AD101" i="32"/>
  <c r="AC101" i="32"/>
  <c r="AB101" i="32"/>
  <c r="T101" i="32"/>
  <c r="S101" i="32"/>
  <c r="R101" i="32"/>
  <c r="J101" i="32"/>
  <c r="I101" i="32"/>
  <c r="H101" i="32"/>
  <c r="AD100" i="32"/>
  <c r="AC100" i="32"/>
  <c r="AB100" i="32"/>
  <c r="T100" i="32"/>
  <c r="S100" i="32"/>
  <c r="R100" i="32"/>
  <c r="J100" i="32"/>
  <c r="I100" i="32"/>
  <c r="H100" i="32"/>
  <c r="H151" i="32" s="1"/>
  <c r="AD99" i="32"/>
  <c r="AC99" i="32"/>
  <c r="AB99" i="32"/>
  <c r="T99" i="32"/>
  <c r="S99" i="32"/>
  <c r="R99" i="32"/>
  <c r="J99" i="32"/>
  <c r="I99" i="32"/>
  <c r="H99" i="32"/>
  <c r="AD98" i="32"/>
  <c r="AD152" i="32" s="1"/>
  <c r="AC98" i="32"/>
  <c r="AC152" i="32" s="1"/>
  <c r="AB98" i="32"/>
  <c r="AB151" i="32" s="1"/>
  <c r="T98" i="32"/>
  <c r="T152" i="32" s="1"/>
  <c r="S98" i="32"/>
  <c r="S152" i="32" s="1"/>
  <c r="R98" i="32"/>
  <c r="R152" i="32" s="1"/>
  <c r="J98" i="32"/>
  <c r="J152" i="32" s="1"/>
  <c r="I98" i="32"/>
  <c r="I152" i="32" s="1"/>
  <c r="H98" i="32"/>
  <c r="V79" i="32"/>
  <c r="V80" i="32" s="1"/>
  <c r="L79" i="32"/>
  <c r="L80" i="32" s="1"/>
  <c r="B79" i="32"/>
  <c r="B80" i="32" s="1"/>
  <c r="V78" i="32"/>
  <c r="L78" i="32"/>
  <c r="B78" i="32"/>
  <c r="V77" i="32"/>
  <c r="L77" i="32"/>
  <c r="B77" i="32"/>
  <c r="AD74" i="32"/>
  <c r="AC74" i="32"/>
  <c r="AB74" i="32"/>
  <c r="T74" i="32"/>
  <c r="S74" i="32"/>
  <c r="R74" i="32"/>
  <c r="J74" i="32"/>
  <c r="I74" i="32"/>
  <c r="H74" i="32"/>
  <c r="AD73" i="32"/>
  <c r="AC73" i="32"/>
  <c r="AB73" i="32"/>
  <c r="T73" i="32"/>
  <c r="S73" i="32"/>
  <c r="R73" i="32"/>
  <c r="J73" i="32"/>
  <c r="I73" i="32"/>
  <c r="H73" i="32"/>
  <c r="AD72" i="32"/>
  <c r="AC72" i="32"/>
  <c r="AB72" i="32"/>
  <c r="T72" i="32"/>
  <c r="S72" i="32"/>
  <c r="R72" i="32"/>
  <c r="J72" i="32"/>
  <c r="I72" i="32"/>
  <c r="H72" i="32"/>
  <c r="AD71" i="32"/>
  <c r="AC71" i="32"/>
  <c r="AB71" i="32"/>
  <c r="T71" i="32"/>
  <c r="S71" i="32"/>
  <c r="R71" i="32"/>
  <c r="J71" i="32"/>
  <c r="I71" i="32"/>
  <c r="H71" i="32"/>
  <c r="AD70" i="32"/>
  <c r="AC70" i="32"/>
  <c r="AB70" i="32"/>
  <c r="T70" i="32"/>
  <c r="S70" i="32"/>
  <c r="R70" i="32"/>
  <c r="J70" i="32"/>
  <c r="I70" i="32"/>
  <c r="H70" i="32"/>
  <c r="AD69" i="32"/>
  <c r="AC69" i="32"/>
  <c r="AB69" i="32"/>
  <c r="T69" i="32"/>
  <c r="S69" i="32"/>
  <c r="R69" i="32"/>
  <c r="J69" i="32"/>
  <c r="I69" i="32"/>
  <c r="H69" i="32"/>
  <c r="AD68" i="32"/>
  <c r="AC68" i="32"/>
  <c r="AB68" i="32"/>
  <c r="T68" i="32"/>
  <c r="S68" i="32"/>
  <c r="R68" i="32"/>
  <c r="J68" i="32"/>
  <c r="I68" i="32"/>
  <c r="H68" i="32"/>
  <c r="AD67" i="32"/>
  <c r="AC67" i="32"/>
  <c r="AB67" i="32"/>
  <c r="T67" i="32"/>
  <c r="S67" i="32"/>
  <c r="R67" i="32"/>
  <c r="J67" i="32"/>
  <c r="I67" i="32"/>
  <c r="H67" i="32"/>
  <c r="AD66" i="32"/>
  <c r="AC66" i="32"/>
  <c r="AB66" i="32"/>
  <c r="T66" i="32"/>
  <c r="S66" i="32"/>
  <c r="R66" i="32"/>
  <c r="J66" i="32"/>
  <c r="I66" i="32"/>
  <c r="H66" i="32"/>
  <c r="AD65" i="32"/>
  <c r="AC65" i="32"/>
  <c r="AB65" i="32"/>
  <c r="T65" i="32"/>
  <c r="S65" i="32"/>
  <c r="R65" i="32"/>
  <c r="J65" i="32"/>
  <c r="I65" i="32"/>
  <c r="H65" i="32"/>
  <c r="AD64" i="32"/>
  <c r="AC64" i="32"/>
  <c r="AB64" i="32"/>
  <c r="T64" i="32"/>
  <c r="S64" i="32"/>
  <c r="R64" i="32"/>
  <c r="J64" i="32"/>
  <c r="I64" i="32"/>
  <c r="H64" i="32"/>
  <c r="AD63" i="32"/>
  <c r="AC63" i="32"/>
  <c r="AB63" i="32"/>
  <c r="T63" i="32"/>
  <c r="S63" i="32"/>
  <c r="R63" i="32"/>
  <c r="J63" i="32"/>
  <c r="I63" i="32"/>
  <c r="H63" i="32"/>
  <c r="AD62" i="32"/>
  <c r="AC62" i="32"/>
  <c r="AB62" i="32"/>
  <c r="T62" i="32"/>
  <c r="S62" i="32"/>
  <c r="R62" i="32"/>
  <c r="J62" i="32"/>
  <c r="I62" i="32"/>
  <c r="H62" i="32"/>
  <c r="AD61" i="32"/>
  <c r="AC61" i="32"/>
  <c r="AB61" i="32"/>
  <c r="T61" i="32"/>
  <c r="S61" i="32"/>
  <c r="R61" i="32"/>
  <c r="J61" i="32"/>
  <c r="I61" i="32"/>
  <c r="H61" i="32"/>
  <c r="AD60" i="32"/>
  <c r="AC60" i="32"/>
  <c r="AB60" i="32"/>
  <c r="T60" i="32"/>
  <c r="S60" i="32"/>
  <c r="R60" i="32"/>
  <c r="J60" i="32"/>
  <c r="I60" i="32"/>
  <c r="H60" i="32"/>
  <c r="AD59" i="32"/>
  <c r="AC59" i="32"/>
  <c r="AB59" i="32"/>
  <c r="T59" i="32"/>
  <c r="S59" i="32"/>
  <c r="R59" i="32"/>
  <c r="J59" i="32"/>
  <c r="I59" i="32"/>
  <c r="H59" i="32"/>
  <c r="AD58" i="32"/>
  <c r="AC58" i="32"/>
  <c r="AB58" i="32"/>
  <c r="T58" i="32"/>
  <c r="S58" i="32"/>
  <c r="R58" i="32"/>
  <c r="J58" i="32"/>
  <c r="I58" i="32"/>
  <c r="H58" i="32"/>
  <c r="AD57" i="32"/>
  <c r="AC57" i="32"/>
  <c r="AB57" i="32"/>
  <c r="T57" i="32"/>
  <c r="S57" i="32"/>
  <c r="R57" i="32"/>
  <c r="J57" i="32"/>
  <c r="I57" i="32"/>
  <c r="H57" i="32"/>
  <c r="AD56" i="32"/>
  <c r="AC56" i="32"/>
  <c r="AB56" i="32"/>
  <c r="T56" i="32"/>
  <c r="S56" i="32"/>
  <c r="R56" i="32"/>
  <c r="J56" i="32"/>
  <c r="I56" i="32"/>
  <c r="H56" i="32"/>
  <c r="AD55" i="32"/>
  <c r="AC55" i="32"/>
  <c r="AB55" i="32"/>
  <c r="T55" i="32"/>
  <c r="S55" i="32"/>
  <c r="R55" i="32"/>
  <c r="J55" i="32"/>
  <c r="I55" i="32"/>
  <c r="H55" i="32"/>
  <c r="AD54" i="32"/>
  <c r="AC54" i="32"/>
  <c r="AB54" i="32"/>
  <c r="T54" i="32"/>
  <c r="S54" i="32"/>
  <c r="R54" i="32"/>
  <c r="J54" i="32"/>
  <c r="I54" i="32"/>
  <c r="H54" i="32"/>
  <c r="AD53" i="32"/>
  <c r="AC53" i="32"/>
  <c r="AB53" i="32"/>
  <c r="T53" i="32"/>
  <c r="S53" i="32"/>
  <c r="R53" i="32"/>
  <c r="J53" i="32"/>
  <c r="I53" i="32"/>
  <c r="H53" i="32"/>
  <c r="AD52" i="32"/>
  <c r="AC52" i="32"/>
  <c r="AB52" i="32"/>
  <c r="T52" i="32"/>
  <c r="S52" i="32"/>
  <c r="R52" i="32"/>
  <c r="J52" i="32"/>
  <c r="I52" i="32"/>
  <c r="H52" i="32"/>
  <c r="AD51" i="32"/>
  <c r="AC51" i="32"/>
  <c r="AB51" i="32"/>
  <c r="T51" i="32"/>
  <c r="S51" i="32"/>
  <c r="R51" i="32"/>
  <c r="J51" i="32"/>
  <c r="I51" i="32"/>
  <c r="H51" i="32"/>
  <c r="AD50" i="32"/>
  <c r="AC50" i="32"/>
  <c r="AB50" i="32"/>
  <c r="T50" i="32"/>
  <c r="S50" i="32"/>
  <c r="R50" i="32"/>
  <c r="J50" i="32"/>
  <c r="I50" i="32"/>
  <c r="H50" i="32"/>
  <c r="AD49" i="32"/>
  <c r="AC49" i="32"/>
  <c r="AB49" i="32"/>
  <c r="T49" i="32"/>
  <c r="S49" i="32"/>
  <c r="R49" i="32"/>
  <c r="J49" i="32"/>
  <c r="I49" i="32"/>
  <c r="H49" i="32"/>
  <c r="AD48" i="32"/>
  <c r="AC48" i="32"/>
  <c r="AB48" i="32"/>
  <c r="T48" i="32"/>
  <c r="S48" i="32"/>
  <c r="R48" i="32"/>
  <c r="J48" i="32"/>
  <c r="I48" i="32"/>
  <c r="H48" i="32"/>
  <c r="AD47" i="32"/>
  <c r="AC47" i="32"/>
  <c r="AB47" i="32"/>
  <c r="T47" i="32"/>
  <c r="S47" i="32"/>
  <c r="R47" i="32"/>
  <c r="J47" i="32"/>
  <c r="I47" i="32"/>
  <c r="H47" i="32"/>
  <c r="AD46" i="32"/>
  <c r="AC46" i="32"/>
  <c r="AB46" i="32"/>
  <c r="T46" i="32"/>
  <c r="S46" i="32"/>
  <c r="R46" i="32"/>
  <c r="J46" i="32"/>
  <c r="I46" i="32"/>
  <c r="H46" i="32"/>
  <c r="AD45" i="32"/>
  <c r="AC45" i="32"/>
  <c r="AB45" i="32"/>
  <c r="T45" i="32"/>
  <c r="S45" i="32"/>
  <c r="R45" i="32"/>
  <c r="J45" i="32"/>
  <c r="I45" i="32"/>
  <c r="H45" i="32"/>
  <c r="AD44" i="32"/>
  <c r="AC44" i="32"/>
  <c r="AB44" i="32"/>
  <c r="T44" i="32"/>
  <c r="S44" i="32"/>
  <c r="R44" i="32"/>
  <c r="J44" i="32"/>
  <c r="I44" i="32"/>
  <c r="H44" i="32"/>
  <c r="AD43" i="32"/>
  <c r="AC43" i="32"/>
  <c r="AB43" i="32"/>
  <c r="T43" i="32"/>
  <c r="S43" i="32"/>
  <c r="R43" i="32"/>
  <c r="J43" i="32"/>
  <c r="I43" i="32"/>
  <c r="H43" i="32"/>
  <c r="AD42" i="32"/>
  <c r="AC42" i="32"/>
  <c r="AB42" i="32"/>
  <c r="T42" i="32"/>
  <c r="S42" i="32"/>
  <c r="R42" i="32"/>
  <c r="J42" i="32"/>
  <c r="I42" i="32"/>
  <c r="H42" i="32"/>
  <c r="AD41" i="32"/>
  <c r="AC41" i="32"/>
  <c r="AB41" i="32"/>
  <c r="T41" i="32"/>
  <c r="S41" i="32"/>
  <c r="R41" i="32"/>
  <c r="J41" i="32"/>
  <c r="I41" i="32"/>
  <c r="H41" i="32"/>
  <c r="AD40" i="32"/>
  <c r="AC40" i="32"/>
  <c r="AB40" i="32"/>
  <c r="T40" i="32"/>
  <c r="S40" i="32"/>
  <c r="R40" i="32"/>
  <c r="J40" i="32"/>
  <c r="I40" i="32"/>
  <c r="H40" i="32"/>
  <c r="AD39" i="32"/>
  <c r="AC39" i="32"/>
  <c r="AB39" i="32"/>
  <c r="T39" i="32"/>
  <c r="S39" i="32"/>
  <c r="R39" i="32"/>
  <c r="J39" i="32"/>
  <c r="I39" i="32"/>
  <c r="H39" i="32"/>
  <c r="AD38" i="32"/>
  <c r="AC38" i="32"/>
  <c r="AB38" i="32"/>
  <c r="T38" i="32"/>
  <c r="S38" i="32"/>
  <c r="R38" i="32"/>
  <c r="J38" i="32"/>
  <c r="I38" i="32"/>
  <c r="H38" i="32"/>
  <c r="AD37" i="32"/>
  <c r="AC37" i="32"/>
  <c r="AB37" i="32"/>
  <c r="T37" i="32"/>
  <c r="S37" i="32"/>
  <c r="R37" i="32"/>
  <c r="J37" i="32"/>
  <c r="I37" i="32"/>
  <c r="H37" i="32"/>
  <c r="AD36" i="32"/>
  <c r="AC36" i="32"/>
  <c r="AB36" i="32"/>
  <c r="T36" i="32"/>
  <c r="S36" i="32"/>
  <c r="R36" i="32"/>
  <c r="J36" i="32"/>
  <c r="I36" i="32"/>
  <c r="H36" i="32"/>
  <c r="AD35" i="32"/>
  <c r="AC35" i="32"/>
  <c r="AB35" i="32"/>
  <c r="T35" i="32"/>
  <c r="S35" i="32"/>
  <c r="R35" i="32"/>
  <c r="J35" i="32"/>
  <c r="I35" i="32"/>
  <c r="H35" i="32"/>
  <c r="AD34" i="32"/>
  <c r="AC34" i="32"/>
  <c r="AB34" i="32"/>
  <c r="T34" i="32"/>
  <c r="S34" i="32"/>
  <c r="R34" i="32"/>
  <c r="J34" i="32"/>
  <c r="I34" i="32"/>
  <c r="H34" i="32"/>
  <c r="AD33" i="32"/>
  <c r="AC33" i="32"/>
  <c r="AB33" i="32"/>
  <c r="T33" i="32"/>
  <c r="S33" i="32"/>
  <c r="R33" i="32"/>
  <c r="J33" i="32"/>
  <c r="I33" i="32"/>
  <c r="H33" i="32"/>
  <c r="AD32" i="32"/>
  <c r="AC32" i="32"/>
  <c r="AB32" i="32"/>
  <c r="T32" i="32"/>
  <c r="S32" i="32"/>
  <c r="R32" i="32"/>
  <c r="J32" i="32"/>
  <c r="I32" i="32"/>
  <c r="H32" i="32"/>
  <c r="AD31" i="32"/>
  <c r="AC31" i="32"/>
  <c r="AB31" i="32"/>
  <c r="T31" i="32"/>
  <c r="S31" i="32"/>
  <c r="R31" i="32"/>
  <c r="J31" i="32"/>
  <c r="I31" i="32"/>
  <c r="H31" i="32"/>
  <c r="AD30" i="32"/>
  <c r="AC30" i="32"/>
  <c r="AB30" i="32"/>
  <c r="T30" i="32"/>
  <c r="S30" i="32"/>
  <c r="R30" i="32"/>
  <c r="J30" i="32"/>
  <c r="I30" i="32"/>
  <c r="H30" i="32"/>
  <c r="AD29" i="32"/>
  <c r="AC29" i="32"/>
  <c r="AB29" i="32"/>
  <c r="T29" i="32"/>
  <c r="S29" i="32"/>
  <c r="R29" i="32"/>
  <c r="J29" i="32"/>
  <c r="I29" i="32"/>
  <c r="H29" i="32"/>
  <c r="AD28" i="32"/>
  <c r="AC28" i="32"/>
  <c r="AB28" i="32"/>
  <c r="T28" i="32"/>
  <c r="S28" i="32"/>
  <c r="R28" i="32"/>
  <c r="J28" i="32"/>
  <c r="I28" i="32"/>
  <c r="I79" i="32" s="1"/>
  <c r="H28" i="32"/>
  <c r="AD27" i="32"/>
  <c r="AC27" i="32"/>
  <c r="AB27" i="32"/>
  <c r="T27" i="32"/>
  <c r="S27" i="32"/>
  <c r="R27" i="32"/>
  <c r="J27" i="32"/>
  <c r="J77" i="32" s="1"/>
  <c r="I27" i="32"/>
  <c r="H27" i="32"/>
  <c r="AD26" i="32"/>
  <c r="AC26" i="32"/>
  <c r="AC79" i="32" s="1"/>
  <c r="AB26" i="32"/>
  <c r="T26" i="32"/>
  <c r="S26" i="32"/>
  <c r="R26" i="32"/>
  <c r="J26" i="32"/>
  <c r="I26" i="32"/>
  <c r="H26" i="32"/>
  <c r="AD25" i="32"/>
  <c r="AD78" i="32" s="1"/>
  <c r="AC25" i="32"/>
  <c r="AB25" i="32"/>
  <c r="AB79" i="32" s="1"/>
  <c r="T25" i="32"/>
  <c r="T79" i="32" s="1"/>
  <c r="S25" i="32"/>
  <c r="S77" i="32" s="1"/>
  <c r="R25" i="32"/>
  <c r="R79" i="32" s="1"/>
  <c r="J25" i="32"/>
  <c r="I25" i="32"/>
  <c r="H25" i="32"/>
  <c r="H79" i="32" s="1"/>
  <c r="AD147" i="31"/>
  <c r="AC147" i="31"/>
  <c r="AB147" i="31"/>
  <c r="T147" i="31"/>
  <c r="S147" i="31"/>
  <c r="R147" i="31"/>
  <c r="J147" i="31"/>
  <c r="I147" i="31"/>
  <c r="H147" i="31"/>
  <c r="AD146" i="31"/>
  <c r="AC146" i="31"/>
  <c r="AB146" i="31"/>
  <c r="T146" i="31"/>
  <c r="S146" i="31"/>
  <c r="R146" i="31"/>
  <c r="J146" i="31"/>
  <c r="I146" i="31"/>
  <c r="H146" i="31"/>
  <c r="AD145" i="31"/>
  <c r="AC145" i="31"/>
  <c r="AB145" i="31"/>
  <c r="T145" i="31"/>
  <c r="S145" i="31"/>
  <c r="R145" i="31"/>
  <c r="J145" i="31"/>
  <c r="I145" i="31"/>
  <c r="H145" i="31"/>
  <c r="AD144" i="31"/>
  <c r="AC144" i="31"/>
  <c r="AB144" i="31"/>
  <c r="T144" i="31"/>
  <c r="S144" i="31"/>
  <c r="R144" i="31"/>
  <c r="J144" i="31"/>
  <c r="I144" i="31"/>
  <c r="H144" i="31"/>
  <c r="AD143" i="31"/>
  <c r="AC143" i="31"/>
  <c r="AB143" i="31"/>
  <c r="T143" i="31"/>
  <c r="S143" i="31"/>
  <c r="R143" i="31"/>
  <c r="J143" i="31"/>
  <c r="I143" i="31"/>
  <c r="H143" i="31"/>
  <c r="AD142" i="31"/>
  <c r="AC142" i="31"/>
  <c r="AB142" i="31"/>
  <c r="T142" i="31"/>
  <c r="S142" i="31"/>
  <c r="R142" i="31"/>
  <c r="J142" i="31"/>
  <c r="I142" i="31"/>
  <c r="H142" i="31"/>
  <c r="AD141" i="31"/>
  <c r="AC141" i="31"/>
  <c r="AB141" i="31"/>
  <c r="T141" i="31"/>
  <c r="S141" i="31"/>
  <c r="R141" i="31"/>
  <c r="J141" i="31"/>
  <c r="I141" i="31"/>
  <c r="H141" i="31"/>
  <c r="AD140" i="31"/>
  <c r="AC140" i="31"/>
  <c r="AB140" i="31"/>
  <c r="T140" i="31"/>
  <c r="S140" i="31"/>
  <c r="R140" i="31"/>
  <c r="J140" i="31"/>
  <c r="I140" i="31"/>
  <c r="H140" i="31"/>
  <c r="AD139" i="31"/>
  <c r="AC139" i="31"/>
  <c r="AB139" i="31"/>
  <c r="T139" i="31"/>
  <c r="S139" i="31"/>
  <c r="R139" i="31"/>
  <c r="J139" i="31"/>
  <c r="I139" i="31"/>
  <c r="H139" i="31"/>
  <c r="AD138" i="31"/>
  <c r="AC138" i="31"/>
  <c r="AB138" i="31"/>
  <c r="T138" i="31"/>
  <c r="S138" i="31"/>
  <c r="R138" i="31"/>
  <c r="J138" i="31"/>
  <c r="I138" i="31"/>
  <c r="H138" i="31"/>
  <c r="AD137" i="31"/>
  <c r="AC137" i="31"/>
  <c r="AB137" i="31"/>
  <c r="T137" i="31"/>
  <c r="S137" i="31"/>
  <c r="R137" i="31"/>
  <c r="J137" i="31"/>
  <c r="I137" i="31"/>
  <c r="H137" i="31"/>
  <c r="AD136" i="31"/>
  <c r="AC136" i="31"/>
  <c r="AB136" i="31"/>
  <c r="T136" i="31"/>
  <c r="S136" i="31"/>
  <c r="R136" i="31"/>
  <c r="J136" i="31"/>
  <c r="I136" i="31"/>
  <c r="H136" i="31"/>
  <c r="AD135" i="31"/>
  <c r="AC135" i="31"/>
  <c r="AB135" i="31"/>
  <c r="T135" i="31"/>
  <c r="S135" i="31"/>
  <c r="R135" i="31"/>
  <c r="J135" i="31"/>
  <c r="I135" i="31"/>
  <c r="H135" i="31"/>
  <c r="AD134" i="31"/>
  <c r="AC134" i="31"/>
  <c r="AB134" i="31"/>
  <c r="T134" i="31"/>
  <c r="S134" i="31"/>
  <c r="R134" i="31"/>
  <c r="J134" i="31"/>
  <c r="I134" i="31"/>
  <c r="H134" i="31"/>
  <c r="AD133" i="31"/>
  <c r="AC133" i="31"/>
  <c r="AB133" i="31"/>
  <c r="T133" i="31"/>
  <c r="S133" i="31"/>
  <c r="R133" i="31"/>
  <c r="J133" i="31"/>
  <c r="I133" i="31"/>
  <c r="H133" i="31"/>
  <c r="AD132" i="31"/>
  <c r="AC132" i="31"/>
  <c r="AB132" i="31"/>
  <c r="T132" i="31"/>
  <c r="S132" i="31"/>
  <c r="R132" i="31"/>
  <c r="J132" i="31"/>
  <c r="I132" i="31"/>
  <c r="H132" i="31"/>
  <c r="AD131" i="31"/>
  <c r="AC131" i="31"/>
  <c r="AB131" i="31"/>
  <c r="T131" i="31"/>
  <c r="S131" i="31"/>
  <c r="R131" i="31"/>
  <c r="J131" i="31"/>
  <c r="I131" i="31"/>
  <c r="H131" i="31"/>
  <c r="AD130" i="31"/>
  <c r="AC130" i="31"/>
  <c r="AB130" i="31"/>
  <c r="T130" i="31"/>
  <c r="S130" i="31"/>
  <c r="R130" i="31"/>
  <c r="J130" i="31"/>
  <c r="I130" i="31"/>
  <c r="H130" i="31"/>
  <c r="AD129" i="31"/>
  <c r="AC129" i="31"/>
  <c r="AB129" i="31"/>
  <c r="T129" i="31"/>
  <c r="S129" i="31"/>
  <c r="R129" i="31"/>
  <c r="J129" i="31"/>
  <c r="I129" i="31"/>
  <c r="H129" i="31"/>
  <c r="AD128" i="31"/>
  <c r="AC128" i="31"/>
  <c r="AB128" i="31"/>
  <c r="T128" i="31"/>
  <c r="S128" i="31"/>
  <c r="R128" i="31"/>
  <c r="J128" i="31"/>
  <c r="I128" i="31"/>
  <c r="H128" i="31"/>
  <c r="AD127" i="31"/>
  <c r="AC127" i="31"/>
  <c r="AB127" i="31"/>
  <c r="T127" i="31"/>
  <c r="S127" i="31"/>
  <c r="R127" i="31"/>
  <c r="J127" i="31"/>
  <c r="I127" i="31"/>
  <c r="H127" i="31"/>
  <c r="AD126" i="31"/>
  <c r="AC126" i="31"/>
  <c r="AB126" i="31"/>
  <c r="T126" i="31"/>
  <c r="S126" i="31"/>
  <c r="R126" i="31"/>
  <c r="J126" i="31"/>
  <c r="I126" i="31"/>
  <c r="H126" i="31"/>
  <c r="AD125" i="31"/>
  <c r="AC125" i="31"/>
  <c r="AB125" i="31"/>
  <c r="T125" i="31"/>
  <c r="S125" i="31"/>
  <c r="R125" i="31"/>
  <c r="J125" i="31"/>
  <c r="I125" i="31"/>
  <c r="H125" i="31"/>
  <c r="AD124" i="31"/>
  <c r="AC124" i="31"/>
  <c r="AB124" i="31"/>
  <c r="T124" i="31"/>
  <c r="S124" i="31"/>
  <c r="R124" i="31"/>
  <c r="J124" i="31"/>
  <c r="I124" i="31"/>
  <c r="H124" i="31"/>
  <c r="AD123" i="31"/>
  <c r="AC123" i="31"/>
  <c r="AB123" i="31"/>
  <c r="T123" i="31"/>
  <c r="S123" i="31"/>
  <c r="R123" i="31"/>
  <c r="J123" i="31"/>
  <c r="I123" i="31"/>
  <c r="H123" i="31"/>
  <c r="AD122" i="31"/>
  <c r="AC122" i="31"/>
  <c r="AB122" i="31"/>
  <c r="T122" i="31"/>
  <c r="S122" i="31"/>
  <c r="R122" i="31"/>
  <c r="J122" i="31"/>
  <c r="I122" i="31"/>
  <c r="H122" i="31"/>
  <c r="AD121" i="31"/>
  <c r="AC121" i="31"/>
  <c r="AB121" i="31"/>
  <c r="T121" i="31"/>
  <c r="S121" i="31"/>
  <c r="R121" i="31"/>
  <c r="J121" i="31"/>
  <c r="I121" i="31"/>
  <c r="H121" i="31"/>
  <c r="AD120" i="31"/>
  <c r="AC120" i="31"/>
  <c r="AB120" i="31"/>
  <c r="T120" i="31"/>
  <c r="S120" i="31"/>
  <c r="R120" i="31"/>
  <c r="J120" i="31"/>
  <c r="I120" i="31"/>
  <c r="H120" i="31"/>
  <c r="AD119" i="31"/>
  <c r="AC119" i="31"/>
  <c r="AB119" i="31"/>
  <c r="T119" i="31"/>
  <c r="S119" i="31"/>
  <c r="R119" i="31"/>
  <c r="J119" i="31"/>
  <c r="I119" i="31"/>
  <c r="H119" i="31"/>
  <c r="AD118" i="31"/>
  <c r="AC118" i="31"/>
  <c r="AB118" i="31"/>
  <c r="T118" i="31"/>
  <c r="S118" i="31"/>
  <c r="R118" i="31"/>
  <c r="J118" i="31"/>
  <c r="I118" i="31"/>
  <c r="H118" i="31"/>
  <c r="AD117" i="31"/>
  <c r="AC117" i="31"/>
  <c r="AB117" i="31"/>
  <c r="T117" i="31"/>
  <c r="S117" i="31"/>
  <c r="R117" i="31"/>
  <c r="J117" i="31"/>
  <c r="I117" i="31"/>
  <c r="H117" i="31"/>
  <c r="AD116" i="31"/>
  <c r="AC116" i="31"/>
  <c r="AB116" i="31"/>
  <c r="T116" i="31"/>
  <c r="S116" i="31"/>
  <c r="R116" i="31"/>
  <c r="J116" i="31"/>
  <c r="I116" i="31"/>
  <c r="H116" i="31"/>
  <c r="AD115" i="31"/>
  <c r="AC115" i="31"/>
  <c r="AB115" i="31"/>
  <c r="T115" i="31"/>
  <c r="S115" i="31"/>
  <c r="R115" i="31"/>
  <c r="J115" i="31"/>
  <c r="I115" i="31"/>
  <c r="H115" i="31"/>
  <c r="AD114" i="31"/>
  <c r="AC114" i="31"/>
  <c r="AB114" i="31"/>
  <c r="T114" i="31"/>
  <c r="S114" i="31"/>
  <c r="R114" i="31"/>
  <c r="J114" i="31"/>
  <c r="I114" i="31"/>
  <c r="H114" i="31"/>
  <c r="AD113" i="31"/>
  <c r="AC113" i="31"/>
  <c r="AB113" i="31"/>
  <c r="T113" i="31"/>
  <c r="S113" i="31"/>
  <c r="R113" i="31"/>
  <c r="J113" i="31"/>
  <c r="I113" i="31"/>
  <c r="H113" i="31"/>
  <c r="AD112" i="31"/>
  <c r="AC112" i="31"/>
  <c r="AB112" i="31"/>
  <c r="T112" i="31"/>
  <c r="S112" i="31"/>
  <c r="R112" i="31"/>
  <c r="J112" i="31"/>
  <c r="I112" i="31"/>
  <c r="H112" i="31"/>
  <c r="AD111" i="31"/>
  <c r="AC111" i="31"/>
  <c r="AB111" i="31"/>
  <c r="T111" i="31"/>
  <c r="S111" i="31"/>
  <c r="R111" i="31"/>
  <c r="J111" i="31"/>
  <c r="I111" i="31"/>
  <c r="H111" i="31"/>
  <c r="AD110" i="31"/>
  <c r="AC110" i="31"/>
  <c r="AB110" i="31"/>
  <c r="T110" i="31"/>
  <c r="S110" i="31"/>
  <c r="R110" i="31"/>
  <c r="J110" i="31"/>
  <c r="I110" i="31"/>
  <c r="H110" i="31"/>
  <c r="AD109" i="31"/>
  <c r="AC109" i="31"/>
  <c r="AB109" i="31"/>
  <c r="T109" i="31"/>
  <c r="S109" i="31"/>
  <c r="R109" i="31"/>
  <c r="J109" i="31"/>
  <c r="I109" i="31"/>
  <c r="H109" i="31"/>
  <c r="AD108" i="31"/>
  <c r="AC108" i="31"/>
  <c r="AB108" i="31"/>
  <c r="T108" i="31"/>
  <c r="S108" i="31"/>
  <c r="R108" i="31"/>
  <c r="J108" i="31"/>
  <c r="I108" i="31"/>
  <c r="H108" i="31"/>
  <c r="AD107" i="31"/>
  <c r="AC107" i="31"/>
  <c r="AB107" i="31"/>
  <c r="T107" i="31"/>
  <c r="S107" i="31"/>
  <c r="R107" i="31"/>
  <c r="J107" i="31"/>
  <c r="I107" i="31"/>
  <c r="H107" i="31"/>
  <c r="AD106" i="31"/>
  <c r="AC106" i="31"/>
  <c r="AB106" i="31"/>
  <c r="T106" i="31"/>
  <c r="S106" i="31"/>
  <c r="R106" i="31"/>
  <c r="J106" i="31"/>
  <c r="I106" i="31"/>
  <c r="H106" i="31"/>
  <c r="AD105" i="31"/>
  <c r="AC105" i="31"/>
  <c r="AB105" i="31"/>
  <c r="T105" i="31"/>
  <c r="S105" i="31"/>
  <c r="R105" i="31"/>
  <c r="J105" i="31"/>
  <c r="I105" i="31"/>
  <c r="H105" i="31"/>
  <c r="AD104" i="31"/>
  <c r="AC104" i="31"/>
  <c r="AB104" i="31"/>
  <c r="T104" i="31"/>
  <c r="S104" i="31"/>
  <c r="R104" i="31"/>
  <c r="J104" i="31"/>
  <c r="I104" i="31"/>
  <c r="H104" i="31"/>
  <c r="AD103" i="31"/>
  <c r="AC103" i="31"/>
  <c r="AB103" i="31"/>
  <c r="T103" i="31"/>
  <c r="S103" i="31"/>
  <c r="R103" i="31"/>
  <c r="J103" i="31"/>
  <c r="I103" i="31"/>
  <c r="H103" i="31"/>
  <c r="AD102" i="31"/>
  <c r="AC102" i="31"/>
  <c r="AB102" i="31"/>
  <c r="T102" i="31"/>
  <c r="S102" i="31"/>
  <c r="R102" i="31"/>
  <c r="J102" i="31"/>
  <c r="I102" i="31"/>
  <c r="H102" i="31"/>
  <c r="AD101" i="31"/>
  <c r="AC101" i="31"/>
  <c r="AB101" i="31"/>
  <c r="T101" i="31"/>
  <c r="S101" i="31"/>
  <c r="R101" i="31"/>
  <c r="J101" i="31"/>
  <c r="I101" i="31"/>
  <c r="H101" i="31"/>
  <c r="AD100" i="31"/>
  <c r="AC100" i="31"/>
  <c r="AB100" i="31"/>
  <c r="T100" i="31"/>
  <c r="S100" i="31"/>
  <c r="R100" i="31"/>
  <c r="J100" i="31"/>
  <c r="I100" i="31"/>
  <c r="H100" i="31"/>
  <c r="AD99" i="31"/>
  <c r="AC99" i="31"/>
  <c r="AB99" i="31"/>
  <c r="T99" i="31"/>
  <c r="S99" i="31"/>
  <c r="R99" i="31"/>
  <c r="J99" i="31"/>
  <c r="I99" i="31"/>
  <c r="H99" i="31"/>
  <c r="AD98" i="31"/>
  <c r="AC98" i="31"/>
  <c r="AB98" i="31"/>
  <c r="T98" i="31"/>
  <c r="S98" i="31"/>
  <c r="R98" i="31"/>
  <c r="J98" i="31"/>
  <c r="I98" i="31"/>
  <c r="H98" i="31"/>
  <c r="AD97" i="31"/>
  <c r="AC97" i="31"/>
  <c r="AB97" i="31"/>
  <c r="T97" i="31"/>
  <c r="S97" i="31"/>
  <c r="R97" i="31"/>
  <c r="J97" i="31"/>
  <c r="I97" i="31"/>
  <c r="H97" i="31"/>
  <c r="AD96" i="31"/>
  <c r="AC96" i="31"/>
  <c r="AB96" i="31"/>
  <c r="T96" i="31"/>
  <c r="S96" i="31"/>
  <c r="R96" i="31"/>
  <c r="J96" i="31"/>
  <c r="I96" i="31"/>
  <c r="H96" i="31"/>
  <c r="AD95" i="31"/>
  <c r="AC95" i="31"/>
  <c r="AB95" i="31"/>
  <c r="T95" i="31"/>
  <c r="S95" i="31"/>
  <c r="R95" i="31"/>
  <c r="J95" i="31"/>
  <c r="I95" i="31"/>
  <c r="H95" i="31"/>
  <c r="AD94" i="31"/>
  <c r="AC94" i="31"/>
  <c r="AB94" i="31"/>
  <c r="T94" i="31"/>
  <c r="S94" i="31"/>
  <c r="R94" i="31"/>
  <c r="J94" i="31"/>
  <c r="I94" i="31"/>
  <c r="H94" i="31"/>
  <c r="AD93" i="31"/>
  <c r="AC93" i="31"/>
  <c r="AB93" i="31"/>
  <c r="T93" i="31"/>
  <c r="S93" i="31"/>
  <c r="R93" i="31"/>
  <c r="J93" i="31"/>
  <c r="I93" i="31"/>
  <c r="H93" i="31"/>
  <c r="AD92" i="31"/>
  <c r="AC92" i="31"/>
  <c r="AB92" i="31"/>
  <c r="T92" i="31"/>
  <c r="S92" i="31"/>
  <c r="R92" i="31"/>
  <c r="J92" i="31"/>
  <c r="I92" i="31"/>
  <c r="H92" i="31"/>
  <c r="AD91" i="31"/>
  <c r="AC91" i="31"/>
  <c r="AB91" i="31"/>
  <c r="T91" i="31"/>
  <c r="S91" i="31"/>
  <c r="R91" i="31"/>
  <c r="J91" i="31"/>
  <c r="I91" i="31"/>
  <c r="H91" i="31"/>
  <c r="AD90" i="31"/>
  <c r="AC90" i="31"/>
  <c r="AB90" i="31"/>
  <c r="AB152" i="31" s="1"/>
  <c r="T90" i="31"/>
  <c r="S90" i="31"/>
  <c r="R90" i="31"/>
  <c r="J90" i="31"/>
  <c r="J152" i="31" s="1"/>
  <c r="I90" i="31"/>
  <c r="H90" i="31"/>
  <c r="AD89" i="31"/>
  <c r="AC89" i="31"/>
  <c r="AC151" i="31" s="1"/>
  <c r="AB89" i="31"/>
  <c r="T89" i="31"/>
  <c r="S89" i="31"/>
  <c r="R89" i="31"/>
  <c r="R151" i="31" s="1"/>
  <c r="J89" i="31"/>
  <c r="I89" i="31"/>
  <c r="H89" i="31"/>
  <c r="AD88" i="31"/>
  <c r="AD152" i="31" s="1"/>
  <c r="AC88" i="31"/>
  <c r="AC150" i="31" s="1"/>
  <c r="AB88" i="31"/>
  <c r="AB151" i="31" s="1"/>
  <c r="T88" i="31"/>
  <c r="T152" i="31" s="1"/>
  <c r="S88" i="31"/>
  <c r="S150" i="31" s="1"/>
  <c r="R88" i="31"/>
  <c r="R150" i="31" s="1"/>
  <c r="J88" i="31"/>
  <c r="J151" i="31" s="1"/>
  <c r="I88" i="31"/>
  <c r="I152" i="31" s="1"/>
  <c r="H88" i="31"/>
  <c r="H152" i="31" s="1"/>
  <c r="AD74" i="31"/>
  <c r="AC74" i="31"/>
  <c r="AB74" i="31"/>
  <c r="T74" i="31"/>
  <c r="S74" i="31"/>
  <c r="R74" i="31"/>
  <c r="J74" i="31"/>
  <c r="I74" i="31"/>
  <c r="H74" i="31"/>
  <c r="AD73" i="31"/>
  <c r="AC73" i="31"/>
  <c r="AB73" i="31"/>
  <c r="T73" i="31"/>
  <c r="S73" i="31"/>
  <c r="R73" i="31"/>
  <c r="J73" i="31"/>
  <c r="I73" i="31"/>
  <c r="H73" i="31"/>
  <c r="AD72" i="31"/>
  <c r="AC72" i="31"/>
  <c r="AB72" i="31"/>
  <c r="T72" i="31"/>
  <c r="S72" i="31"/>
  <c r="R72" i="31"/>
  <c r="J72" i="31"/>
  <c r="I72" i="31"/>
  <c r="H72" i="31"/>
  <c r="AD71" i="31"/>
  <c r="AC71" i="31"/>
  <c r="AB71" i="31"/>
  <c r="T71" i="31"/>
  <c r="S71" i="31"/>
  <c r="R71" i="31"/>
  <c r="J71" i="31"/>
  <c r="I71" i="31"/>
  <c r="H71" i="31"/>
  <c r="AD70" i="31"/>
  <c r="AC70" i="31"/>
  <c r="AB70" i="31"/>
  <c r="T70" i="31"/>
  <c r="S70" i="31"/>
  <c r="R70" i="31"/>
  <c r="J70" i="31"/>
  <c r="I70" i="31"/>
  <c r="H70" i="31"/>
  <c r="AD69" i="31"/>
  <c r="AC69" i="31"/>
  <c r="AB69" i="31"/>
  <c r="T69" i="31"/>
  <c r="S69" i="31"/>
  <c r="R69" i="31"/>
  <c r="J69" i="31"/>
  <c r="I69" i="31"/>
  <c r="H69" i="31"/>
  <c r="AD68" i="31"/>
  <c r="AC68" i="31"/>
  <c r="AB68" i="31"/>
  <c r="T68" i="31"/>
  <c r="S68" i="31"/>
  <c r="R68" i="31"/>
  <c r="J68" i="31"/>
  <c r="I68" i="31"/>
  <c r="H68" i="31"/>
  <c r="AD67" i="31"/>
  <c r="AC67" i="31"/>
  <c r="AB67" i="31"/>
  <c r="T67" i="31"/>
  <c r="S67" i="31"/>
  <c r="R67" i="31"/>
  <c r="J67" i="31"/>
  <c r="I67" i="31"/>
  <c r="H67" i="31"/>
  <c r="AD66" i="31"/>
  <c r="AC66" i="31"/>
  <c r="AB66" i="31"/>
  <c r="T66" i="31"/>
  <c r="S66" i="31"/>
  <c r="R66" i="31"/>
  <c r="J66" i="31"/>
  <c r="I66" i="31"/>
  <c r="H66" i="31"/>
  <c r="AD65" i="31"/>
  <c r="AC65" i="31"/>
  <c r="AB65" i="31"/>
  <c r="T65" i="31"/>
  <c r="S65" i="31"/>
  <c r="R65" i="31"/>
  <c r="J65" i="31"/>
  <c r="I65" i="31"/>
  <c r="H65" i="31"/>
  <c r="AD64" i="31"/>
  <c r="AC64" i="31"/>
  <c r="AB64" i="31"/>
  <c r="T64" i="31"/>
  <c r="S64" i="31"/>
  <c r="R64" i="31"/>
  <c r="J64" i="31"/>
  <c r="I64" i="31"/>
  <c r="H64" i="31"/>
  <c r="AD63" i="31"/>
  <c r="AC63" i="31"/>
  <c r="AB63" i="31"/>
  <c r="T63" i="31"/>
  <c r="S63" i="31"/>
  <c r="R63" i="31"/>
  <c r="J63" i="31"/>
  <c r="I63" i="31"/>
  <c r="H63" i="31"/>
  <c r="AD62" i="31"/>
  <c r="AC62" i="31"/>
  <c r="AB62" i="31"/>
  <c r="T62" i="31"/>
  <c r="S62" i="31"/>
  <c r="R62" i="31"/>
  <c r="J62" i="31"/>
  <c r="I62" i="31"/>
  <c r="H62" i="31"/>
  <c r="AD61" i="31"/>
  <c r="AC61" i="31"/>
  <c r="AB61" i="31"/>
  <c r="T61" i="31"/>
  <c r="S61" i="31"/>
  <c r="R61" i="31"/>
  <c r="J61" i="31"/>
  <c r="I61" i="31"/>
  <c r="H61" i="31"/>
  <c r="AD60" i="31"/>
  <c r="AC60" i="31"/>
  <c r="AB60" i="31"/>
  <c r="T60" i="31"/>
  <c r="S60" i="31"/>
  <c r="R60" i="31"/>
  <c r="J60" i="31"/>
  <c r="I60" i="31"/>
  <c r="H60" i="31"/>
  <c r="AD59" i="31"/>
  <c r="AC59" i="31"/>
  <c r="AB59" i="31"/>
  <c r="T59" i="31"/>
  <c r="S59" i="31"/>
  <c r="R59" i="31"/>
  <c r="J59" i="31"/>
  <c r="I59" i="31"/>
  <c r="H59" i="31"/>
  <c r="AD58" i="31"/>
  <c r="AC58" i="31"/>
  <c r="AB58" i="31"/>
  <c r="T58" i="31"/>
  <c r="S58" i="31"/>
  <c r="R58" i="31"/>
  <c r="J58" i="31"/>
  <c r="I58" i="31"/>
  <c r="H58" i="31"/>
  <c r="AD57" i="31"/>
  <c r="AC57" i="31"/>
  <c r="AB57" i="31"/>
  <c r="T57" i="31"/>
  <c r="S57" i="31"/>
  <c r="R57" i="31"/>
  <c r="J57" i="31"/>
  <c r="I57" i="31"/>
  <c r="H57" i="31"/>
  <c r="AD56" i="31"/>
  <c r="AC56" i="31"/>
  <c r="AB56" i="31"/>
  <c r="T56" i="31"/>
  <c r="S56" i="31"/>
  <c r="R56" i="31"/>
  <c r="J56" i="31"/>
  <c r="I56" i="31"/>
  <c r="H56" i="31"/>
  <c r="AD55" i="31"/>
  <c r="AC55" i="31"/>
  <c r="AB55" i="31"/>
  <c r="T55" i="31"/>
  <c r="S55" i="31"/>
  <c r="R55" i="31"/>
  <c r="J55" i="31"/>
  <c r="I55" i="31"/>
  <c r="H55" i="31"/>
  <c r="AD54" i="31"/>
  <c r="AC54" i="31"/>
  <c r="AB54" i="31"/>
  <c r="T54" i="31"/>
  <c r="S54" i="31"/>
  <c r="R54" i="31"/>
  <c r="J54" i="31"/>
  <c r="I54" i="31"/>
  <c r="H54" i="31"/>
  <c r="AD53" i="31"/>
  <c r="AC53" i="31"/>
  <c r="AB53" i="31"/>
  <c r="T53" i="31"/>
  <c r="S53" i="31"/>
  <c r="R53" i="31"/>
  <c r="J53" i="31"/>
  <c r="I53" i="31"/>
  <c r="H53" i="31"/>
  <c r="AD52" i="31"/>
  <c r="AC52" i="31"/>
  <c r="AB52" i="31"/>
  <c r="T52" i="31"/>
  <c r="S52" i="31"/>
  <c r="R52" i="31"/>
  <c r="J52" i="31"/>
  <c r="I52" i="31"/>
  <c r="H52" i="31"/>
  <c r="AD51" i="31"/>
  <c r="AC51" i="31"/>
  <c r="AB51" i="31"/>
  <c r="T51" i="31"/>
  <c r="S51" i="31"/>
  <c r="R51" i="31"/>
  <c r="J51" i="31"/>
  <c r="I51" i="31"/>
  <c r="H51" i="31"/>
  <c r="AD50" i="31"/>
  <c r="AC50" i="31"/>
  <c r="AB50" i="31"/>
  <c r="T50" i="31"/>
  <c r="S50" i="31"/>
  <c r="R50" i="31"/>
  <c r="J50" i="31"/>
  <c r="I50" i="31"/>
  <c r="H50" i="31"/>
  <c r="AD49" i="31"/>
  <c r="AC49" i="31"/>
  <c r="AB49" i="31"/>
  <c r="T49" i="31"/>
  <c r="S49" i="31"/>
  <c r="R49" i="31"/>
  <c r="J49" i="31"/>
  <c r="I49" i="31"/>
  <c r="H49" i="31"/>
  <c r="AD48" i="31"/>
  <c r="AC48" i="31"/>
  <c r="AB48" i="31"/>
  <c r="T48" i="31"/>
  <c r="S48" i="31"/>
  <c r="R48" i="31"/>
  <c r="J48" i="31"/>
  <c r="I48" i="31"/>
  <c r="H48" i="31"/>
  <c r="AD47" i="31"/>
  <c r="AC47" i="31"/>
  <c r="AB47" i="31"/>
  <c r="T47" i="31"/>
  <c r="S47" i="31"/>
  <c r="R47" i="31"/>
  <c r="J47" i="31"/>
  <c r="I47" i="31"/>
  <c r="H47" i="31"/>
  <c r="AD46" i="31"/>
  <c r="AC46" i="31"/>
  <c r="AB46" i="31"/>
  <c r="T46" i="31"/>
  <c r="S46" i="31"/>
  <c r="R46" i="31"/>
  <c r="J46" i="31"/>
  <c r="I46" i="31"/>
  <c r="H46" i="31"/>
  <c r="AD45" i="31"/>
  <c r="AC45" i="31"/>
  <c r="AB45" i="31"/>
  <c r="T45" i="31"/>
  <c r="S45" i="31"/>
  <c r="R45" i="31"/>
  <c r="J45" i="31"/>
  <c r="I45" i="31"/>
  <c r="H45" i="31"/>
  <c r="AD44" i="31"/>
  <c r="AC44" i="31"/>
  <c r="AB44" i="31"/>
  <c r="T44" i="31"/>
  <c r="S44" i="31"/>
  <c r="R44" i="31"/>
  <c r="J44" i="31"/>
  <c r="I44" i="31"/>
  <c r="H44" i="31"/>
  <c r="AD43" i="31"/>
  <c r="AC43" i="31"/>
  <c r="AB43" i="31"/>
  <c r="T43" i="31"/>
  <c r="S43" i="31"/>
  <c r="R43" i="31"/>
  <c r="J43" i="31"/>
  <c r="I43" i="31"/>
  <c r="H43" i="31"/>
  <c r="AD42" i="31"/>
  <c r="AC42" i="31"/>
  <c r="AB42" i="31"/>
  <c r="T42" i="31"/>
  <c r="S42" i="31"/>
  <c r="R42" i="31"/>
  <c r="J42" i="31"/>
  <c r="I42" i="31"/>
  <c r="H42" i="31"/>
  <c r="AD41" i="31"/>
  <c r="AC41" i="31"/>
  <c r="AB41" i="31"/>
  <c r="T41" i="31"/>
  <c r="S41" i="31"/>
  <c r="R41" i="31"/>
  <c r="J41" i="31"/>
  <c r="I41" i="31"/>
  <c r="H41" i="31"/>
  <c r="AD40" i="31"/>
  <c r="AC40" i="31"/>
  <c r="AB40" i="31"/>
  <c r="T40" i="31"/>
  <c r="S40" i="31"/>
  <c r="R40" i="31"/>
  <c r="J40" i="31"/>
  <c r="I40" i="31"/>
  <c r="H40" i="31"/>
  <c r="AD39" i="31"/>
  <c r="AC39" i="31"/>
  <c r="AB39" i="31"/>
  <c r="T39" i="31"/>
  <c r="S39" i="31"/>
  <c r="R39" i="31"/>
  <c r="J39" i="31"/>
  <c r="I39" i="31"/>
  <c r="H39" i="31"/>
  <c r="AD38" i="31"/>
  <c r="AC38" i="31"/>
  <c r="AB38" i="31"/>
  <c r="T38" i="31"/>
  <c r="S38" i="31"/>
  <c r="R38" i="31"/>
  <c r="J38" i="31"/>
  <c r="I38" i="31"/>
  <c r="H38" i="31"/>
  <c r="AD37" i="31"/>
  <c r="AC37" i="31"/>
  <c r="AB37" i="31"/>
  <c r="T37" i="31"/>
  <c r="S37" i="31"/>
  <c r="R37" i="31"/>
  <c r="J37" i="31"/>
  <c r="I37" i="31"/>
  <c r="H37" i="31"/>
  <c r="AD36" i="31"/>
  <c r="AC36" i="31"/>
  <c r="AB36" i="31"/>
  <c r="T36" i="31"/>
  <c r="S36" i="31"/>
  <c r="R36" i="31"/>
  <c r="J36" i="31"/>
  <c r="I36" i="31"/>
  <c r="H36" i="31"/>
  <c r="AD35" i="31"/>
  <c r="AC35" i="31"/>
  <c r="AB35" i="31"/>
  <c r="T35" i="31"/>
  <c r="S35" i="31"/>
  <c r="R35" i="31"/>
  <c r="J35" i="31"/>
  <c r="I35" i="31"/>
  <c r="H35" i="31"/>
  <c r="AD34" i="31"/>
  <c r="AC34" i="31"/>
  <c r="AB34" i="31"/>
  <c r="T34" i="31"/>
  <c r="S34" i="31"/>
  <c r="R34" i="31"/>
  <c r="J34" i="31"/>
  <c r="I34" i="31"/>
  <c r="H34" i="31"/>
  <c r="AD33" i="31"/>
  <c r="AC33" i="31"/>
  <c r="AB33" i="31"/>
  <c r="T33" i="31"/>
  <c r="S33" i="31"/>
  <c r="R33" i="31"/>
  <c r="J33" i="31"/>
  <c r="I33" i="31"/>
  <c r="H33" i="31"/>
  <c r="AD32" i="31"/>
  <c r="AC32" i="31"/>
  <c r="AB32" i="31"/>
  <c r="T32" i="31"/>
  <c r="S32" i="31"/>
  <c r="R32" i="31"/>
  <c r="J32" i="31"/>
  <c r="I32" i="31"/>
  <c r="H32" i="31"/>
  <c r="AD31" i="31"/>
  <c r="AC31" i="31"/>
  <c r="AB31" i="31"/>
  <c r="T31" i="31"/>
  <c r="S31" i="31"/>
  <c r="R31" i="31"/>
  <c r="J31" i="31"/>
  <c r="I31" i="31"/>
  <c r="H31" i="31"/>
  <c r="AD30" i="31"/>
  <c r="AC30" i="31"/>
  <c r="AB30" i="31"/>
  <c r="T30" i="31"/>
  <c r="S30" i="31"/>
  <c r="R30" i="31"/>
  <c r="J30" i="31"/>
  <c r="I30" i="31"/>
  <c r="H30" i="31"/>
  <c r="AD29" i="31"/>
  <c r="AC29" i="31"/>
  <c r="AB29" i="31"/>
  <c r="T29" i="31"/>
  <c r="S29" i="31"/>
  <c r="R29" i="31"/>
  <c r="J29" i="31"/>
  <c r="I29" i="31"/>
  <c r="H29" i="31"/>
  <c r="AD28" i="31"/>
  <c r="AC28" i="31"/>
  <c r="AB28" i="31"/>
  <c r="T28" i="31"/>
  <c r="S28" i="31"/>
  <c r="R28" i="31"/>
  <c r="J28" i="31"/>
  <c r="I28" i="31"/>
  <c r="H28" i="31"/>
  <c r="AD27" i="31"/>
  <c r="AC27" i="31"/>
  <c r="AB27" i="31"/>
  <c r="T27" i="31"/>
  <c r="S27" i="31"/>
  <c r="R27" i="31"/>
  <c r="J27" i="31"/>
  <c r="I27" i="31"/>
  <c r="H27" i="31"/>
  <c r="AD26" i="31"/>
  <c r="AC26" i="31"/>
  <c r="AB26" i="31"/>
  <c r="T26" i="31"/>
  <c r="S26" i="31"/>
  <c r="R26" i="31"/>
  <c r="J26" i="31"/>
  <c r="I26" i="31"/>
  <c r="H26" i="31"/>
  <c r="AD25" i="31"/>
  <c r="AC25" i="31"/>
  <c r="AB25" i="31"/>
  <c r="T25" i="31"/>
  <c r="S25" i="31"/>
  <c r="R25" i="31"/>
  <c r="J25" i="31"/>
  <c r="I25" i="31"/>
  <c r="H25" i="31"/>
  <c r="AD24" i="31"/>
  <c r="AC24" i="31"/>
  <c r="AB24" i="31"/>
  <c r="T24" i="31"/>
  <c r="S24" i="31"/>
  <c r="R24" i="31"/>
  <c r="J24" i="31"/>
  <c r="I24" i="31"/>
  <c r="H24" i="31"/>
  <c r="AD23" i="31"/>
  <c r="AC23" i="31"/>
  <c r="AB23" i="31"/>
  <c r="T23" i="31"/>
  <c r="S23" i="31"/>
  <c r="R23" i="31"/>
  <c r="J23" i="31"/>
  <c r="I23" i="31"/>
  <c r="H23" i="31"/>
  <c r="AD22" i="31"/>
  <c r="AC22" i="31"/>
  <c r="AB22" i="31"/>
  <c r="T22" i="31"/>
  <c r="S22" i="31"/>
  <c r="R22" i="31"/>
  <c r="J22" i="31"/>
  <c r="I22" i="31"/>
  <c r="H22" i="31"/>
  <c r="AD21" i="31"/>
  <c r="AC21" i="31"/>
  <c r="AB21" i="31"/>
  <c r="T21" i="31"/>
  <c r="S21" i="31"/>
  <c r="R21" i="31"/>
  <c r="J21" i="31"/>
  <c r="I21" i="31"/>
  <c r="H21" i="31"/>
  <c r="AD20" i="31"/>
  <c r="AC20" i="31"/>
  <c r="AB20" i="31"/>
  <c r="T20" i="31"/>
  <c r="S20" i="31"/>
  <c r="R20" i="31"/>
  <c r="J20" i="31"/>
  <c r="I20" i="31"/>
  <c r="H20" i="31"/>
  <c r="AD19" i="31"/>
  <c r="AC19" i="31"/>
  <c r="AB19" i="31"/>
  <c r="T19" i="31"/>
  <c r="S19" i="31"/>
  <c r="R19" i="31"/>
  <c r="J19" i="31"/>
  <c r="I19" i="31"/>
  <c r="H19" i="31"/>
  <c r="AD18" i="31"/>
  <c r="AC18" i="31"/>
  <c r="AB18" i="31"/>
  <c r="T18" i="31"/>
  <c r="S18" i="31"/>
  <c r="R18" i="31"/>
  <c r="J18" i="31"/>
  <c r="I18" i="31"/>
  <c r="H18" i="31"/>
  <c r="AD17" i="31"/>
  <c r="AC17" i="31"/>
  <c r="AB17" i="31"/>
  <c r="AB79" i="31" s="1"/>
  <c r="T17" i="31"/>
  <c r="S17" i="31"/>
  <c r="R17" i="31"/>
  <c r="J17" i="31"/>
  <c r="J79" i="31" s="1"/>
  <c r="I17" i="31"/>
  <c r="H17" i="31"/>
  <c r="AD16" i="31"/>
  <c r="AC16" i="31"/>
  <c r="AC78" i="31" s="1"/>
  <c r="AB16" i="31"/>
  <c r="T16" i="31"/>
  <c r="S16" i="31"/>
  <c r="R16" i="31"/>
  <c r="R78" i="31" s="1"/>
  <c r="J16" i="31"/>
  <c r="I16" i="31"/>
  <c r="H16" i="31"/>
  <c r="AD15" i="31"/>
  <c r="AD79" i="31" s="1"/>
  <c r="AC15" i="31"/>
  <c r="AC77" i="31" s="1"/>
  <c r="AB15" i="31"/>
  <c r="AB78" i="31" s="1"/>
  <c r="T15" i="31"/>
  <c r="T79" i="31" s="1"/>
  <c r="S15" i="31"/>
  <c r="S77" i="31" s="1"/>
  <c r="R15" i="31"/>
  <c r="R77" i="31" s="1"/>
  <c r="J15" i="31"/>
  <c r="J78" i="31" s="1"/>
  <c r="I15" i="31"/>
  <c r="I79" i="31" s="1"/>
  <c r="H15" i="31"/>
  <c r="H79" i="31" s="1"/>
  <c r="AD153" i="32" l="1"/>
  <c r="S153" i="32"/>
  <c r="T80" i="32"/>
  <c r="I77" i="32"/>
  <c r="I80" i="32" s="1"/>
  <c r="AC77" i="32"/>
  <c r="AC80" i="32" s="1"/>
  <c r="S78" i="32"/>
  <c r="AC78" i="32"/>
  <c r="S79" i="32"/>
  <c r="S80" i="32" s="1"/>
  <c r="T77" i="32"/>
  <c r="J78" i="32"/>
  <c r="J79" i="32"/>
  <c r="J80" i="32" s="1"/>
  <c r="AD79" i="32"/>
  <c r="R150" i="32"/>
  <c r="R153" i="32" s="1"/>
  <c r="AB150" i="32"/>
  <c r="R151" i="32"/>
  <c r="H152" i="32"/>
  <c r="H153" i="32" s="1"/>
  <c r="AB152" i="32"/>
  <c r="I150" i="32"/>
  <c r="I153" i="32" s="1"/>
  <c r="S150" i="32"/>
  <c r="AC150" i="32"/>
  <c r="AC153" i="32" s="1"/>
  <c r="I151" i="32"/>
  <c r="S151" i="32"/>
  <c r="AC151" i="32"/>
  <c r="I78" i="32"/>
  <c r="AD77" i="32"/>
  <c r="T78" i="32"/>
  <c r="H150" i="32"/>
  <c r="H77" i="32"/>
  <c r="H80" i="32" s="1"/>
  <c r="R77" i="32"/>
  <c r="R80" i="32" s="1"/>
  <c r="AB77" i="32"/>
  <c r="AB80" i="32" s="1"/>
  <c r="H78" i="32"/>
  <c r="R78" i="32"/>
  <c r="AB78" i="32"/>
  <c r="J150" i="32"/>
  <c r="J153" i="32" s="1"/>
  <c r="T150" i="32"/>
  <c r="T153" i="32" s="1"/>
  <c r="AD150" i="32"/>
  <c r="J151" i="32"/>
  <c r="T151" i="32"/>
  <c r="AD151" i="32"/>
  <c r="I80" i="31"/>
  <c r="AD80" i="31"/>
  <c r="H80" i="31"/>
  <c r="H153" i="31"/>
  <c r="H77" i="31"/>
  <c r="H150" i="31"/>
  <c r="I77" i="31"/>
  <c r="T77" i="31"/>
  <c r="T80" i="31" s="1"/>
  <c r="H78" i="31"/>
  <c r="S78" i="31"/>
  <c r="AD78" i="31"/>
  <c r="R79" i="31"/>
  <c r="R80" i="31" s="1"/>
  <c r="AC79" i="31"/>
  <c r="AC80" i="31" s="1"/>
  <c r="I150" i="31"/>
  <c r="I153" i="31" s="1"/>
  <c r="T150" i="31"/>
  <c r="T153" i="31" s="1"/>
  <c r="H151" i="31"/>
  <c r="S151" i="31"/>
  <c r="AD151" i="31"/>
  <c r="R152" i="31"/>
  <c r="R153" i="31" s="1"/>
  <c r="AC152" i="31"/>
  <c r="AC153" i="31" s="1"/>
  <c r="AD77" i="31"/>
  <c r="AD150" i="31"/>
  <c r="AD153" i="31" s="1"/>
  <c r="J77" i="31"/>
  <c r="J80" i="31" s="1"/>
  <c r="AB77" i="31"/>
  <c r="AB80" i="31" s="1"/>
  <c r="I78" i="31"/>
  <c r="T78" i="31"/>
  <c r="S79" i="31"/>
  <c r="S80" i="31" s="1"/>
  <c r="J150" i="31"/>
  <c r="J153" i="31" s="1"/>
  <c r="AB150" i="31"/>
  <c r="AB153" i="31" s="1"/>
  <c r="I151" i="31"/>
  <c r="T151" i="31"/>
  <c r="S152" i="31"/>
  <c r="S153" i="31" s="1"/>
  <c r="AB153" i="32" l="1"/>
  <c r="AD80" i="32"/>
  <c r="AD219" i="29"/>
  <c r="AC219" i="29"/>
  <c r="AB219" i="29"/>
  <c r="T219" i="29"/>
  <c r="S219" i="29"/>
  <c r="R219" i="29"/>
  <c r="J219" i="29"/>
  <c r="I219" i="29"/>
  <c r="H219" i="29"/>
  <c r="AD218" i="29"/>
  <c r="AC218" i="29"/>
  <c r="AB218" i="29"/>
  <c r="T218" i="29"/>
  <c r="S218" i="29"/>
  <c r="R218" i="29"/>
  <c r="J218" i="29"/>
  <c r="I218" i="29"/>
  <c r="H218" i="29"/>
  <c r="AD217" i="29"/>
  <c r="AC217" i="29"/>
  <c r="AB217" i="29"/>
  <c r="T217" i="29"/>
  <c r="S217" i="29"/>
  <c r="R217" i="29"/>
  <c r="J217" i="29"/>
  <c r="I217" i="29"/>
  <c r="H217" i="29"/>
  <c r="AD216" i="29"/>
  <c r="AC216" i="29"/>
  <c r="AB216" i="29"/>
  <c r="T216" i="29"/>
  <c r="S216" i="29"/>
  <c r="R216" i="29"/>
  <c r="J216" i="29"/>
  <c r="I216" i="29"/>
  <c r="H216" i="29"/>
  <c r="AD215" i="29"/>
  <c r="AC215" i="29"/>
  <c r="AB215" i="29"/>
  <c r="T215" i="29"/>
  <c r="S215" i="29"/>
  <c r="R215" i="29"/>
  <c r="J215" i="29"/>
  <c r="I215" i="29"/>
  <c r="H215" i="29"/>
  <c r="AD214" i="29"/>
  <c r="AC214" i="29"/>
  <c r="AB214" i="29"/>
  <c r="T214" i="29"/>
  <c r="S214" i="29"/>
  <c r="R214" i="29"/>
  <c r="J214" i="29"/>
  <c r="I214" i="29"/>
  <c r="H214" i="29"/>
  <c r="AD213" i="29"/>
  <c r="AC213" i="29"/>
  <c r="AB213" i="29"/>
  <c r="T213" i="29"/>
  <c r="S213" i="29"/>
  <c r="R213" i="29"/>
  <c r="J213" i="29"/>
  <c r="I213" i="29"/>
  <c r="H213" i="29"/>
  <c r="AD212" i="29"/>
  <c r="AC212" i="29"/>
  <c r="AB212" i="29"/>
  <c r="T212" i="29"/>
  <c r="S212" i="29"/>
  <c r="R212" i="29"/>
  <c r="J212" i="29"/>
  <c r="I212" i="29"/>
  <c r="H212" i="29"/>
  <c r="AD211" i="29"/>
  <c r="AC211" i="29"/>
  <c r="AB211" i="29"/>
  <c r="T211" i="29"/>
  <c r="S211" i="29"/>
  <c r="R211" i="29"/>
  <c r="J211" i="29"/>
  <c r="I211" i="29"/>
  <c r="H211" i="29"/>
  <c r="AD210" i="29"/>
  <c r="AC210" i="29"/>
  <c r="AB210" i="29"/>
  <c r="T210" i="29"/>
  <c r="S210" i="29"/>
  <c r="R210" i="29"/>
  <c r="J210" i="29"/>
  <c r="I210" i="29"/>
  <c r="H210" i="29"/>
  <c r="AD209" i="29"/>
  <c r="AC209" i="29"/>
  <c r="AB209" i="29"/>
  <c r="T209" i="29"/>
  <c r="S209" i="29"/>
  <c r="R209" i="29"/>
  <c r="J209" i="29"/>
  <c r="I209" i="29"/>
  <c r="H209" i="29"/>
  <c r="AD208" i="29"/>
  <c r="AC208" i="29"/>
  <c r="AB208" i="29"/>
  <c r="T208" i="29"/>
  <c r="S208" i="29"/>
  <c r="R208" i="29"/>
  <c r="J208" i="29"/>
  <c r="I208" i="29"/>
  <c r="H208" i="29"/>
  <c r="AD207" i="29"/>
  <c r="AC207" i="29"/>
  <c r="AB207" i="29"/>
  <c r="T207" i="29"/>
  <c r="S207" i="29"/>
  <c r="R207" i="29"/>
  <c r="J207" i="29"/>
  <c r="I207" i="29"/>
  <c r="H207" i="29"/>
  <c r="AD206" i="29"/>
  <c r="AC206" i="29"/>
  <c r="AB206" i="29"/>
  <c r="T206" i="29"/>
  <c r="S206" i="29"/>
  <c r="R206" i="29"/>
  <c r="J206" i="29"/>
  <c r="I206" i="29"/>
  <c r="H206" i="29"/>
  <c r="AD205" i="29"/>
  <c r="AC205" i="29"/>
  <c r="AB205" i="29"/>
  <c r="T205" i="29"/>
  <c r="S205" i="29"/>
  <c r="R205" i="29"/>
  <c r="J205" i="29"/>
  <c r="I205" i="29"/>
  <c r="H205" i="29"/>
  <c r="AD204" i="29"/>
  <c r="AC204" i="29"/>
  <c r="AB204" i="29"/>
  <c r="T204" i="29"/>
  <c r="S204" i="29"/>
  <c r="R204" i="29"/>
  <c r="J204" i="29"/>
  <c r="I204" i="29"/>
  <c r="H204" i="29"/>
  <c r="AD203" i="29"/>
  <c r="AC203" i="29"/>
  <c r="AB203" i="29"/>
  <c r="T203" i="29"/>
  <c r="S203" i="29"/>
  <c r="R203" i="29"/>
  <c r="J203" i="29"/>
  <c r="I203" i="29"/>
  <c r="H203" i="29"/>
  <c r="AD202" i="29"/>
  <c r="AC202" i="29"/>
  <c r="AB202" i="29"/>
  <c r="T202" i="29"/>
  <c r="S202" i="29"/>
  <c r="R202" i="29"/>
  <c r="J202" i="29"/>
  <c r="I202" i="29"/>
  <c r="H202" i="29"/>
  <c r="AD201" i="29"/>
  <c r="AC201" i="29"/>
  <c r="AB201" i="29"/>
  <c r="T201" i="29"/>
  <c r="S201" i="29"/>
  <c r="R201" i="29"/>
  <c r="J201" i="29"/>
  <c r="I201" i="29"/>
  <c r="H201" i="29"/>
  <c r="AD200" i="29"/>
  <c r="AC200" i="29"/>
  <c r="AB200" i="29"/>
  <c r="T200" i="29"/>
  <c r="S200" i="29"/>
  <c r="R200" i="29"/>
  <c r="J200" i="29"/>
  <c r="I200" i="29"/>
  <c r="H200" i="29"/>
  <c r="AD199" i="29"/>
  <c r="AC199" i="29"/>
  <c r="AB199" i="29"/>
  <c r="T199" i="29"/>
  <c r="S199" i="29"/>
  <c r="R199" i="29"/>
  <c r="J199" i="29"/>
  <c r="I199" i="29"/>
  <c r="H199" i="29"/>
  <c r="AD198" i="29"/>
  <c r="AC198" i="29"/>
  <c r="AB198" i="29"/>
  <c r="T198" i="29"/>
  <c r="S198" i="29"/>
  <c r="R198" i="29"/>
  <c r="J198" i="29"/>
  <c r="I198" i="29"/>
  <c r="H198" i="29"/>
  <c r="AD197" i="29"/>
  <c r="AC197" i="29"/>
  <c r="AB197" i="29"/>
  <c r="T197" i="29"/>
  <c r="S197" i="29"/>
  <c r="R197" i="29"/>
  <c r="J197" i="29"/>
  <c r="I197" i="29"/>
  <c r="H197" i="29"/>
  <c r="AD196" i="29"/>
  <c r="AC196" i="29"/>
  <c r="AB196" i="29"/>
  <c r="T196" i="29"/>
  <c r="S196" i="29"/>
  <c r="R196" i="29"/>
  <c r="J196" i="29"/>
  <c r="I196" i="29"/>
  <c r="H196" i="29"/>
  <c r="AD195" i="29"/>
  <c r="AC195" i="29"/>
  <c r="AB195" i="29"/>
  <c r="T195" i="29"/>
  <c r="S195" i="29"/>
  <c r="R195" i="29"/>
  <c r="J195" i="29"/>
  <c r="I195" i="29"/>
  <c r="H195" i="29"/>
  <c r="AD194" i="29"/>
  <c r="AC194" i="29"/>
  <c r="AB194" i="29"/>
  <c r="T194" i="29"/>
  <c r="S194" i="29"/>
  <c r="R194" i="29"/>
  <c r="J194" i="29"/>
  <c r="I194" i="29"/>
  <c r="H194" i="29"/>
  <c r="AD193" i="29"/>
  <c r="AC193" i="29"/>
  <c r="AB193" i="29"/>
  <c r="T193" i="29"/>
  <c r="S193" i="29"/>
  <c r="R193" i="29"/>
  <c r="J193" i="29"/>
  <c r="I193" i="29"/>
  <c r="H193" i="29"/>
  <c r="AD192" i="29"/>
  <c r="AC192" i="29"/>
  <c r="AB192" i="29"/>
  <c r="T192" i="29"/>
  <c r="S192" i="29"/>
  <c r="R192" i="29"/>
  <c r="J192" i="29"/>
  <c r="I192" i="29"/>
  <c r="H192" i="29"/>
  <c r="AD191" i="29"/>
  <c r="AC191" i="29"/>
  <c r="AB191" i="29"/>
  <c r="T191" i="29"/>
  <c r="S191" i="29"/>
  <c r="R191" i="29"/>
  <c r="J191" i="29"/>
  <c r="I191" i="29"/>
  <c r="H191" i="29"/>
  <c r="AD190" i="29"/>
  <c r="AC190" i="29"/>
  <c r="AB190" i="29"/>
  <c r="T190" i="29"/>
  <c r="S190" i="29"/>
  <c r="R190" i="29"/>
  <c r="J190" i="29"/>
  <c r="I190" i="29"/>
  <c r="H190" i="29"/>
  <c r="AD189" i="29"/>
  <c r="AC189" i="29"/>
  <c r="AB189" i="29"/>
  <c r="T189" i="29"/>
  <c r="S189" i="29"/>
  <c r="R189" i="29"/>
  <c r="J189" i="29"/>
  <c r="I189" i="29"/>
  <c r="H189" i="29"/>
  <c r="AD188" i="29"/>
  <c r="AC188" i="29"/>
  <c r="AB188" i="29"/>
  <c r="T188" i="29"/>
  <c r="S188" i="29"/>
  <c r="R188" i="29"/>
  <c r="J188" i="29"/>
  <c r="I188" i="29"/>
  <c r="H188" i="29"/>
  <c r="AD187" i="29"/>
  <c r="AC187" i="29"/>
  <c r="AB187" i="29"/>
  <c r="T187" i="29"/>
  <c r="S187" i="29"/>
  <c r="R187" i="29"/>
  <c r="J187" i="29"/>
  <c r="I187" i="29"/>
  <c r="H187" i="29"/>
  <c r="AD186" i="29"/>
  <c r="AC186" i="29"/>
  <c r="AB186" i="29"/>
  <c r="T186" i="29"/>
  <c r="S186" i="29"/>
  <c r="R186" i="29"/>
  <c r="J186" i="29"/>
  <c r="I186" i="29"/>
  <c r="H186" i="29"/>
  <c r="AD185" i="29"/>
  <c r="AC185" i="29"/>
  <c r="AB185" i="29"/>
  <c r="T185" i="29"/>
  <c r="S185" i="29"/>
  <c r="R185" i="29"/>
  <c r="J185" i="29"/>
  <c r="I185" i="29"/>
  <c r="H185" i="29"/>
  <c r="AD184" i="29"/>
  <c r="AC184" i="29"/>
  <c r="AB184" i="29"/>
  <c r="T184" i="29"/>
  <c r="S184" i="29"/>
  <c r="R184" i="29"/>
  <c r="J184" i="29"/>
  <c r="I184" i="29"/>
  <c r="H184" i="29"/>
  <c r="AD183" i="29"/>
  <c r="AC183" i="29"/>
  <c r="AB183" i="29"/>
  <c r="T183" i="29"/>
  <c r="S183" i="29"/>
  <c r="R183" i="29"/>
  <c r="J183" i="29"/>
  <c r="I183" i="29"/>
  <c r="H183" i="29"/>
  <c r="AD182" i="29"/>
  <c r="AC182" i="29"/>
  <c r="AB182" i="29"/>
  <c r="T182" i="29"/>
  <c r="S182" i="29"/>
  <c r="R182" i="29"/>
  <c r="J182" i="29"/>
  <c r="I182" i="29"/>
  <c r="H182" i="29"/>
  <c r="AD181" i="29"/>
  <c r="AC181" i="29"/>
  <c r="AB181" i="29"/>
  <c r="T181" i="29"/>
  <c r="S181" i="29"/>
  <c r="R181" i="29"/>
  <c r="J181" i="29"/>
  <c r="I181" i="29"/>
  <c r="H181" i="29"/>
  <c r="AD180" i="29"/>
  <c r="AC180" i="29"/>
  <c r="AB180" i="29"/>
  <c r="T180" i="29"/>
  <c r="S180" i="29"/>
  <c r="R180" i="29"/>
  <c r="J180" i="29"/>
  <c r="I180" i="29"/>
  <c r="H180" i="29"/>
  <c r="AD179" i="29"/>
  <c r="AC179" i="29"/>
  <c r="AB179" i="29"/>
  <c r="T179" i="29"/>
  <c r="S179" i="29"/>
  <c r="R179" i="29"/>
  <c r="J179" i="29"/>
  <c r="I179" i="29"/>
  <c r="H179" i="29"/>
  <c r="AD178" i="29"/>
  <c r="AC178" i="29"/>
  <c r="AB178" i="29"/>
  <c r="T178" i="29"/>
  <c r="S178" i="29"/>
  <c r="R178" i="29"/>
  <c r="J178" i="29"/>
  <c r="I178" i="29"/>
  <c r="H178" i="29"/>
  <c r="AD177" i="29"/>
  <c r="AC177" i="29"/>
  <c r="AB177" i="29"/>
  <c r="T177" i="29"/>
  <c r="S177" i="29"/>
  <c r="R177" i="29"/>
  <c r="J177" i="29"/>
  <c r="I177" i="29"/>
  <c r="H177" i="29"/>
  <c r="AD176" i="29"/>
  <c r="AC176" i="29"/>
  <c r="AB176" i="29"/>
  <c r="T176" i="29"/>
  <c r="S176" i="29"/>
  <c r="R176" i="29"/>
  <c r="J176" i="29"/>
  <c r="I176" i="29"/>
  <c r="H176" i="29"/>
  <c r="AD175" i="29"/>
  <c r="AC175" i="29"/>
  <c r="AB175" i="29"/>
  <c r="T175" i="29"/>
  <c r="S175" i="29"/>
  <c r="R175" i="29"/>
  <c r="J175" i="29"/>
  <c r="I175" i="29"/>
  <c r="H175" i="29"/>
  <c r="AD174" i="29"/>
  <c r="AC174" i="29"/>
  <c r="AB174" i="29"/>
  <c r="T174" i="29"/>
  <c r="S174" i="29"/>
  <c r="R174" i="29"/>
  <c r="J174" i="29"/>
  <c r="I174" i="29"/>
  <c r="H174" i="29"/>
  <c r="AD173" i="29"/>
  <c r="AC173" i="29"/>
  <c r="AB173" i="29"/>
  <c r="T173" i="29"/>
  <c r="S173" i="29"/>
  <c r="R173" i="29"/>
  <c r="J173" i="29"/>
  <c r="I173" i="29"/>
  <c r="H173" i="29"/>
  <c r="AD172" i="29"/>
  <c r="AC172" i="29"/>
  <c r="AB172" i="29"/>
  <c r="T172" i="29"/>
  <c r="S172" i="29"/>
  <c r="R172" i="29"/>
  <c r="J172" i="29"/>
  <c r="I172" i="29"/>
  <c r="H172" i="29"/>
  <c r="AD171" i="29"/>
  <c r="AC171" i="29"/>
  <c r="AB171" i="29"/>
  <c r="T171" i="29"/>
  <c r="S171" i="29"/>
  <c r="R171" i="29"/>
  <c r="J171" i="29"/>
  <c r="I171" i="29"/>
  <c r="H171" i="29"/>
  <c r="AD170" i="29"/>
  <c r="AC170" i="29"/>
  <c r="AB170" i="29"/>
  <c r="T170" i="29"/>
  <c r="S170" i="29"/>
  <c r="R170" i="29"/>
  <c r="J170" i="29"/>
  <c r="I170" i="29"/>
  <c r="H170" i="29"/>
  <c r="T224" i="29"/>
  <c r="I224" i="29"/>
  <c r="AB223" i="29"/>
  <c r="J223" i="29"/>
  <c r="AD224" i="29"/>
  <c r="AC224" i="29"/>
  <c r="AB222" i="29"/>
  <c r="T223" i="29"/>
  <c r="S224" i="29"/>
  <c r="R224" i="29"/>
  <c r="J222" i="29"/>
  <c r="I223" i="29"/>
  <c r="H224" i="29"/>
  <c r="AD147" i="29"/>
  <c r="AC147" i="29"/>
  <c r="AB147" i="29"/>
  <c r="T147" i="29"/>
  <c r="S147" i="29"/>
  <c r="R147" i="29"/>
  <c r="J147" i="29"/>
  <c r="I147" i="29"/>
  <c r="H147" i="29"/>
  <c r="AD146" i="29"/>
  <c r="AC146" i="29"/>
  <c r="AB146" i="29"/>
  <c r="T146" i="29"/>
  <c r="S146" i="29"/>
  <c r="R146" i="29"/>
  <c r="J146" i="29"/>
  <c r="I146" i="29"/>
  <c r="H146" i="29"/>
  <c r="AD145" i="29"/>
  <c r="AC145" i="29"/>
  <c r="AB145" i="29"/>
  <c r="T145" i="29"/>
  <c r="S145" i="29"/>
  <c r="R145" i="29"/>
  <c r="J145" i="29"/>
  <c r="I145" i="29"/>
  <c r="H145" i="29"/>
  <c r="AD144" i="29"/>
  <c r="AC144" i="29"/>
  <c r="AB144" i="29"/>
  <c r="T144" i="29"/>
  <c r="S144" i="29"/>
  <c r="R144" i="29"/>
  <c r="J144" i="29"/>
  <c r="I144" i="29"/>
  <c r="H144" i="29"/>
  <c r="AD143" i="29"/>
  <c r="AC143" i="29"/>
  <c r="AB143" i="29"/>
  <c r="T143" i="29"/>
  <c r="S143" i="29"/>
  <c r="R143" i="29"/>
  <c r="J143" i="29"/>
  <c r="I143" i="29"/>
  <c r="H143" i="29"/>
  <c r="AD142" i="29"/>
  <c r="AC142" i="29"/>
  <c r="AB142" i="29"/>
  <c r="T142" i="29"/>
  <c r="S142" i="29"/>
  <c r="R142" i="29"/>
  <c r="J142" i="29"/>
  <c r="I142" i="29"/>
  <c r="H142" i="29"/>
  <c r="AD141" i="29"/>
  <c r="AC141" i="29"/>
  <c r="AB141" i="29"/>
  <c r="T141" i="29"/>
  <c r="S141" i="29"/>
  <c r="R141" i="29"/>
  <c r="J141" i="29"/>
  <c r="I141" i="29"/>
  <c r="H141" i="29"/>
  <c r="AD140" i="29"/>
  <c r="AC140" i="29"/>
  <c r="AB140" i="29"/>
  <c r="T140" i="29"/>
  <c r="S140" i="29"/>
  <c r="R140" i="29"/>
  <c r="J140" i="29"/>
  <c r="I140" i="29"/>
  <c r="H140" i="29"/>
  <c r="AD139" i="29"/>
  <c r="AC139" i="29"/>
  <c r="AB139" i="29"/>
  <c r="T139" i="29"/>
  <c r="S139" i="29"/>
  <c r="R139" i="29"/>
  <c r="J139" i="29"/>
  <c r="I139" i="29"/>
  <c r="H139" i="29"/>
  <c r="AD138" i="29"/>
  <c r="AC138" i="29"/>
  <c r="AB138" i="29"/>
  <c r="T138" i="29"/>
  <c r="S138" i="29"/>
  <c r="R138" i="29"/>
  <c r="J138" i="29"/>
  <c r="I138" i="29"/>
  <c r="H138" i="29"/>
  <c r="AD137" i="29"/>
  <c r="AC137" i="29"/>
  <c r="AB137" i="29"/>
  <c r="T137" i="29"/>
  <c r="S137" i="29"/>
  <c r="R137" i="29"/>
  <c r="J137" i="29"/>
  <c r="I137" i="29"/>
  <c r="H137" i="29"/>
  <c r="AD136" i="29"/>
  <c r="AC136" i="29"/>
  <c r="AB136" i="29"/>
  <c r="T136" i="29"/>
  <c r="S136" i="29"/>
  <c r="R136" i="29"/>
  <c r="J136" i="29"/>
  <c r="I136" i="29"/>
  <c r="H136" i="29"/>
  <c r="AD135" i="29"/>
  <c r="AC135" i="29"/>
  <c r="AB135" i="29"/>
  <c r="T135" i="29"/>
  <c r="S135" i="29"/>
  <c r="R135" i="29"/>
  <c r="J135" i="29"/>
  <c r="I135" i="29"/>
  <c r="H135" i="29"/>
  <c r="AD134" i="29"/>
  <c r="AC134" i="29"/>
  <c r="AB134" i="29"/>
  <c r="T134" i="29"/>
  <c r="S134" i="29"/>
  <c r="R134" i="29"/>
  <c r="J134" i="29"/>
  <c r="I134" i="29"/>
  <c r="H134" i="29"/>
  <c r="AD133" i="29"/>
  <c r="AC133" i="29"/>
  <c r="AB133" i="29"/>
  <c r="T133" i="29"/>
  <c r="S133" i="29"/>
  <c r="R133" i="29"/>
  <c r="J133" i="29"/>
  <c r="I133" i="29"/>
  <c r="H133" i="29"/>
  <c r="AD132" i="29"/>
  <c r="AC132" i="29"/>
  <c r="AB132" i="29"/>
  <c r="T132" i="29"/>
  <c r="S132" i="29"/>
  <c r="R132" i="29"/>
  <c r="J132" i="29"/>
  <c r="I132" i="29"/>
  <c r="H132" i="29"/>
  <c r="AD131" i="29"/>
  <c r="AC131" i="29"/>
  <c r="AB131" i="29"/>
  <c r="T131" i="29"/>
  <c r="S131" i="29"/>
  <c r="R131" i="29"/>
  <c r="J131" i="29"/>
  <c r="I131" i="29"/>
  <c r="H131" i="29"/>
  <c r="AD130" i="29"/>
  <c r="AC130" i="29"/>
  <c r="AB130" i="29"/>
  <c r="T130" i="29"/>
  <c r="S130" i="29"/>
  <c r="R130" i="29"/>
  <c r="J130" i="29"/>
  <c r="I130" i="29"/>
  <c r="H130" i="29"/>
  <c r="AD129" i="29"/>
  <c r="AC129" i="29"/>
  <c r="AB129" i="29"/>
  <c r="T129" i="29"/>
  <c r="S129" i="29"/>
  <c r="R129" i="29"/>
  <c r="J129" i="29"/>
  <c r="I129" i="29"/>
  <c r="H129" i="29"/>
  <c r="AD128" i="29"/>
  <c r="AC128" i="29"/>
  <c r="AB128" i="29"/>
  <c r="T128" i="29"/>
  <c r="S128" i="29"/>
  <c r="R128" i="29"/>
  <c r="J128" i="29"/>
  <c r="I128" i="29"/>
  <c r="H128" i="29"/>
  <c r="AD127" i="29"/>
  <c r="AC127" i="29"/>
  <c r="AB127" i="29"/>
  <c r="T127" i="29"/>
  <c r="S127" i="29"/>
  <c r="R127" i="29"/>
  <c r="J127" i="29"/>
  <c r="I127" i="29"/>
  <c r="H127" i="29"/>
  <c r="AD126" i="29"/>
  <c r="AC126" i="29"/>
  <c r="AB126" i="29"/>
  <c r="T126" i="29"/>
  <c r="S126" i="29"/>
  <c r="R126" i="29"/>
  <c r="J126" i="29"/>
  <c r="I126" i="29"/>
  <c r="H126" i="29"/>
  <c r="AD125" i="29"/>
  <c r="AC125" i="29"/>
  <c r="AB125" i="29"/>
  <c r="T125" i="29"/>
  <c r="S125" i="29"/>
  <c r="R125" i="29"/>
  <c r="J125" i="29"/>
  <c r="I125" i="29"/>
  <c r="H125" i="29"/>
  <c r="AD124" i="29"/>
  <c r="AC124" i="29"/>
  <c r="AB124" i="29"/>
  <c r="T124" i="29"/>
  <c r="S124" i="29"/>
  <c r="R124" i="29"/>
  <c r="J124" i="29"/>
  <c r="I124" i="29"/>
  <c r="H124" i="29"/>
  <c r="AD123" i="29"/>
  <c r="AC123" i="29"/>
  <c r="AB123" i="29"/>
  <c r="T123" i="29"/>
  <c r="S123" i="29"/>
  <c r="R123" i="29"/>
  <c r="J123" i="29"/>
  <c r="I123" i="29"/>
  <c r="H123" i="29"/>
  <c r="AD122" i="29"/>
  <c r="AC122" i="29"/>
  <c r="AB122" i="29"/>
  <c r="T122" i="29"/>
  <c r="S122" i="29"/>
  <c r="R122" i="29"/>
  <c r="J122" i="29"/>
  <c r="I122" i="29"/>
  <c r="H122" i="29"/>
  <c r="AD121" i="29"/>
  <c r="AC121" i="29"/>
  <c r="AB121" i="29"/>
  <c r="T121" i="29"/>
  <c r="S121" i="29"/>
  <c r="R121" i="29"/>
  <c r="J121" i="29"/>
  <c r="I121" i="29"/>
  <c r="H121" i="29"/>
  <c r="AD120" i="29"/>
  <c r="AC120" i="29"/>
  <c r="AB120" i="29"/>
  <c r="T120" i="29"/>
  <c r="S120" i="29"/>
  <c r="R120" i="29"/>
  <c r="J120" i="29"/>
  <c r="I120" i="29"/>
  <c r="H120" i="29"/>
  <c r="AD119" i="29"/>
  <c r="AC119" i="29"/>
  <c r="AB119" i="29"/>
  <c r="T119" i="29"/>
  <c r="S119" i="29"/>
  <c r="R119" i="29"/>
  <c r="J119" i="29"/>
  <c r="I119" i="29"/>
  <c r="H119" i="29"/>
  <c r="AD118" i="29"/>
  <c r="AC118" i="29"/>
  <c r="AB118" i="29"/>
  <c r="T118" i="29"/>
  <c r="S118" i="29"/>
  <c r="R118" i="29"/>
  <c r="J118" i="29"/>
  <c r="I118" i="29"/>
  <c r="H118" i="29"/>
  <c r="AD117" i="29"/>
  <c r="AC117" i="29"/>
  <c r="AB117" i="29"/>
  <c r="T117" i="29"/>
  <c r="S117" i="29"/>
  <c r="R117" i="29"/>
  <c r="J117" i="29"/>
  <c r="I117" i="29"/>
  <c r="H117" i="29"/>
  <c r="AD116" i="29"/>
  <c r="AC116" i="29"/>
  <c r="AB116" i="29"/>
  <c r="T116" i="29"/>
  <c r="S116" i="29"/>
  <c r="R116" i="29"/>
  <c r="J116" i="29"/>
  <c r="I116" i="29"/>
  <c r="H116" i="29"/>
  <c r="AD115" i="29"/>
  <c r="AC115" i="29"/>
  <c r="AB115" i="29"/>
  <c r="T115" i="29"/>
  <c r="S115" i="29"/>
  <c r="R115" i="29"/>
  <c r="J115" i="29"/>
  <c r="I115" i="29"/>
  <c r="H115" i="29"/>
  <c r="AD114" i="29"/>
  <c r="AC114" i="29"/>
  <c r="AB114" i="29"/>
  <c r="T114" i="29"/>
  <c r="S114" i="29"/>
  <c r="R114" i="29"/>
  <c r="J114" i="29"/>
  <c r="I114" i="29"/>
  <c r="H114" i="29"/>
  <c r="AD113" i="29"/>
  <c r="AC113" i="29"/>
  <c r="AB113" i="29"/>
  <c r="T113" i="29"/>
  <c r="S113" i="29"/>
  <c r="R113" i="29"/>
  <c r="J113" i="29"/>
  <c r="I113" i="29"/>
  <c r="H113" i="29"/>
  <c r="AD112" i="29"/>
  <c r="AC112" i="29"/>
  <c r="AB112" i="29"/>
  <c r="T112" i="29"/>
  <c r="S112" i="29"/>
  <c r="R112" i="29"/>
  <c r="J112" i="29"/>
  <c r="I112" i="29"/>
  <c r="H112" i="29"/>
  <c r="AD111" i="29"/>
  <c r="AC111" i="29"/>
  <c r="AB111" i="29"/>
  <c r="T111" i="29"/>
  <c r="S111" i="29"/>
  <c r="R111" i="29"/>
  <c r="J111" i="29"/>
  <c r="I111" i="29"/>
  <c r="H111" i="29"/>
  <c r="AD110" i="29"/>
  <c r="AC110" i="29"/>
  <c r="AB110" i="29"/>
  <c r="T110" i="29"/>
  <c r="S110" i="29"/>
  <c r="R110" i="29"/>
  <c r="J110" i="29"/>
  <c r="I110" i="29"/>
  <c r="H110" i="29"/>
  <c r="AD109" i="29"/>
  <c r="AC109" i="29"/>
  <c r="AB109" i="29"/>
  <c r="T109" i="29"/>
  <c r="S109" i="29"/>
  <c r="R109" i="29"/>
  <c r="J109" i="29"/>
  <c r="I109" i="29"/>
  <c r="H109" i="29"/>
  <c r="AD108" i="29"/>
  <c r="AC108" i="29"/>
  <c r="AB108" i="29"/>
  <c r="T108" i="29"/>
  <c r="S108" i="29"/>
  <c r="R108" i="29"/>
  <c r="J108" i="29"/>
  <c r="I108" i="29"/>
  <c r="H108" i="29"/>
  <c r="AD107" i="29"/>
  <c r="AC107" i="29"/>
  <c r="AB107" i="29"/>
  <c r="T107" i="29"/>
  <c r="S107" i="29"/>
  <c r="R107" i="29"/>
  <c r="J107" i="29"/>
  <c r="I107" i="29"/>
  <c r="H107" i="29"/>
  <c r="AD106" i="29"/>
  <c r="AC106" i="29"/>
  <c r="AB106" i="29"/>
  <c r="T106" i="29"/>
  <c r="S106" i="29"/>
  <c r="R106" i="29"/>
  <c r="J106" i="29"/>
  <c r="I106" i="29"/>
  <c r="H106" i="29"/>
  <c r="AD105" i="29"/>
  <c r="AC105" i="29"/>
  <c r="AB105" i="29"/>
  <c r="T105" i="29"/>
  <c r="S105" i="29"/>
  <c r="R105" i="29"/>
  <c r="J105" i="29"/>
  <c r="I105" i="29"/>
  <c r="H105" i="29"/>
  <c r="AD104" i="29"/>
  <c r="AC104" i="29"/>
  <c r="AB104" i="29"/>
  <c r="T104" i="29"/>
  <c r="S104" i="29"/>
  <c r="R104" i="29"/>
  <c r="J104" i="29"/>
  <c r="I104" i="29"/>
  <c r="H104" i="29"/>
  <c r="AD103" i="29"/>
  <c r="AC103" i="29"/>
  <c r="AB103" i="29"/>
  <c r="T103" i="29"/>
  <c r="S103" i="29"/>
  <c r="R103" i="29"/>
  <c r="J103" i="29"/>
  <c r="I103" i="29"/>
  <c r="H103" i="29"/>
  <c r="AD102" i="29"/>
  <c r="AC102" i="29"/>
  <c r="AB102" i="29"/>
  <c r="T102" i="29"/>
  <c r="S102" i="29"/>
  <c r="R102" i="29"/>
  <c r="J102" i="29"/>
  <c r="I102" i="29"/>
  <c r="H102" i="29"/>
  <c r="AD101" i="29"/>
  <c r="AC101" i="29"/>
  <c r="AB101" i="29"/>
  <c r="T101" i="29"/>
  <c r="S101" i="29"/>
  <c r="R101" i="29"/>
  <c r="J101" i="29"/>
  <c r="I101" i="29"/>
  <c r="H101" i="29"/>
  <c r="AD100" i="29"/>
  <c r="AC100" i="29"/>
  <c r="AB100" i="29"/>
  <c r="T100" i="29"/>
  <c r="S100" i="29"/>
  <c r="R100" i="29"/>
  <c r="J100" i="29"/>
  <c r="I100" i="29"/>
  <c r="H100" i="29"/>
  <c r="AD99" i="29"/>
  <c r="AC99" i="29"/>
  <c r="AB99" i="29"/>
  <c r="T99" i="29"/>
  <c r="S99" i="29"/>
  <c r="R99" i="29"/>
  <c r="J99" i="29"/>
  <c r="I99" i="29"/>
  <c r="H99" i="29"/>
  <c r="AD98" i="29"/>
  <c r="AC98" i="29"/>
  <c r="AB98" i="29"/>
  <c r="T98" i="29"/>
  <c r="S98" i="29"/>
  <c r="R98" i="29"/>
  <c r="J98" i="29"/>
  <c r="I98" i="29"/>
  <c r="H98" i="29"/>
  <c r="T152" i="29"/>
  <c r="I152" i="29"/>
  <c r="AB151" i="29"/>
  <c r="J151" i="29"/>
  <c r="AD152" i="29"/>
  <c r="AC150" i="29"/>
  <c r="AB150" i="29"/>
  <c r="T151" i="29"/>
  <c r="S152" i="29"/>
  <c r="R152" i="29"/>
  <c r="J150" i="29"/>
  <c r="I151" i="29"/>
  <c r="H152" i="29"/>
  <c r="T74" i="29"/>
  <c r="S74" i="29"/>
  <c r="R74" i="29"/>
  <c r="J74" i="29"/>
  <c r="I74" i="29"/>
  <c r="H74" i="29"/>
  <c r="T73" i="29"/>
  <c r="S73" i="29"/>
  <c r="R73" i="29"/>
  <c r="J73" i="29"/>
  <c r="I73" i="29"/>
  <c r="H73" i="29"/>
  <c r="T72" i="29"/>
  <c r="S72" i="29"/>
  <c r="R72" i="29"/>
  <c r="J72" i="29"/>
  <c r="I72" i="29"/>
  <c r="H72" i="29"/>
  <c r="T71" i="29"/>
  <c r="S71" i="29"/>
  <c r="R71" i="29"/>
  <c r="J71" i="29"/>
  <c r="I71" i="29"/>
  <c r="H71" i="29"/>
  <c r="T70" i="29"/>
  <c r="S70" i="29"/>
  <c r="R70" i="29"/>
  <c r="J70" i="29"/>
  <c r="I70" i="29"/>
  <c r="H70" i="29"/>
  <c r="T69" i="29"/>
  <c r="S69" i="29"/>
  <c r="R69" i="29"/>
  <c r="J69" i="29"/>
  <c r="I69" i="29"/>
  <c r="H69" i="29"/>
  <c r="T68" i="29"/>
  <c r="S68" i="29"/>
  <c r="R68" i="29"/>
  <c r="J68" i="29"/>
  <c r="I68" i="29"/>
  <c r="H68" i="29"/>
  <c r="T67" i="29"/>
  <c r="S67" i="29"/>
  <c r="R67" i="29"/>
  <c r="J67" i="29"/>
  <c r="I67" i="29"/>
  <c r="H67" i="29"/>
  <c r="T66" i="29"/>
  <c r="S66" i="29"/>
  <c r="R66" i="29"/>
  <c r="J66" i="29"/>
  <c r="I66" i="29"/>
  <c r="H66" i="29"/>
  <c r="T65" i="29"/>
  <c r="S65" i="29"/>
  <c r="R65" i="29"/>
  <c r="J65" i="29"/>
  <c r="I65" i="29"/>
  <c r="H65" i="29"/>
  <c r="T64" i="29"/>
  <c r="S64" i="29"/>
  <c r="R64" i="29"/>
  <c r="J64" i="29"/>
  <c r="I64" i="29"/>
  <c r="H64" i="29"/>
  <c r="T63" i="29"/>
  <c r="S63" i="29"/>
  <c r="R63" i="29"/>
  <c r="J63" i="29"/>
  <c r="I63" i="29"/>
  <c r="H63" i="29"/>
  <c r="T62" i="29"/>
  <c r="S62" i="29"/>
  <c r="R62" i="29"/>
  <c r="J62" i="29"/>
  <c r="I62" i="29"/>
  <c r="H62" i="29"/>
  <c r="T61" i="29"/>
  <c r="S61" i="29"/>
  <c r="R61" i="29"/>
  <c r="J61" i="29"/>
  <c r="I61" i="29"/>
  <c r="H61" i="29"/>
  <c r="T60" i="29"/>
  <c r="S60" i="29"/>
  <c r="R60" i="29"/>
  <c r="J60" i="29"/>
  <c r="I60" i="29"/>
  <c r="H60" i="29"/>
  <c r="T59" i="29"/>
  <c r="S59" i="29"/>
  <c r="R59" i="29"/>
  <c r="J59" i="29"/>
  <c r="I59" i="29"/>
  <c r="H59" i="29"/>
  <c r="T58" i="29"/>
  <c r="S58" i="29"/>
  <c r="R58" i="29"/>
  <c r="J58" i="29"/>
  <c r="I58" i="29"/>
  <c r="H58" i="29"/>
  <c r="T57" i="29"/>
  <c r="S57" i="29"/>
  <c r="R57" i="29"/>
  <c r="J57" i="29"/>
  <c r="I57" i="29"/>
  <c r="H57" i="29"/>
  <c r="T56" i="29"/>
  <c r="S56" i="29"/>
  <c r="R56" i="29"/>
  <c r="J56" i="29"/>
  <c r="I56" i="29"/>
  <c r="H56" i="29"/>
  <c r="T55" i="29"/>
  <c r="S55" i="29"/>
  <c r="R55" i="29"/>
  <c r="J55" i="29"/>
  <c r="I55" i="29"/>
  <c r="H55" i="29"/>
  <c r="T54" i="29"/>
  <c r="S54" i="29"/>
  <c r="R54" i="29"/>
  <c r="J54" i="29"/>
  <c r="I54" i="29"/>
  <c r="H54" i="29"/>
  <c r="T53" i="29"/>
  <c r="S53" i="29"/>
  <c r="R53" i="29"/>
  <c r="J53" i="29"/>
  <c r="I53" i="29"/>
  <c r="H53" i="29"/>
  <c r="T52" i="29"/>
  <c r="S52" i="29"/>
  <c r="R52" i="29"/>
  <c r="J52" i="29"/>
  <c r="I52" i="29"/>
  <c r="H52" i="29"/>
  <c r="T51" i="29"/>
  <c r="S51" i="29"/>
  <c r="R51" i="29"/>
  <c r="J51" i="29"/>
  <c r="I51" i="29"/>
  <c r="H51" i="29"/>
  <c r="T50" i="29"/>
  <c r="S50" i="29"/>
  <c r="R50" i="29"/>
  <c r="J50" i="29"/>
  <c r="I50" i="29"/>
  <c r="H50" i="29"/>
  <c r="T49" i="29"/>
  <c r="S49" i="29"/>
  <c r="R49" i="29"/>
  <c r="J49" i="29"/>
  <c r="I49" i="29"/>
  <c r="H49" i="29"/>
  <c r="T48" i="29"/>
  <c r="S48" i="29"/>
  <c r="R48" i="29"/>
  <c r="J48" i="29"/>
  <c r="I48" i="29"/>
  <c r="H48" i="29"/>
  <c r="T47" i="29"/>
  <c r="S47" i="29"/>
  <c r="R47" i="29"/>
  <c r="J47" i="29"/>
  <c r="I47" i="29"/>
  <c r="H47" i="29"/>
  <c r="T46" i="29"/>
  <c r="S46" i="29"/>
  <c r="R46" i="29"/>
  <c r="J46" i="29"/>
  <c r="I46" i="29"/>
  <c r="H46" i="29"/>
  <c r="T45" i="29"/>
  <c r="S45" i="29"/>
  <c r="R45" i="29"/>
  <c r="J45" i="29"/>
  <c r="I45" i="29"/>
  <c r="H45" i="29"/>
  <c r="T44" i="29"/>
  <c r="S44" i="29"/>
  <c r="R44" i="29"/>
  <c r="J44" i="29"/>
  <c r="I44" i="29"/>
  <c r="H44" i="29"/>
  <c r="T43" i="29"/>
  <c r="S43" i="29"/>
  <c r="R43" i="29"/>
  <c r="J43" i="29"/>
  <c r="I43" i="29"/>
  <c r="H43" i="29"/>
  <c r="T42" i="29"/>
  <c r="S42" i="29"/>
  <c r="R42" i="29"/>
  <c r="J42" i="29"/>
  <c r="I42" i="29"/>
  <c r="H42" i="29"/>
  <c r="T41" i="29"/>
  <c r="S41" i="29"/>
  <c r="R41" i="29"/>
  <c r="J41" i="29"/>
  <c r="I41" i="29"/>
  <c r="H41" i="29"/>
  <c r="T40" i="29"/>
  <c r="S40" i="29"/>
  <c r="R40" i="29"/>
  <c r="J40" i="29"/>
  <c r="I40" i="29"/>
  <c r="H40" i="29"/>
  <c r="T39" i="29"/>
  <c r="S39" i="29"/>
  <c r="R39" i="29"/>
  <c r="J39" i="29"/>
  <c r="I39" i="29"/>
  <c r="H39" i="29"/>
  <c r="T38" i="29"/>
  <c r="S38" i="29"/>
  <c r="R38" i="29"/>
  <c r="J38" i="29"/>
  <c r="I38" i="29"/>
  <c r="H38" i="29"/>
  <c r="T37" i="29"/>
  <c r="S37" i="29"/>
  <c r="R37" i="29"/>
  <c r="J37" i="29"/>
  <c r="I37" i="29"/>
  <c r="H37" i="29"/>
  <c r="T36" i="29"/>
  <c r="S36" i="29"/>
  <c r="R36" i="29"/>
  <c r="J36" i="29"/>
  <c r="I36" i="29"/>
  <c r="H36" i="29"/>
  <c r="T35" i="29"/>
  <c r="S35" i="29"/>
  <c r="R35" i="29"/>
  <c r="J35" i="29"/>
  <c r="I35" i="29"/>
  <c r="H35" i="29"/>
  <c r="T34" i="29"/>
  <c r="S34" i="29"/>
  <c r="R34" i="29"/>
  <c r="J34" i="29"/>
  <c r="I34" i="29"/>
  <c r="H34" i="29"/>
  <c r="T33" i="29"/>
  <c r="S33" i="29"/>
  <c r="R33" i="29"/>
  <c r="J33" i="29"/>
  <c r="I33" i="29"/>
  <c r="H33" i="29"/>
  <c r="T32" i="29"/>
  <c r="S32" i="29"/>
  <c r="R32" i="29"/>
  <c r="J32" i="29"/>
  <c r="I32" i="29"/>
  <c r="H32" i="29"/>
  <c r="T31" i="29"/>
  <c r="S31" i="29"/>
  <c r="R31" i="29"/>
  <c r="J31" i="29"/>
  <c r="I31" i="29"/>
  <c r="H31" i="29"/>
  <c r="T30" i="29"/>
  <c r="S30" i="29"/>
  <c r="R30" i="29"/>
  <c r="J30" i="29"/>
  <c r="I30" i="29"/>
  <c r="H30" i="29"/>
  <c r="T29" i="29"/>
  <c r="S29" i="29"/>
  <c r="R29" i="29"/>
  <c r="J29" i="29"/>
  <c r="I29" i="29"/>
  <c r="H29" i="29"/>
  <c r="T28" i="29"/>
  <c r="S28" i="29"/>
  <c r="R28" i="29"/>
  <c r="J28" i="29"/>
  <c r="I28" i="29"/>
  <c r="H28" i="29"/>
  <c r="T27" i="29"/>
  <c r="S27" i="29"/>
  <c r="R27" i="29"/>
  <c r="J27" i="29"/>
  <c r="I27" i="29"/>
  <c r="H27" i="29"/>
  <c r="T26" i="29"/>
  <c r="S26" i="29"/>
  <c r="R26" i="29"/>
  <c r="J26" i="29"/>
  <c r="I26" i="29"/>
  <c r="H26" i="29"/>
  <c r="T25" i="29"/>
  <c r="S25" i="29"/>
  <c r="R25" i="29"/>
  <c r="J25" i="29"/>
  <c r="I25" i="29"/>
  <c r="H25" i="29"/>
  <c r="T79" i="29"/>
  <c r="I79" i="29"/>
  <c r="J78" i="29"/>
  <c r="T78" i="29"/>
  <c r="S79" i="29"/>
  <c r="R79" i="29"/>
  <c r="J77" i="29"/>
  <c r="I78" i="29"/>
  <c r="H79" i="29"/>
  <c r="AD219" i="26"/>
  <c r="AC219" i="26"/>
  <c r="AB219" i="26"/>
  <c r="T219" i="26"/>
  <c r="S219" i="26"/>
  <c r="R219" i="26"/>
  <c r="J219" i="26"/>
  <c r="I219" i="26"/>
  <c r="H219" i="26"/>
  <c r="AD218" i="26"/>
  <c r="AC218" i="26"/>
  <c r="AB218" i="26"/>
  <c r="T218" i="26"/>
  <c r="S218" i="26"/>
  <c r="R218" i="26"/>
  <c r="J218" i="26"/>
  <c r="I218" i="26"/>
  <c r="H218" i="26"/>
  <c r="AD217" i="26"/>
  <c r="AC217" i="26"/>
  <c r="AB217" i="26"/>
  <c r="T217" i="26"/>
  <c r="S217" i="26"/>
  <c r="R217" i="26"/>
  <c r="J217" i="26"/>
  <c r="I217" i="26"/>
  <c r="H217" i="26"/>
  <c r="AD216" i="26"/>
  <c r="AC216" i="26"/>
  <c r="AB216" i="26"/>
  <c r="T216" i="26"/>
  <c r="S216" i="26"/>
  <c r="R216" i="26"/>
  <c r="J216" i="26"/>
  <c r="I216" i="26"/>
  <c r="H216" i="26"/>
  <c r="AD215" i="26"/>
  <c r="AC215" i="26"/>
  <c r="AB215" i="26"/>
  <c r="T215" i="26"/>
  <c r="S215" i="26"/>
  <c r="R215" i="26"/>
  <c r="J215" i="26"/>
  <c r="I215" i="26"/>
  <c r="H215" i="26"/>
  <c r="AD214" i="26"/>
  <c r="AC214" i="26"/>
  <c r="AB214" i="26"/>
  <c r="T214" i="26"/>
  <c r="S214" i="26"/>
  <c r="R214" i="26"/>
  <c r="J214" i="26"/>
  <c r="I214" i="26"/>
  <c r="H214" i="26"/>
  <c r="AD213" i="26"/>
  <c r="AC213" i="26"/>
  <c r="AB213" i="26"/>
  <c r="T213" i="26"/>
  <c r="S213" i="26"/>
  <c r="R213" i="26"/>
  <c r="J213" i="26"/>
  <c r="I213" i="26"/>
  <c r="H213" i="26"/>
  <c r="AD212" i="26"/>
  <c r="AC212" i="26"/>
  <c r="AB212" i="26"/>
  <c r="T212" i="26"/>
  <c r="S212" i="26"/>
  <c r="R212" i="26"/>
  <c r="J212" i="26"/>
  <c r="I212" i="26"/>
  <c r="H212" i="26"/>
  <c r="AD211" i="26"/>
  <c r="AC211" i="26"/>
  <c r="AB211" i="26"/>
  <c r="T211" i="26"/>
  <c r="S211" i="26"/>
  <c r="R211" i="26"/>
  <c r="J211" i="26"/>
  <c r="I211" i="26"/>
  <c r="H211" i="26"/>
  <c r="AD210" i="26"/>
  <c r="AC210" i="26"/>
  <c r="AB210" i="26"/>
  <c r="T210" i="26"/>
  <c r="S210" i="26"/>
  <c r="R210" i="26"/>
  <c r="J210" i="26"/>
  <c r="I210" i="26"/>
  <c r="H210" i="26"/>
  <c r="AD209" i="26"/>
  <c r="AC209" i="26"/>
  <c r="AB209" i="26"/>
  <c r="T209" i="26"/>
  <c r="S209" i="26"/>
  <c r="R209" i="26"/>
  <c r="J209" i="26"/>
  <c r="I209" i="26"/>
  <c r="H209" i="26"/>
  <c r="AD208" i="26"/>
  <c r="AC208" i="26"/>
  <c r="AB208" i="26"/>
  <c r="T208" i="26"/>
  <c r="S208" i="26"/>
  <c r="R208" i="26"/>
  <c r="J208" i="26"/>
  <c r="I208" i="26"/>
  <c r="H208" i="26"/>
  <c r="AD207" i="26"/>
  <c r="AC207" i="26"/>
  <c r="AB207" i="26"/>
  <c r="T207" i="26"/>
  <c r="S207" i="26"/>
  <c r="R207" i="26"/>
  <c r="J207" i="26"/>
  <c r="I207" i="26"/>
  <c r="H207" i="26"/>
  <c r="AD206" i="26"/>
  <c r="AC206" i="26"/>
  <c r="AB206" i="26"/>
  <c r="T206" i="26"/>
  <c r="S206" i="26"/>
  <c r="R206" i="26"/>
  <c r="J206" i="26"/>
  <c r="I206" i="26"/>
  <c r="H206" i="26"/>
  <c r="AD205" i="26"/>
  <c r="AC205" i="26"/>
  <c r="AB205" i="26"/>
  <c r="T205" i="26"/>
  <c r="S205" i="26"/>
  <c r="R205" i="26"/>
  <c r="J205" i="26"/>
  <c r="I205" i="26"/>
  <c r="H205" i="26"/>
  <c r="AD204" i="26"/>
  <c r="AC204" i="26"/>
  <c r="AB204" i="26"/>
  <c r="T204" i="26"/>
  <c r="S204" i="26"/>
  <c r="R204" i="26"/>
  <c r="J204" i="26"/>
  <c r="I204" i="26"/>
  <c r="H204" i="26"/>
  <c r="AD203" i="26"/>
  <c r="AC203" i="26"/>
  <c r="AB203" i="26"/>
  <c r="T203" i="26"/>
  <c r="S203" i="26"/>
  <c r="R203" i="26"/>
  <c r="J203" i="26"/>
  <c r="I203" i="26"/>
  <c r="H203" i="26"/>
  <c r="AD202" i="26"/>
  <c r="AC202" i="26"/>
  <c r="AB202" i="26"/>
  <c r="T202" i="26"/>
  <c r="S202" i="26"/>
  <c r="R202" i="26"/>
  <c r="J202" i="26"/>
  <c r="I202" i="26"/>
  <c r="H202" i="26"/>
  <c r="AD201" i="26"/>
  <c r="AC201" i="26"/>
  <c r="AB201" i="26"/>
  <c r="T201" i="26"/>
  <c r="S201" i="26"/>
  <c r="R201" i="26"/>
  <c r="J201" i="26"/>
  <c r="I201" i="26"/>
  <c r="H201" i="26"/>
  <c r="AD200" i="26"/>
  <c r="AC200" i="26"/>
  <c r="AB200" i="26"/>
  <c r="T200" i="26"/>
  <c r="S200" i="26"/>
  <c r="R200" i="26"/>
  <c r="J200" i="26"/>
  <c r="I200" i="26"/>
  <c r="H200" i="26"/>
  <c r="AD199" i="26"/>
  <c r="AC199" i="26"/>
  <c r="AB199" i="26"/>
  <c r="T199" i="26"/>
  <c r="S199" i="26"/>
  <c r="R199" i="26"/>
  <c r="J199" i="26"/>
  <c r="I199" i="26"/>
  <c r="H199" i="26"/>
  <c r="AD198" i="26"/>
  <c r="AC198" i="26"/>
  <c r="AB198" i="26"/>
  <c r="T198" i="26"/>
  <c r="S198" i="26"/>
  <c r="R198" i="26"/>
  <c r="J198" i="26"/>
  <c r="I198" i="26"/>
  <c r="H198" i="26"/>
  <c r="AD197" i="26"/>
  <c r="AC197" i="26"/>
  <c r="AB197" i="26"/>
  <c r="T197" i="26"/>
  <c r="S197" i="26"/>
  <c r="R197" i="26"/>
  <c r="J197" i="26"/>
  <c r="I197" i="26"/>
  <c r="H197" i="26"/>
  <c r="AD196" i="26"/>
  <c r="AC196" i="26"/>
  <c r="AB196" i="26"/>
  <c r="T196" i="26"/>
  <c r="S196" i="26"/>
  <c r="R196" i="26"/>
  <c r="J196" i="26"/>
  <c r="I196" i="26"/>
  <c r="H196" i="26"/>
  <c r="AD195" i="26"/>
  <c r="AC195" i="26"/>
  <c r="AB195" i="26"/>
  <c r="T195" i="26"/>
  <c r="S195" i="26"/>
  <c r="R195" i="26"/>
  <c r="J195" i="26"/>
  <c r="I195" i="26"/>
  <c r="H195" i="26"/>
  <c r="AD194" i="26"/>
  <c r="AC194" i="26"/>
  <c r="AB194" i="26"/>
  <c r="T194" i="26"/>
  <c r="S194" i="26"/>
  <c r="R194" i="26"/>
  <c r="J194" i="26"/>
  <c r="I194" i="26"/>
  <c r="H194" i="26"/>
  <c r="AD193" i="26"/>
  <c r="AC193" i="26"/>
  <c r="AB193" i="26"/>
  <c r="T193" i="26"/>
  <c r="S193" i="26"/>
  <c r="R193" i="26"/>
  <c r="J193" i="26"/>
  <c r="I193" i="26"/>
  <c r="H193" i="26"/>
  <c r="AD192" i="26"/>
  <c r="AC192" i="26"/>
  <c r="AB192" i="26"/>
  <c r="T192" i="26"/>
  <c r="S192" i="26"/>
  <c r="R192" i="26"/>
  <c r="J192" i="26"/>
  <c r="I192" i="26"/>
  <c r="H192" i="26"/>
  <c r="AD191" i="26"/>
  <c r="AC191" i="26"/>
  <c r="AB191" i="26"/>
  <c r="T191" i="26"/>
  <c r="S191" i="26"/>
  <c r="R191" i="26"/>
  <c r="J191" i="26"/>
  <c r="I191" i="26"/>
  <c r="H191" i="26"/>
  <c r="AD190" i="26"/>
  <c r="AC190" i="26"/>
  <c r="AB190" i="26"/>
  <c r="T190" i="26"/>
  <c r="S190" i="26"/>
  <c r="R190" i="26"/>
  <c r="J190" i="26"/>
  <c r="I190" i="26"/>
  <c r="H190" i="26"/>
  <c r="AD189" i="26"/>
  <c r="AC189" i="26"/>
  <c r="AB189" i="26"/>
  <c r="T189" i="26"/>
  <c r="S189" i="26"/>
  <c r="R189" i="26"/>
  <c r="J189" i="26"/>
  <c r="I189" i="26"/>
  <c r="H189" i="26"/>
  <c r="AD188" i="26"/>
  <c r="AC188" i="26"/>
  <c r="AB188" i="26"/>
  <c r="T188" i="26"/>
  <c r="S188" i="26"/>
  <c r="R188" i="26"/>
  <c r="J188" i="26"/>
  <c r="I188" i="26"/>
  <c r="H188" i="26"/>
  <c r="AD187" i="26"/>
  <c r="AC187" i="26"/>
  <c r="AB187" i="26"/>
  <c r="T187" i="26"/>
  <c r="S187" i="26"/>
  <c r="R187" i="26"/>
  <c r="J187" i="26"/>
  <c r="I187" i="26"/>
  <c r="H187" i="26"/>
  <c r="AD186" i="26"/>
  <c r="AC186" i="26"/>
  <c r="AB186" i="26"/>
  <c r="T186" i="26"/>
  <c r="S186" i="26"/>
  <c r="R186" i="26"/>
  <c r="J186" i="26"/>
  <c r="I186" i="26"/>
  <c r="H186" i="26"/>
  <c r="AD185" i="26"/>
  <c r="AC185" i="26"/>
  <c r="AB185" i="26"/>
  <c r="T185" i="26"/>
  <c r="S185" i="26"/>
  <c r="R185" i="26"/>
  <c r="J185" i="26"/>
  <c r="I185" i="26"/>
  <c r="H185" i="26"/>
  <c r="AD184" i="26"/>
  <c r="AC184" i="26"/>
  <c r="AB184" i="26"/>
  <c r="T184" i="26"/>
  <c r="S184" i="26"/>
  <c r="R184" i="26"/>
  <c r="J184" i="26"/>
  <c r="I184" i="26"/>
  <c r="H184" i="26"/>
  <c r="AD183" i="26"/>
  <c r="AC183" i="26"/>
  <c r="AB183" i="26"/>
  <c r="T183" i="26"/>
  <c r="S183" i="26"/>
  <c r="R183" i="26"/>
  <c r="J183" i="26"/>
  <c r="I183" i="26"/>
  <c r="H183" i="26"/>
  <c r="AD182" i="26"/>
  <c r="AC182" i="26"/>
  <c r="AB182" i="26"/>
  <c r="T182" i="26"/>
  <c r="S182" i="26"/>
  <c r="R182" i="26"/>
  <c r="J182" i="26"/>
  <c r="I182" i="26"/>
  <c r="H182" i="26"/>
  <c r="AD181" i="26"/>
  <c r="AC181" i="26"/>
  <c r="AB181" i="26"/>
  <c r="T181" i="26"/>
  <c r="S181" i="26"/>
  <c r="R181" i="26"/>
  <c r="J181" i="26"/>
  <c r="I181" i="26"/>
  <c r="H181" i="26"/>
  <c r="AD180" i="26"/>
  <c r="AC180" i="26"/>
  <c r="AB180" i="26"/>
  <c r="T180" i="26"/>
  <c r="S180" i="26"/>
  <c r="R180" i="26"/>
  <c r="J180" i="26"/>
  <c r="I180" i="26"/>
  <c r="H180" i="26"/>
  <c r="AD179" i="26"/>
  <c r="AC179" i="26"/>
  <c r="AB179" i="26"/>
  <c r="T179" i="26"/>
  <c r="S179" i="26"/>
  <c r="R179" i="26"/>
  <c r="J179" i="26"/>
  <c r="I179" i="26"/>
  <c r="H179" i="26"/>
  <c r="AD178" i="26"/>
  <c r="AC178" i="26"/>
  <c r="AB178" i="26"/>
  <c r="T178" i="26"/>
  <c r="S178" i="26"/>
  <c r="R178" i="26"/>
  <c r="J178" i="26"/>
  <c r="I178" i="26"/>
  <c r="H178" i="26"/>
  <c r="AD177" i="26"/>
  <c r="AC177" i="26"/>
  <c r="AB177" i="26"/>
  <c r="T177" i="26"/>
  <c r="S177" i="26"/>
  <c r="R177" i="26"/>
  <c r="J177" i="26"/>
  <c r="I177" i="26"/>
  <c r="H177" i="26"/>
  <c r="AD176" i="26"/>
  <c r="AC176" i="26"/>
  <c r="AB176" i="26"/>
  <c r="T176" i="26"/>
  <c r="S176" i="26"/>
  <c r="R176" i="26"/>
  <c r="J176" i="26"/>
  <c r="I176" i="26"/>
  <c r="H176" i="26"/>
  <c r="AD175" i="26"/>
  <c r="AC175" i="26"/>
  <c r="AB175" i="26"/>
  <c r="T175" i="26"/>
  <c r="S175" i="26"/>
  <c r="R175" i="26"/>
  <c r="J175" i="26"/>
  <c r="I175" i="26"/>
  <c r="H175" i="26"/>
  <c r="AD174" i="26"/>
  <c r="AC174" i="26"/>
  <c r="AB174" i="26"/>
  <c r="T174" i="26"/>
  <c r="S174" i="26"/>
  <c r="R174" i="26"/>
  <c r="J174" i="26"/>
  <c r="I174" i="26"/>
  <c r="H174" i="26"/>
  <c r="AD173" i="26"/>
  <c r="AC173" i="26"/>
  <c r="AB173" i="26"/>
  <c r="T173" i="26"/>
  <c r="S173" i="26"/>
  <c r="R173" i="26"/>
  <c r="J173" i="26"/>
  <c r="I173" i="26"/>
  <c r="H173" i="26"/>
  <c r="AD172" i="26"/>
  <c r="AC172" i="26"/>
  <c r="AB172" i="26"/>
  <c r="T172" i="26"/>
  <c r="S172" i="26"/>
  <c r="R172" i="26"/>
  <c r="J172" i="26"/>
  <c r="I172" i="26"/>
  <c r="H172" i="26"/>
  <c r="AD171" i="26"/>
  <c r="AC171" i="26"/>
  <c r="AB171" i="26"/>
  <c r="T171" i="26"/>
  <c r="S171" i="26"/>
  <c r="R171" i="26"/>
  <c r="J171" i="26"/>
  <c r="I171" i="26"/>
  <c r="H171" i="26"/>
  <c r="AD170" i="26"/>
  <c r="AC170" i="26"/>
  <c r="AB170" i="26"/>
  <c r="T170" i="26"/>
  <c r="S170" i="26"/>
  <c r="R170" i="26"/>
  <c r="J170" i="26"/>
  <c r="I170" i="26"/>
  <c r="H170" i="26"/>
  <c r="AD169" i="26"/>
  <c r="AC169" i="26"/>
  <c r="AB169" i="26"/>
  <c r="T169" i="26"/>
  <c r="S169" i="26"/>
  <c r="R169" i="26"/>
  <c r="J169" i="26"/>
  <c r="I169" i="26"/>
  <c r="H169" i="26"/>
  <c r="AD168" i="26"/>
  <c r="AC168" i="26"/>
  <c r="AB168" i="26"/>
  <c r="T168" i="26"/>
  <c r="S168" i="26"/>
  <c r="R168" i="26"/>
  <c r="J168" i="26"/>
  <c r="I168" i="26"/>
  <c r="H168" i="26"/>
  <c r="AD167" i="26"/>
  <c r="AC167" i="26"/>
  <c r="AB167" i="26"/>
  <c r="T167" i="26"/>
  <c r="S167" i="26"/>
  <c r="R167" i="26"/>
  <c r="J167" i="26"/>
  <c r="I167" i="26"/>
  <c r="H167" i="26"/>
  <c r="AD166" i="26"/>
  <c r="AC166" i="26"/>
  <c r="AB166" i="26"/>
  <c r="T166" i="26"/>
  <c r="S166" i="26"/>
  <c r="R166" i="26"/>
  <c r="J166" i="26"/>
  <c r="I166" i="26"/>
  <c r="H166" i="26"/>
  <c r="AD165" i="26"/>
  <c r="AC165" i="26"/>
  <c r="AB165" i="26"/>
  <c r="T165" i="26"/>
  <c r="S165" i="26"/>
  <c r="R165" i="26"/>
  <c r="J165" i="26"/>
  <c r="I165" i="26"/>
  <c r="H165" i="26"/>
  <c r="AD164" i="26"/>
  <c r="AC164" i="26"/>
  <c r="AB164" i="26"/>
  <c r="T164" i="26"/>
  <c r="S164" i="26"/>
  <c r="R164" i="26"/>
  <c r="J164" i="26"/>
  <c r="I164" i="26"/>
  <c r="H164" i="26"/>
  <c r="AD163" i="26"/>
  <c r="AC163" i="26"/>
  <c r="AB163" i="26"/>
  <c r="T163" i="26"/>
  <c r="S163" i="26"/>
  <c r="R163" i="26"/>
  <c r="J163" i="26"/>
  <c r="I163" i="26"/>
  <c r="H163" i="26"/>
  <c r="AD162" i="26"/>
  <c r="AC162" i="26"/>
  <c r="AB162" i="26"/>
  <c r="AB224" i="26" s="1"/>
  <c r="T162" i="26"/>
  <c r="S162" i="26"/>
  <c r="R162" i="26"/>
  <c r="J162" i="26"/>
  <c r="J224" i="26" s="1"/>
  <c r="I162" i="26"/>
  <c r="H162" i="26"/>
  <c r="AD161" i="26"/>
  <c r="AC161" i="26"/>
  <c r="AC223" i="26" s="1"/>
  <c r="AB161" i="26"/>
  <c r="T161" i="26"/>
  <c r="S161" i="26"/>
  <c r="R161" i="26"/>
  <c r="R223" i="26" s="1"/>
  <c r="J161" i="26"/>
  <c r="I161" i="26"/>
  <c r="H161" i="26"/>
  <c r="AD160" i="26"/>
  <c r="AD224" i="26" s="1"/>
  <c r="AC160" i="26"/>
  <c r="AB160" i="26"/>
  <c r="T160" i="26"/>
  <c r="S160" i="26"/>
  <c r="S224" i="26" s="1"/>
  <c r="R160" i="26"/>
  <c r="J160" i="26"/>
  <c r="I160" i="26"/>
  <c r="H160" i="26"/>
  <c r="H224" i="26" s="1"/>
  <c r="I80" i="29" l="1"/>
  <c r="R222" i="29"/>
  <c r="R225" i="29" s="1"/>
  <c r="AC222" i="29"/>
  <c r="AC225" i="29" s="1"/>
  <c r="H77" i="29"/>
  <c r="H80" i="29" s="1"/>
  <c r="S77" i="29"/>
  <c r="S80" i="29" s="1"/>
  <c r="R78" i="29"/>
  <c r="J79" i="29"/>
  <c r="J80" i="29" s="1"/>
  <c r="H150" i="29"/>
  <c r="H153" i="29" s="1"/>
  <c r="S150" i="29"/>
  <c r="S153" i="29" s="1"/>
  <c r="AD150" i="29"/>
  <c r="AD153" i="29" s="1"/>
  <c r="R151" i="29"/>
  <c r="AC151" i="29"/>
  <c r="J152" i="29"/>
  <c r="J153" i="29" s="1"/>
  <c r="AB152" i="29"/>
  <c r="AB153" i="29" s="1"/>
  <c r="H222" i="29"/>
  <c r="H225" i="29" s="1"/>
  <c r="S222" i="29"/>
  <c r="S225" i="29" s="1"/>
  <c r="AD222" i="29"/>
  <c r="AD225" i="29" s="1"/>
  <c r="R223" i="29"/>
  <c r="AC223" i="29"/>
  <c r="J224" i="29"/>
  <c r="J225" i="29" s="1"/>
  <c r="AB224" i="29"/>
  <c r="AB225" i="29" s="1"/>
  <c r="R77" i="29"/>
  <c r="R80" i="29" s="1"/>
  <c r="R150" i="29"/>
  <c r="R153" i="29" s="1"/>
  <c r="I77" i="29"/>
  <c r="T77" i="29"/>
  <c r="T80" i="29" s="1"/>
  <c r="H78" i="29"/>
  <c r="S78" i="29"/>
  <c r="I150" i="29"/>
  <c r="I153" i="29" s="1"/>
  <c r="T150" i="29"/>
  <c r="T153" i="29" s="1"/>
  <c r="H151" i="29"/>
  <c r="S151" i="29"/>
  <c r="AD151" i="29"/>
  <c r="AC152" i="29"/>
  <c r="AC153" i="29" s="1"/>
  <c r="I222" i="29"/>
  <c r="I225" i="29" s="1"/>
  <c r="T222" i="29"/>
  <c r="T225" i="29" s="1"/>
  <c r="H223" i="29"/>
  <c r="S223" i="29"/>
  <c r="AD223" i="29"/>
  <c r="AB223" i="26"/>
  <c r="AC222" i="26"/>
  <c r="T224" i="26"/>
  <c r="R222" i="26"/>
  <c r="J223" i="26"/>
  <c r="I224" i="26"/>
  <c r="AD225" i="26"/>
  <c r="H222" i="26"/>
  <c r="H225" i="26" s="1"/>
  <c r="AD222" i="26"/>
  <c r="I222" i="26"/>
  <c r="I225" i="26" s="1"/>
  <c r="T222" i="26"/>
  <c r="T225" i="26" s="1"/>
  <c r="H223" i="26"/>
  <c r="S223" i="26"/>
  <c r="AD223" i="26"/>
  <c r="R224" i="26"/>
  <c r="AC224" i="26"/>
  <c r="AC225" i="26" s="1"/>
  <c r="S222" i="26"/>
  <c r="S225" i="26" s="1"/>
  <c r="J222" i="26"/>
  <c r="J225" i="26" s="1"/>
  <c r="AB222" i="26"/>
  <c r="AB225" i="26" s="1"/>
  <c r="I223" i="26"/>
  <c r="T223" i="26"/>
  <c r="AB89" i="26"/>
  <c r="AC89" i="26"/>
  <c r="AD89" i="26"/>
  <c r="AB90" i="26"/>
  <c r="AC90" i="26"/>
  <c r="AD90" i="26"/>
  <c r="AB91" i="26"/>
  <c r="AC91" i="26"/>
  <c r="AD91" i="26"/>
  <c r="AB92" i="26"/>
  <c r="AC92" i="26"/>
  <c r="AD92" i="26"/>
  <c r="AB93" i="26"/>
  <c r="AC93" i="26"/>
  <c r="AD93" i="26"/>
  <c r="AB94" i="26"/>
  <c r="AC94" i="26"/>
  <c r="AD94" i="26"/>
  <c r="AB95" i="26"/>
  <c r="AC95" i="26"/>
  <c r="AD95" i="26"/>
  <c r="AB96" i="26"/>
  <c r="AC96" i="26"/>
  <c r="AD96" i="26"/>
  <c r="AB97" i="26"/>
  <c r="AC97" i="26"/>
  <c r="AD97" i="26"/>
  <c r="AB98" i="26"/>
  <c r="AC98" i="26"/>
  <c r="AD98" i="26"/>
  <c r="AB99" i="26"/>
  <c r="AC99" i="26"/>
  <c r="AD99" i="26"/>
  <c r="AB100" i="26"/>
  <c r="AC100" i="26"/>
  <c r="AD100" i="26"/>
  <c r="AB101" i="26"/>
  <c r="AC101" i="26"/>
  <c r="AD101" i="26"/>
  <c r="AB102" i="26"/>
  <c r="AC102" i="26"/>
  <c r="AD102" i="26"/>
  <c r="AB103" i="26"/>
  <c r="AC103" i="26"/>
  <c r="AD103" i="26"/>
  <c r="AB104" i="26"/>
  <c r="AC104" i="26"/>
  <c r="AD104" i="26"/>
  <c r="AB105" i="26"/>
  <c r="AC105" i="26"/>
  <c r="AD105" i="26"/>
  <c r="AB106" i="26"/>
  <c r="AC106" i="26"/>
  <c r="AD106" i="26"/>
  <c r="AB107" i="26"/>
  <c r="AC107" i="26"/>
  <c r="AD107" i="26"/>
  <c r="AB108" i="26"/>
  <c r="AC108" i="26"/>
  <c r="AD108" i="26"/>
  <c r="AB109" i="26"/>
  <c r="AC109" i="26"/>
  <c r="AD109" i="26"/>
  <c r="AB110" i="26"/>
  <c r="AC110" i="26"/>
  <c r="AD110" i="26"/>
  <c r="AB111" i="26"/>
  <c r="AC111" i="26"/>
  <c r="AD111" i="26"/>
  <c r="AB112" i="26"/>
  <c r="AC112" i="26"/>
  <c r="AD112" i="26"/>
  <c r="AB113" i="26"/>
  <c r="AC113" i="26"/>
  <c r="AD113" i="26"/>
  <c r="AB114" i="26"/>
  <c r="AC114" i="26"/>
  <c r="AD114" i="26"/>
  <c r="AB115" i="26"/>
  <c r="AC115" i="26"/>
  <c r="AD115" i="26"/>
  <c r="AB116" i="26"/>
  <c r="AC116" i="26"/>
  <c r="AD116" i="26"/>
  <c r="AB117" i="26"/>
  <c r="AC117" i="26"/>
  <c r="AD117" i="26"/>
  <c r="AB118" i="26"/>
  <c r="AC118" i="26"/>
  <c r="AD118" i="26"/>
  <c r="AB119" i="26"/>
  <c r="AC119" i="26"/>
  <c r="AD119" i="26"/>
  <c r="AB120" i="26"/>
  <c r="AC120" i="26"/>
  <c r="AD120" i="26"/>
  <c r="AB121" i="26"/>
  <c r="AC121" i="26"/>
  <c r="AD121" i="26"/>
  <c r="AB122" i="26"/>
  <c r="AC122" i="26"/>
  <c r="AD122" i="26"/>
  <c r="AB123" i="26"/>
  <c r="AC123" i="26"/>
  <c r="AD123" i="26"/>
  <c r="AB124" i="26"/>
  <c r="AC124" i="26"/>
  <c r="AD124" i="26"/>
  <c r="AB125" i="26"/>
  <c r="AC125" i="26"/>
  <c r="AD125" i="26"/>
  <c r="AB126" i="26"/>
  <c r="AC126" i="26"/>
  <c r="AD126" i="26"/>
  <c r="AB127" i="26"/>
  <c r="AC127" i="26"/>
  <c r="AD127" i="26"/>
  <c r="AB128" i="26"/>
  <c r="AC128" i="26"/>
  <c r="AD128" i="26"/>
  <c r="AB129" i="26"/>
  <c r="AC129" i="26"/>
  <c r="AD129" i="26"/>
  <c r="AB130" i="26"/>
  <c r="AC130" i="26"/>
  <c r="AD130" i="26"/>
  <c r="AB131" i="26"/>
  <c r="AC131" i="26"/>
  <c r="AD131" i="26"/>
  <c r="AB132" i="26"/>
  <c r="AC132" i="26"/>
  <c r="AD132" i="26"/>
  <c r="AB133" i="26"/>
  <c r="AC133" i="26"/>
  <c r="AD133" i="26"/>
  <c r="AB134" i="26"/>
  <c r="AC134" i="26"/>
  <c r="AD134" i="26"/>
  <c r="AB135" i="26"/>
  <c r="AC135" i="26"/>
  <c r="AD135" i="26"/>
  <c r="AB136" i="26"/>
  <c r="AC136" i="26"/>
  <c r="AD136" i="26"/>
  <c r="AB137" i="26"/>
  <c r="AC137" i="26"/>
  <c r="AD137" i="26"/>
  <c r="AB138" i="26"/>
  <c r="AC138" i="26"/>
  <c r="AD138" i="26"/>
  <c r="AB139" i="26"/>
  <c r="AC139" i="26"/>
  <c r="AD139" i="26"/>
  <c r="AB140" i="26"/>
  <c r="AC140" i="26"/>
  <c r="AD140" i="26"/>
  <c r="AB141" i="26"/>
  <c r="AC141" i="26"/>
  <c r="AD141" i="26"/>
  <c r="AB142" i="26"/>
  <c r="AC142" i="26"/>
  <c r="AD142" i="26"/>
  <c r="AB143" i="26"/>
  <c r="AC143" i="26"/>
  <c r="AD143" i="26"/>
  <c r="AB144" i="26"/>
  <c r="AC144" i="26"/>
  <c r="AD144" i="26"/>
  <c r="AB145" i="26"/>
  <c r="AC145" i="26"/>
  <c r="AD145" i="26"/>
  <c r="AB146" i="26"/>
  <c r="AC146" i="26"/>
  <c r="AD146" i="26"/>
  <c r="AB147" i="26"/>
  <c r="AC147" i="26"/>
  <c r="AD147" i="26"/>
  <c r="AD88" i="26"/>
  <c r="AC88" i="26"/>
  <c r="AB88" i="26"/>
  <c r="R89" i="26"/>
  <c r="S89" i="26"/>
  <c r="T89" i="26"/>
  <c r="R90" i="26"/>
  <c r="S90" i="26"/>
  <c r="T90" i="26"/>
  <c r="R91" i="26"/>
  <c r="S91" i="26"/>
  <c r="T91" i="26"/>
  <c r="R92" i="26"/>
  <c r="S92" i="26"/>
  <c r="T92" i="26"/>
  <c r="R93" i="26"/>
  <c r="S93" i="26"/>
  <c r="T93" i="26"/>
  <c r="R94" i="26"/>
  <c r="S94" i="26"/>
  <c r="T94" i="26"/>
  <c r="R95" i="26"/>
  <c r="S95" i="26"/>
  <c r="T95" i="26"/>
  <c r="R96" i="26"/>
  <c r="S96" i="26"/>
  <c r="T96" i="26"/>
  <c r="R97" i="26"/>
  <c r="S97" i="26"/>
  <c r="T97" i="26"/>
  <c r="R98" i="26"/>
  <c r="S98" i="26"/>
  <c r="T98" i="26"/>
  <c r="R99" i="26"/>
  <c r="S99" i="26"/>
  <c r="T99" i="26"/>
  <c r="R100" i="26"/>
  <c r="S100" i="26"/>
  <c r="T100" i="26"/>
  <c r="R101" i="26"/>
  <c r="S101" i="26"/>
  <c r="T101" i="26"/>
  <c r="R102" i="26"/>
  <c r="S102" i="26"/>
  <c r="T102" i="26"/>
  <c r="R103" i="26"/>
  <c r="S103" i="26"/>
  <c r="T103" i="26"/>
  <c r="R104" i="26"/>
  <c r="S104" i="26"/>
  <c r="T104" i="26"/>
  <c r="R105" i="26"/>
  <c r="S105" i="26"/>
  <c r="T105" i="26"/>
  <c r="R106" i="26"/>
  <c r="S106" i="26"/>
  <c r="T106" i="26"/>
  <c r="R107" i="26"/>
  <c r="S107" i="26"/>
  <c r="T107" i="26"/>
  <c r="R108" i="26"/>
  <c r="S108" i="26"/>
  <c r="T108" i="26"/>
  <c r="R109" i="26"/>
  <c r="S109" i="26"/>
  <c r="T109" i="26"/>
  <c r="R110" i="26"/>
  <c r="S110" i="26"/>
  <c r="T110" i="26"/>
  <c r="R111" i="26"/>
  <c r="S111" i="26"/>
  <c r="T111" i="26"/>
  <c r="R112" i="26"/>
  <c r="S112" i="26"/>
  <c r="T112" i="26"/>
  <c r="R113" i="26"/>
  <c r="S113" i="26"/>
  <c r="T113" i="26"/>
  <c r="R114" i="26"/>
  <c r="S114" i="26"/>
  <c r="T114" i="26"/>
  <c r="R115" i="26"/>
  <c r="S115" i="26"/>
  <c r="T115" i="26"/>
  <c r="R116" i="26"/>
  <c r="S116" i="26"/>
  <c r="T116" i="26"/>
  <c r="R117" i="26"/>
  <c r="S117" i="26"/>
  <c r="T117" i="26"/>
  <c r="R118" i="26"/>
  <c r="S118" i="26"/>
  <c r="T118" i="26"/>
  <c r="R119" i="26"/>
  <c r="S119" i="26"/>
  <c r="T119" i="26"/>
  <c r="R120" i="26"/>
  <c r="S120" i="26"/>
  <c r="T120" i="26"/>
  <c r="R121" i="26"/>
  <c r="S121" i="26"/>
  <c r="T121" i="26"/>
  <c r="R122" i="26"/>
  <c r="S122" i="26"/>
  <c r="T122" i="26"/>
  <c r="R123" i="26"/>
  <c r="S123" i="26"/>
  <c r="T123" i="26"/>
  <c r="R124" i="26"/>
  <c r="S124" i="26"/>
  <c r="T124" i="26"/>
  <c r="R125" i="26"/>
  <c r="S125" i="26"/>
  <c r="T125" i="26"/>
  <c r="R126" i="26"/>
  <c r="S126" i="26"/>
  <c r="T126" i="26"/>
  <c r="R127" i="26"/>
  <c r="S127" i="26"/>
  <c r="T127" i="26"/>
  <c r="R128" i="26"/>
  <c r="S128" i="26"/>
  <c r="T128" i="26"/>
  <c r="R129" i="26"/>
  <c r="S129" i="26"/>
  <c r="T129" i="26"/>
  <c r="R130" i="26"/>
  <c r="S130" i="26"/>
  <c r="T130" i="26"/>
  <c r="R131" i="26"/>
  <c r="S131" i="26"/>
  <c r="T131" i="26"/>
  <c r="R132" i="26"/>
  <c r="S132" i="26"/>
  <c r="T132" i="26"/>
  <c r="R133" i="26"/>
  <c r="S133" i="26"/>
  <c r="T133" i="26"/>
  <c r="R134" i="26"/>
  <c r="S134" i="26"/>
  <c r="T134" i="26"/>
  <c r="R135" i="26"/>
  <c r="S135" i="26"/>
  <c r="T135" i="26"/>
  <c r="R136" i="26"/>
  <c r="S136" i="26"/>
  <c r="T136" i="26"/>
  <c r="R137" i="26"/>
  <c r="S137" i="26"/>
  <c r="T137" i="26"/>
  <c r="R138" i="26"/>
  <c r="S138" i="26"/>
  <c r="T138" i="26"/>
  <c r="R139" i="26"/>
  <c r="S139" i="26"/>
  <c r="T139" i="26"/>
  <c r="R140" i="26"/>
  <c r="S140" i="26"/>
  <c r="T140" i="26"/>
  <c r="R141" i="26"/>
  <c r="S141" i="26"/>
  <c r="T141" i="26"/>
  <c r="R142" i="26"/>
  <c r="S142" i="26"/>
  <c r="T142" i="26"/>
  <c r="R143" i="26"/>
  <c r="S143" i="26"/>
  <c r="T143" i="26"/>
  <c r="R144" i="26"/>
  <c r="S144" i="26"/>
  <c r="T144" i="26"/>
  <c r="R145" i="26"/>
  <c r="S145" i="26"/>
  <c r="T145" i="26"/>
  <c r="R146" i="26"/>
  <c r="S146" i="26"/>
  <c r="T146" i="26"/>
  <c r="R147" i="26"/>
  <c r="S147" i="26"/>
  <c r="T147" i="26"/>
  <c r="T88" i="26"/>
  <c r="S88" i="26"/>
  <c r="R88" i="26"/>
  <c r="H89" i="26"/>
  <c r="I89" i="26"/>
  <c r="J89" i="26"/>
  <c r="H90" i="26"/>
  <c r="I90" i="26"/>
  <c r="J90" i="26"/>
  <c r="H91" i="26"/>
  <c r="I91" i="26"/>
  <c r="J91" i="26"/>
  <c r="H92" i="26"/>
  <c r="I92" i="26"/>
  <c r="J92" i="26"/>
  <c r="H93" i="26"/>
  <c r="I93" i="26"/>
  <c r="J93" i="26"/>
  <c r="H94" i="26"/>
  <c r="I94" i="26"/>
  <c r="J94" i="26"/>
  <c r="H95" i="26"/>
  <c r="I95" i="26"/>
  <c r="J95" i="26"/>
  <c r="H96" i="26"/>
  <c r="I96" i="26"/>
  <c r="J96" i="26"/>
  <c r="H97" i="26"/>
  <c r="I97" i="26"/>
  <c r="J97" i="26"/>
  <c r="H98" i="26"/>
  <c r="I98" i="26"/>
  <c r="J98" i="26"/>
  <c r="H99" i="26"/>
  <c r="I99" i="26"/>
  <c r="J99" i="26"/>
  <c r="H100" i="26"/>
  <c r="I100" i="26"/>
  <c r="J100" i="26"/>
  <c r="H101" i="26"/>
  <c r="I101" i="26"/>
  <c r="J101" i="26"/>
  <c r="H102" i="26"/>
  <c r="I102" i="26"/>
  <c r="J102" i="26"/>
  <c r="H103" i="26"/>
  <c r="I103" i="26"/>
  <c r="J103" i="26"/>
  <c r="H104" i="26"/>
  <c r="I104" i="26"/>
  <c r="J104" i="26"/>
  <c r="H105" i="26"/>
  <c r="I105" i="26"/>
  <c r="J105" i="26"/>
  <c r="H106" i="26"/>
  <c r="I106" i="26"/>
  <c r="J106" i="26"/>
  <c r="H107" i="26"/>
  <c r="I107" i="26"/>
  <c r="J107" i="26"/>
  <c r="H108" i="26"/>
  <c r="I108" i="26"/>
  <c r="J108" i="26"/>
  <c r="H109" i="26"/>
  <c r="I109" i="26"/>
  <c r="J109" i="26"/>
  <c r="H110" i="26"/>
  <c r="I110" i="26"/>
  <c r="J110" i="26"/>
  <c r="H111" i="26"/>
  <c r="I111" i="26"/>
  <c r="J111" i="26"/>
  <c r="H112" i="26"/>
  <c r="I112" i="26"/>
  <c r="J112" i="26"/>
  <c r="H113" i="26"/>
  <c r="I113" i="26"/>
  <c r="J113" i="26"/>
  <c r="H114" i="26"/>
  <c r="I114" i="26"/>
  <c r="J114" i="26"/>
  <c r="H115" i="26"/>
  <c r="I115" i="26"/>
  <c r="J115" i="26"/>
  <c r="H116" i="26"/>
  <c r="I116" i="26"/>
  <c r="J116" i="26"/>
  <c r="H117" i="26"/>
  <c r="I117" i="26"/>
  <c r="J117" i="26"/>
  <c r="H118" i="26"/>
  <c r="I118" i="26"/>
  <c r="J118" i="26"/>
  <c r="H119" i="26"/>
  <c r="I119" i="26"/>
  <c r="J119" i="26"/>
  <c r="H120" i="26"/>
  <c r="I120" i="26"/>
  <c r="J120" i="26"/>
  <c r="H121" i="26"/>
  <c r="I121" i="26"/>
  <c r="J121" i="26"/>
  <c r="H122" i="26"/>
  <c r="I122" i="26"/>
  <c r="J122" i="26"/>
  <c r="H123" i="26"/>
  <c r="I123" i="26"/>
  <c r="J123" i="26"/>
  <c r="H124" i="26"/>
  <c r="I124" i="26"/>
  <c r="J124" i="26"/>
  <c r="H125" i="26"/>
  <c r="I125" i="26"/>
  <c r="J125" i="26"/>
  <c r="H126" i="26"/>
  <c r="I126" i="26"/>
  <c r="J126" i="26"/>
  <c r="H127" i="26"/>
  <c r="I127" i="26"/>
  <c r="J127" i="26"/>
  <c r="H128" i="26"/>
  <c r="I128" i="26"/>
  <c r="J128" i="26"/>
  <c r="H129" i="26"/>
  <c r="I129" i="26"/>
  <c r="J129" i="26"/>
  <c r="H130" i="26"/>
  <c r="I130" i="26"/>
  <c r="J130" i="26"/>
  <c r="H131" i="26"/>
  <c r="I131" i="26"/>
  <c r="J131" i="26"/>
  <c r="H132" i="26"/>
  <c r="I132" i="26"/>
  <c r="J132" i="26"/>
  <c r="H133" i="26"/>
  <c r="I133" i="26"/>
  <c r="J133" i="26"/>
  <c r="H134" i="26"/>
  <c r="I134" i="26"/>
  <c r="J134" i="26"/>
  <c r="H135" i="26"/>
  <c r="I135" i="26"/>
  <c r="J135" i="26"/>
  <c r="H136" i="26"/>
  <c r="I136" i="26"/>
  <c r="J136" i="26"/>
  <c r="H137" i="26"/>
  <c r="I137" i="26"/>
  <c r="J137" i="26"/>
  <c r="H138" i="26"/>
  <c r="I138" i="26"/>
  <c r="J138" i="26"/>
  <c r="H139" i="26"/>
  <c r="I139" i="26"/>
  <c r="J139" i="26"/>
  <c r="H140" i="26"/>
  <c r="I140" i="26"/>
  <c r="J140" i="26"/>
  <c r="H141" i="26"/>
  <c r="I141" i="26"/>
  <c r="J141" i="26"/>
  <c r="H142" i="26"/>
  <c r="I142" i="26"/>
  <c r="J142" i="26"/>
  <c r="H143" i="26"/>
  <c r="I143" i="26"/>
  <c r="J143" i="26"/>
  <c r="H144" i="26"/>
  <c r="I144" i="26"/>
  <c r="J144" i="26"/>
  <c r="H145" i="26"/>
  <c r="I145" i="26"/>
  <c r="J145" i="26"/>
  <c r="H146" i="26"/>
  <c r="I146" i="26"/>
  <c r="J146" i="26"/>
  <c r="H147" i="26"/>
  <c r="I147" i="26"/>
  <c r="J147" i="26"/>
  <c r="J88" i="26"/>
  <c r="I88" i="26"/>
  <c r="H88" i="26"/>
  <c r="R16" i="26"/>
  <c r="S16" i="26"/>
  <c r="T16" i="26"/>
  <c r="R17" i="26"/>
  <c r="S17" i="26"/>
  <c r="T17" i="26"/>
  <c r="R18" i="26"/>
  <c r="S18" i="26"/>
  <c r="T18" i="26"/>
  <c r="R19" i="26"/>
  <c r="S19" i="26"/>
  <c r="T19" i="26"/>
  <c r="R20" i="26"/>
  <c r="S20" i="26"/>
  <c r="T20" i="26"/>
  <c r="R21" i="26"/>
  <c r="S21" i="26"/>
  <c r="T21" i="26"/>
  <c r="R22" i="26"/>
  <c r="S22" i="26"/>
  <c r="T22" i="26"/>
  <c r="R23" i="26"/>
  <c r="S23" i="26"/>
  <c r="T23" i="26"/>
  <c r="R24" i="26"/>
  <c r="S24" i="26"/>
  <c r="T24" i="26"/>
  <c r="R25" i="26"/>
  <c r="S25" i="26"/>
  <c r="T25" i="26"/>
  <c r="R26" i="26"/>
  <c r="S26" i="26"/>
  <c r="T26" i="26"/>
  <c r="R27" i="26"/>
  <c r="S27" i="26"/>
  <c r="T27" i="26"/>
  <c r="R28" i="26"/>
  <c r="S28" i="26"/>
  <c r="T28" i="26"/>
  <c r="R29" i="26"/>
  <c r="S29" i="26"/>
  <c r="T29" i="26"/>
  <c r="R30" i="26"/>
  <c r="S30" i="26"/>
  <c r="T30" i="26"/>
  <c r="R31" i="26"/>
  <c r="S31" i="26"/>
  <c r="T31" i="26"/>
  <c r="R32" i="26"/>
  <c r="S32" i="26"/>
  <c r="T32" i="26"/>
  <c r="R33" i="26"/>
  <c r="S33" i="26"/>
  <c r="T33" i="26"/>
  <c r="R34" i="26"/>
  <c r="S34" i="26"/>
  <c r="T34" i="26"/>
  <c r="R35" i="26"/>
  <c r="S35" i="26"/>
  <c r="T35" i="26"/>
  <c r="R36" i="26"/>
  <c r="S36" i="26"/>
  <c r="T36" i="26"/>
  <c r="R37" i="26"/>
  <c r="S37" i="26"/>
  <c r="T37" i="26"/>
  <c r="R38" i="26"/>
  <c r="S38" i="26"/>
  <c r="T38" i="26"/>
  <c r="R39" i="26"/>
  <c r="S39" i="26"/>
  <c r="T39" i="26"/>
  <c r="R40" i="26"/>
  <c r="S40" i="26"/>
  <c r="T40" i="26"/>
  <c r="R41" i="26"/>
  <c r="S41" i="26"/>
  <c r="T41" i="26"/>
  <c r="R42" i="26"/>
  <c r="S42" i="26"/>
  <c r="T42" i="26"/>
  <c r="R43" i="26"/>
  <c r="S43" i="26"/>
  <c r="T43" i="26"/>
  <c r="R44" i="26"/>
  <c r="S44" i="26"/>
  <c r="T44" i="26"/>
  <c r="R45" i="26"/>
  <c r="S45" i="26"/>
  <c r="T45" i="26"/>
  <c r="R46" i="26"/>
  <c r="S46" i="26"/>
  <c r="T46" i="26"/>
  <c r="R47" i="26"/>
  <c r="S47" i="26"/>
  <c r="T47" i="26"/>
  <c r="R48" i="26"/>
  <c r="S48" i="26"/>
  <c r="T48" i="26"/>
  <c r="R49" i="26"/>
  <c r="S49" i="26"/>
  <c r="T49" i="26"/>
  <c r="R50" i="26"/>
  <c r="S50" i="26"/>
  <c r="T50" i="26"/>
  <c r="R51" i="26"/>
  <c r="S51" i="26"/>
  <c r="T51" i="26"/>
  <c r="R52" i="26"/>
  <c r="S52" i="26"/>
  <c r="T52" i="26"/>
  <c r="R53" i="26"/>
  <c r="S53" i="26"/>
  <c r="T53" i="26"/>
  <c r="R54" i="26"/>
  <c r="S54" i="26"/>
  <c r="T54" i="26"/>
  <c r="R55" i="26"/>
  <c r="S55" i="26"/>
  <c r="T55" i="26"/>
  <c r="R56" i="26"/>
  <c r="S56" i="26"/>
  <c r="T56" i="26"/>
  <c r="R57" i="26"/>
  <c r="S57" i="26"/>
  <c r="T57" i="26"/>
  <c r="R58" i="26"/>
  <c r="S58" i="26"/>
  <c r="T58" i="26"/>
  <c r="R59" i="26"/>
  <c r="S59" i="26"/>
  <c r="T59" i="26"/>
  <c r="R60" i="26"/>
  <c r="S60" i="26"/>
  <c r="T60" i="26"/>
  <c r="R61" i="26"/>
  <c r="S61" i="26"/>
  <c r="T61" i="26"/>
  <c r="R62" i="26"/>
  <c r="S62" i="26"/>
  <c r="T62" i="26"/>
  <c r="R63" i="26"/>
  <c r="S63" i="26"/>
  <c r="T63" i="26"/>
  <c r="R64" i="26"/>
  <c r="S64" i="26"/>
  <c r="T64" i="26"/>
  <c r="R65" i="26"/>
  <c r="S65" i="26"/>
  <c r="T65" i="26"/>
  <c r="R66" i="26"/>
  <c r="S66" i="26"/>
  <c r="T66" i="26"/>
  <c r="R67" i="26"/>
  <c r="S67" i="26"/>
  <c r="T67" i="26"/>
  <c r="R68" i="26"/>
  <c r="S68" i="26"/>
  <c r="T68" i="26"/>
  <c r="R69" i="26"/>
  <c r="S69" i="26"/>
  <c r="T69" i="26"/>
  <c r="R70" i="26"/>
  <c r="S70" i="26"/>
  <c r="T70" i="26"/>
  <c r="R71" i="26"/>
  <c r="S71" i="26"/>
  <c r="T71" i="26"/>
  <c r="R72" i="26"/>
  <c r="S72" i="26"/>
  <c r="T72" i="26"/>
  <c r="R73" i="26"/>
  <c r="S73" i="26"/>
  <c r="T73" i="26"/>
  <c r="R74" i="26"/>
  <c r="S74" i="26"/>
  <c r="T74" i="26"/>
  <c r="T15" i="26"/>
  <c r="S15" i="26"/>
  <c r="R15" i="26"/>
  <c r="H16" i="26"/>
  <c r="I16" i="26"/>
  <c r="J16" i="26"/>
  <c r="H17" i="26"/>
  <c r="I17" i="26"/>
  <c r="J17" i="26"/>
  <c r="H18" i="26"/>
  <c r="I18" i="26"/>
  <c r="J18" i="26"/>
  <c r="H19" i="26"/>
  <c r="I19" i="26"/>
  <c r="J19" i="26"/>
  <c r="H20" i="26"/>
  <c r="I20" i="26"/>
  <c r="J20" i="26"/>
  <c r="H21" i="26"/>
  <c r="I21" i="26"/>
  <c r="J21" i="26"/>
  <c r="H22" i="26"/>
  <c r="I22" i="26"/>
  <c r="J22" i="26"/>
  <c r="H23" i="26"/>
  <c r="I23" i="26"/>
  <c r="J23" i="26"/>
  <c r="H24" i="26"/>
  <c r="I24" i="26"/>
  <c r="J24" i="26"/>
  <c r="H25" i="26"/>
  <c r="I25" i="26"/>
  <c r="J25" i="26"/>
  <c r="H26" i="26"/>
  <c r="I26" i="26"/>
  <c r="J26" i="26"/>
  <c r="H27" i="26"/>
  <c r="I27" i="26"/>
  <c r="J27" i="26"/>
  <c r="H28" i="26"/>
  <c r="I28" i="26"/>
  <c r="J28" i="26"/>
  <c r="H29" i="26"/>
  <c r="I29" i="26"/>
  <c r="J29" i="26"/>
  <c r="H30" i="26"/>
  <c r="I30" i="26"/>
  <c r="J30" i="26"/>
  <c r="H31" i="26"/>
  <c r="I31" i="26"/>
  <c r="J31" i="26"/>
  <c r="H32" i="26"/>
  <c r="I32" i="26"/>
  <c r="J32" i="26"/>
  <c r="H33" i="26"/>
  <c r="I33" i="26"/>
  <c r="J33" i="26"/>
  <c r="H34" i="26"/>
  <c r="I34" i="26"/>
  <c r="J34" i="26"/>
  <c r="H35" i="26"/>
  <c r="I35" i="26"/>
  <c r="J35" i="26"/>
  <c r="H36" i="26"/>
  <c r="I36" i="26"/>
  <c r="J36" i="26"/>
  <c r="H37" i="26"/>
  <c r="I37" i="26"/>
  <c r="J37" i="26"/>
  <c r="H38" i="26"/>
  <c r="I38" i="26"/>
  <c r="J38" i="26"/>
  <c r="H39" i="26"/>
  <c r="I39" i="26"/>
  <c r="J39" i="26"/>
  <c r="H40" i="26"/>
  <c r="I40" i="26"/>
  <c r="J40" i="26"/>
  <c r="H41" i="26"/>
  <c r="I41" i="26"/>
  <c r="J41" i="26"/>
  <c r="H42" i="26"/>
  <c r="I42" i="26"/>
  <c r="J42" i="26"/>
  <c r="H43" i="26"/>
  <c r="I43" i="26"/>
  <c r="J43" i="26"/>
  <c r="H44" i="26"/>
  <c r="I44" i="26"/>
  <c r="J44" i="26"/>
  <c r="H45" i="26"/>
  <c r="I45" i="26"/>
  <c r="J45" i="26"/>
  <c r="H46" i="26"/>
  <c r="I46" i="26"/>
  <c r="J46" i="26"/>
  <c r="H47" i="26"/>
  <c r="I47" i="26"/>
  <c r="J47" i="26"/>
  <c r="H48" i="26"/>
  <c r="I48" i="26"/>
  <c r="J48" i="26"/>
  <c r="H49" i="26"/>
  <c r="I49" i="26"/>
  <c r="J49" i="26"/>
  <c r="H50" i="26"/>
  <c r="I50" i="26"/>
  <c r="J50" i="26"/>
  <c r="H51" i="26"/>
  <c r="I51" i="26"/>
  <c r="J51" i="26"/>
  <c r="H52" i="26"/>
  <c r="I52" i="26"/>
  <c r="J52" i="26"/>
  <c r="H53" i="26"/>
  <c r="I53" i="26"/>
  <c r="J53" i="26"/>
  <c r="H54" i="26"/>
  <c r="I54" i="26"/>
  <c r="J54" i="26"/>
  <c r="H55" i="26"/>
  <c r="I55" i="26"/>
  <c r="J55" i="26"/>
  <c r="H56" i="26"/>
  <c r="I56" i="26"/>
  <c r="J56" i="26"/>
  <c r="H57" i="26"/>
  <c r="I57" i="26"/>
  <c r="J57" i="26"/>
  <c r="H58" i="26"/>
  <c r="I58" i="26"/>
  <c r="J58" i="26"/>
  <c r="H59" i="26"/>
  <c r="I59" i="26"/>
  <c r="J59" i="26"/>
  <c r="H60" i="26"/>
  <c r="I60" i="26"/>
  <c r="J60" i="26"/>
  <c r="H61" i="26"/>
  <c r="I61" i="26"/>
  <c r="J61" i="26"/>
  <c r="H62" i="26"/>
  <c r="I62" i="26"/>
  <c r="J62" i="26"/>
  <c r="H63" i="26"/>
  <c r="I63" i="26"/>
  <c r="J63" i="26"/>
  <c r="H64" i="26"/>
  <c r="I64" i="26"/>
  <c r="J64" i="26"/>
  <c r="H65" i="26"/>
  <c r="I65" i="26"/>
  <c r="J65" i="26"/>
  <c r="H66" i="26"/>
  <c r="I66" i="26"/>
  <c r="J66" i="26"/>
  <c r="H67" i="26"/>
  <c r="I67" i="26"/>
  <c r="J67" i="26"/>
  <c r="H68" i="26"/>
  <c r="I68" i="26"/>
  <c r="J68" i="26"/>
  <c r="H69" i="26"/>
  <c r="I69" i="26"/>
  <c r="J69" i="26"/>
  <c r="H70" i="26"/>
  <c r="I70" i="26"/>
  <c r="J70" i="26"/>
  <c r="H71" i="26"/>
  <c r="I71" i="26"/>
  <c r="J71" i="26"/>
  <c r="H72" i="26"/>
  <c r="I72" i="26"/>
  <c r="J72" i="26"/>
  <c r="H73" i="26"/>
  <c r="I73" i="26"/>
  <c r="J73" i="26"/>
  <c r="H74" i="26"/>
  <c r="I74" i="26"/>
  <c r="J74" i="26"/>
  <c r="R225" i="26" l="1"/>
  <c r="R152" i="26"/>
  <c r="AB151" i="26"/>
  <c r="H151" i="26"/>
  <c r="S77" i="26"/>
  <c r="J78" i="26"/>
  <c r="T77" i="26"/>
  <c r="R79" i="26"/>
  <c r="I150" i="26"/>
  <c r="S151" i="26"/>
  <c r="AC150" i="26"/>
  <c r="T150" i="26"/>
  <c r="J150" i="26"/>
  <c r="H152" i="26"/>
  <c r="I151" i="26"/>
  <c r="T151" i="26"/>
  <c r="AD150" i="26"/>
  <c r="AB152" i="26"/>
  <c r="AC151" i="26"/>
  <c r="R78" i="26"/>
  <c r="AD151" i="26"/>
  <c r="AB150" i="26"/>
  <c r="AD152" i="26"/>
  <c r="AC152" i="26"/>
  <c r="AC153" i="26" s="1"/>
  <c r="R150" i="26"/>
  <c r="R153" i="26" s="1"/>
  <c r="T152" i="26"/>
  <c r="R151" i="26"/>
  <c r="S152" i="26"/>
  <c r="S150" i="26"/>
  <c r="J151" i="26"/>
  <c r="H150" i="26"/>
  <c r="H153" i="26" s="1"/>
  <c r="J152" i="26"/>
  <c r="I152" i="26"/>
  <c r="S78" i="26"/>
  <c r="T78" i="26"/>
  <c r="R77" i="26"/>
  <c r="T79" i="26"/>
  <c r="S79" i="26"/>
  <c r="S80" i="26" s="1"/>
  <c r="H79" i="26"/>
  <c r="I78" i="26"/>
  <c r="H78" i="26"/>
  <c r="I77" i="26"/>
  <c r="H77" i="26"/>
  <c r="J79" i="26"/>
  <c r="J77" i="26"/>
  <c r="I79" i="26"/>
  <c r="I80" i="26" l="1"/>
  <c r="R80" i="26"/>
  <c r="H80" i="26"/>
  <c r="T80" i="26"/>
  <c r="T153" i="26"/>
  <c r="AB153" i="26"/>
  <c r="I153" i="26"/>
  <c r="J153" i="26"/>
  <c r="AD153" i="26"/>
  <c r="S153" i="26"/>
  <c r="J80" i="26"/>
</calcChain>
</file>

<file path=xl/sharedStrings.xml><?xml version="1.0" encoding="utf-8"?>
<sst xmlns="http://schemas.openxmlformats.org/spreadsheetml/2006/main" count="1607" uniqueCount="50">
  <si>
    <t>WASO04</t>
  </si>
  <si>
    <t>***</t>
  </si>
  <si>
    <t>C</t>
  </si>
  <si>
    <t>Cycle</t>
  </si>
  <si>
    <t>solid samples</t>
  </si>
  <si>
    <t>WASO04 4 µg/g</t>
  </si>
  <si>
    <t>Neptune XT</t>
  </si>
  <si>
    <t>ESI NWR213</t>
  </si>
  <si>
    <t>not blank corr</t>
  </si>
  <si>
    <t>29/28</t>
  </si>
  <si>
    <t>30/28</t>
  </si>
  <si>
    <t>30/29</t>
  </si>
  <si>
    <t>av</t>
  </si>
  <si>
    <t>stabw</t>
  </si>
  <si>
    <t>stabw/(n)^0.5</t>
  </si>
  <si>
    <t>(stabw/(n)^0.5)/av /%</t>
  </si>
  <si>
    <t>1st run</t>
  </si>
  <si>
    <t>2nd run</t>
  </si>
  <si>
    <t>3rd run</t>
  </si>
  <si>
    <t>28.925/27.94 (1)</t>
  </si>
  <si>
    <t>29.916/28.925 (2)</t>
  </si>
  <si>
    <t>L4</t>
  </si>
  <si>
    <t>H4</t>
  </si>
  <si>
    <t>C | L4</t>
  </si>
  <si>
    <t>H4 | C</t>
  </si>
  <si>
    <t>tbdgy</t>
  </si>
  <si>
    <t xml:space="preserve"> tbdgy - St</t>
  </si>
  <si>
    <t>without first ten data (outlier)</t>
  </si>
  <si>
    <t>Laserablation -He mass flow characterization</t>
  </si>
  <si>
    <t>WASO04 Laserablation 400 mL/min</t>
  </si>
  <si>
    <t>WASO04 Laserablation 450 mL/min</t>
  </si>
  <si>
    <t>WASO04 Laserablation 500 mL/min</t>
  </si>
  <si>
    <t>Laserablation - lasertube characterization</t>
  </si>
  <si>
    <t>WASO04 Laserablation (short sample tube)</t>
  </si>
  <si>
    <t>WASO04 Laserablation (long sample tube "SQUID"))</t>
  </si>
  <si>
    <t>Laserablation - scan speed characterization</t>
  </si>
  <si>
    <t>WASO04 Laserablation scan speed 2 µm/s</t>
  </si>
  <si>
    <t>WASO04 Laserablation scan speed 4 µm/s</t>
  </si>
  <si>
    <t>WASO04 Laserablation scan speed 6 µm/s</t>
  </si>
  <si>
    <t>Laserablation - spot size characterization</t>
  </si>
  <si>
    <t>WASO04 Laserablation spot size 10 µm</t>
  </si>
  <si>
    <t>WASO04 Laserablation spot size 20 µm</t>
  </si>
  <si>
    <t>WASO04 Laserablation spot size 40 µm</t>
  </si>
  <si>
    <t xml:space="preserve">dissolved sample </t>
  </si>
  <si>
    <t xml:space="preserve">dossplved sample </t>
  </si>
  <si>
    <t>Resolution/Interferences</t>
  </si>
  <si>
    <t>two-volume cell: home-built Al sample holder</t>
  </si>
  <si>
    <t>The vertical yellow dashed line indicates the static centered mass of the three isotopes.</t>
  </si>
  <si>
    <t xml:space="preserve">Mass scans around all three Si isotopes using the WAO04 samples: solid sample and liquid solution sample; the non-perfect horizontal plateaus obtained by LA originate from scattering/fluctuation of the ion signals during LA as well as from limited step width during short time mass scans. </t>
  </si>
  <si>
    <r>
      <t xml:space="preserve">Left: Traces of all three isotopes (absolute scale). Right: without </t>
    </r>
    <r>
      <rPr>
        <vertAlign val="superscript"/>
        <sz val="11"/>
        <color theme="1"/>
        <rFont val="Aptos Narrow"/>
        <family val="2"/>
        <scheme val="minor"/>
      </rPr>
      <t>28</t>
    </r>
    <r>
      <rPr>
        <sz val="11"/>
        <color theme="1"/>
        <rFont val="Aptos Narrow"/>
        <family val="2"/>
        <scheme val="minor"/>
      </rPr>
      <t xml:space="preserve">Si-traces.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</si>
</sst>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00000"/>
    <numFmt numFmtId="165" formatCode="0.0000%"/>
    <numFmt numFmtId="166" formatCode="0.000%"/>
    <numFmt numFmtId="167" formatCode="0.00000"/>
    <numFmt numFmtId="168" formatCode="0.0E+00"/>
    <numFmt numFmtId="169" formatCode="0.0000"/>
    <numFmt numFmtId="170" formatCode="0.0%"/>
    <numFmt numFmtId="171" formatCode="0.0000000"/>
    <numFmt numFmtId="172" formatCode="0.000000000"/>
    <numFmt numFmtId="173" formatCode="0.00000000"/>
    <numFmt numFmtId="174" formatCode="0.000000%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0" applyNumberFormat="1"/>
    <xf numFmtId="0" fontId="2" fillId="0" borderId="0" xfId="0" applyFont="1"/>
    <xf numFmtId="165" fontId="0" fillId="0" borderId="0" xfId="0" applyNumberFormat="1"/>
    <xf numFmtId="166" fontId="0" fillId="0" borderId="0" xfId="0" applyNumberFormat="1"/>
    <xf numFmtId="10" fontId="0" fillId="0" borderId="0" xfId="0" applyNumberFormat="1"/>
    <xf numFmtId="0" fontId="3" fillId="0" borderId="0" xfId="0" applyFont="1"/>
    <xf numFmtId="171" fontId="0" fillId="0" borderId="0" xfId="0" applyNumberFormat="1"/>
    <xf numFmtId="167" fontId="0" fillId="0" borderId="0" xfId="0" applyNumberFormat="1"/>
    <xf numFmtId="164" fontId="0" fillId="0" borderId="0" xfId="0" applyNumberFormat="1" applyAlignment="1">
      <alignment horizontal="right"/>
    </xf>
    <xf numFmtId="11" fontId="0" fillId="0" borderId="0" xfId="0" applyNumberFormat="1"/>
    <xf numFmtId="172" fontId="0" fillId="0" borderId="0" xfId="0" applyNumberFormat="1"/>
    <xf numFmtId="167" fontId="1" fillId="0" borderId="0" xfId="0" applyNumberFormat="1" applyFont="1"/>
    <xf numFmtId="173" fontId="0" fillId="0" borderId="0" xfId="0" applyNumberFormat="1"/>
    <xf numFmtId="167" fontId="1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0" fontId="0" fillId="2" borderId="0" xfId="0" applyFill="1"/>
    <xf numFmtId="171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67" fontId="1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71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0" fontId="3" fillId="2" borderId="0" xfId="0" applyFont="1" applyFill="1"/>
    <xf numFmtId="166" fontId="0" fillId="0" borderId="0" xfId="0" applyNumberFormat="1" applyAlignment="1">
      <alignment horizontal="right"/>
    </xf>
    <xf numFmtId="174" fontId="0" fillId="0" borderId="0" xfId="0" applyNumberForma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He mass flow 400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data'!$B$15:$B$74</c:f>
              <c:numCache>
                <c:formatCode>0.00000</c:formatCode>
                <c:ptCount val="60"/>
                <c:pt idx="1">
                  <c:v>8.9609487528230294E-2</c:v>
                </c:pt>
                <c:pt idx="2">
                  <c:v>7.0682580449716106E-2</c:v>
                </c:pt>
                <c:pt idx="3">
                  <c:v>7.1672003852474506E-2</c:v>
                </c:pt>
                <c:pt idx="4">
                  <c:v>7.19789199186745E-2</c:v>
                </c:pt>
                <c:pt idx="5">
                  <c:v>9.0170856976696606E-2</c:v>
                </c:pt>
                <c:pt idx="6">
                  <c:v>1.19167773310602</c:v>
                </c:pt>
                <c:pt idx="7">
                  <c:v>24.818436352066801</c:v>
                </c:pt>
                <c:pt idx="8">
                  <c:v>47.746183367651199</c:v>
                </c:pt>
                <c:pt idx="9">
                  <c:v>47.121697345185503</c:v>
                </c:pt>
                <c:pt idx="10">
                  <c:v>47.326308403041502</c:v>
                </c:pt>
                <c:pt idx="11">
                  <c:v>40.824694489152797</c:v>
                </c:pt>
                <c:pt idx="12">
                  <c:v>39.318937245484904</c:v>
                </c:pt>
                <c:pt idx="13">
                  <c:v>35.254230901003602</c:v>
                </c:pt>
                <c:pt idx="14">
                  <c:v>33.659603786242599</c:v>
                </c:pt>
                <c:pt idx="15">
                  <c:v>32.931264602982097</c:v>
                </c:pt>
                <c:pt idx="16">
                  <c:v>29.771529337665399</c:v>
                </c:pt>
                <c:pt idx="17">
                  <c:v>30.303032719415501</c:v>
                </c:pt>
                <c:pt idx="18">
                  <c:v>33.143136132317203</c:v>
                </c:pt>
                <c:pt idx="19">
                  <c:v>37.935793492330902</c:v>
                </c:pt>
                <c:pt idx="20">
                  <c:v>37.013327671466101</c:v>
                </c:pt>
                <c:pt idx="21">
                  <c:v>35.119073946849397</c:v>
                </c:pt>
                <c:pt idx="22">
                  <c:v>38.202262262149802</c:v>
                </c:pt>
                <c:pt idx="23">
                  <c:v>36.304673173664099</c:v>
                </c:pt>
                <c:pt idx="24">
                  <c:v>37.733919743782799</c:v>
                </c:pt>
                <c:pt idx="25">
                  <c:v>33.9208411819234</c:v>
                </c:pt>
                <c:pt idx="26">
                  <c:v>34.163419864578103</c:v>
                </c:pt>
                <c:pt idx="27">
                  <c:v>33.969036535357802</c:v>
                </c:pt>
                <c:pt idx="28">
                  <c:v>33.041452865076799</c:v>
                </c:pt>
                <c:pt idx="29">
                  <c:v>32.117268201803299</c:v>
                </c:pt>
                <c:pt idx="30">
                  <c:v>30.741771867168602</c:v>
                </c:pt>
                <c:pt idx="31">
                  <c:v>32.955218432757398</c:v>
                </c:pt>
                <c:pt idx="32">
                  <c:v>32.853720848258099</c:v>
                </c:pt>
                <c:pt idx="33">
                  <c:v>34.980770858751796</c:v>
                </c:pt>
                <c:pt idx="34">
                  <c:v>35.569896578621098</c:v>
                </c:pt>
                <c:pt idx="35">
                  <c:v>34.063141679395301</c:v>
                </c:pt>
                <c:pt idx="36">
                  <c:v>34.253672963850903</c:v>
                </c:pt>
                <c:pt idx="37">
                  <c:v>41.471058747683699</c:v>
                </c:pt>
                <c:pt idx="38">
                  <c:v>34.633926773407303</c:v>
                </c:pt>
                <c:pt idx="39">
                  <c:v>34.758758458674599</c:v>
                </c:pt>
                <c:pt idx="40">
                  <c:v>37.431878949998598</c:v>
                </c:pt>
                <c:pt idx="41">
                  <c:v>30.5631593209371</c:v>
                </c:pt>
                <c:pt idx="42">
                  <c:v>28.938253844166699</c:v>
                </c:pt>
                <c:pt idx="43">
                  <c:v>31.181901405676701</c:v>
                </c:pt>
                <c:pt idx="44">
                  <c:v>26.4355511638996</c:v>
                </c:pt>
                <c:pt idx="45">
                  <c:v>27.8086092267881</c:v>
                </c:pt>
                <c:pt idx="46">
                  <c:v>26.278268002369199</c:v>
                </c:pt>
                <c:pt idx="47">
                  <c:v>23.153744094294002</c:v>
                </c:pt>
                <c:pt idx="48">
                  <c:v>25.513303446972898</c:v>
                </c:pt>
                <c:pt idx="49">
                  <c:v>23.981293077318</c:v>
                </c:pt>
                <c:pt idx="50">
                  <c:v>22.2227999502248</c:v>
                </c:pt>
                <c:pt idx="51">
                  <c:v>23.629303182302301</c:v>
                </c:pt>
                <c:pt idx="52">
                  <c:v>27.073136775052099</c:v>
                </c:pt>
                <c:pt idx="53">
                  <c:v>23.6720707720362</c:v>
                </c:pt>
                <c:pt idx="54">
                  <c:v>23.4260491470929</c:v>
                </c:pt>
                <c:pt idx="55">
                  <c:v>22.134544691318101</c:v>
                </c:pt>
                <c:pt idx="56">
                  <c:v>25.125804131808302</c:v>
                </c:pt>
                <c:pt idx="57">
                  <c:v>22.6863688070985</c:v>
                </c:pt>
                <c:pt idx="58">
                  <c:v>22.6005516956901</c:v>
                </c:pt>
                <c:pt idx="59">
                  <c:v>23.103741732657699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28-4018-9A1A-4C8CDAD50D03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data'!$L$15:$L$74</c:f>
              <c:numCache>
                <c:formatCode>0.000000</c:formatCode>
                <c:ptCount val="60"/>
                <c:pt idx="0">
                  <c:v>8.4773975124013301E-2</c:v>
                </c:pt>
                <c:pt idx="1">
                  <c:v>8.2862171939839996E-2</c:v>
                </c:pt>
                <c:pt idx="2">
                  <c:v>7.9401620806226703E-2</c:v>
                </c:pt>
                <c:pt idx="3">
                  <c:v>0.437590289666139</c:v>
                </c:pt>
                <c:pt idx="4">
                  <c:v>0.463089509019257</c:v>
                </c:pt>
                <c:pt idx="5">
                  <c:v>0.74144783855614804</c:v>
                </c:pt>
                <c:pt idx="6">
                  <c:v>9.8812699426756705</c:v>
                </c:pt>
                <c:pt idx="7">
                  <c:v>26.623535950877599</c:v>
                </c:pt>
                <c:pt idx="8">
                  <c:v>33.134207243493002</c:v>
                </c:pt>
                <c:pt idx="9">
                  <c:v>30.660798596824801</c:v>
                </c:pt>
                <c:pt idx="10">
                  <c:v>26.944470636485502</c:v>
                </c:pt>
                <c:pt idx="11">
                  <c:v>24.820816092480701</c:v>
                </c:pt>
                <c:pt idx="12">
                  <c:v>23.505953765235301</c:v>
                </c:pt>
                <c:pt idx="13">
                  <c:v>25.0793242422444</c:v>
                </c:pt>
                <c:pt idx="14">
                  <c:v>22.402183945049199</c:v>
                </c:pt>
                <c:pt idx="15">
                  <c:v>22.1177021089328</c:v>
                </c:pt>
                <c:pt idx="16">
                  <c:v>20.699981670127698</c:v>
                </c:pt>
                <c:pt idx="17">
                  <c:v>23.696471521172199</c:v>
                </c:pt>
                <c:pt idx="18">
                  <c:v>21.570687282700799</c:v>
                </c:pt>
                <c:pt idx="19">
                  <c:v>23.2020090115447</c:v>
                </c:pt>
                <c:pt idx="20">
                  <c:v>22.353245886273001</c:v>
                </c:pt>
                <c:pt idx="21">
                  <c:v>23.473950008735901</c:v>
                </c:pt>
                <c:pt idx="22">
                  <c:v>24.4057146778397</c:v>
                </c:pt>
                <c:pt idx="23">
                  <c:v>23.467355754842899</c:v>
                </c:pt>
                <c:pt idx="24">
                  <c:v>22.969947032136702</c:v>
                </c:pt>
                <c:pt idx="25">
                  <c:v>23.753934316975901</c:v>
                </c:pt>
                <c:pt idx="26">
                  <c:v>22.022890979255301</c:v>
                </c:pt>
                <c:pt idx="27">
                  <c:v>22.3114457560212</c:v>
                </c:pt>
                <c:pt idx="28">
                  <c:v>23.981244528040101</c:v>
                </c:pt>
                <c:pt idx="29">
                  <c:v>22.3827359815302</c:v>
                </c:pt>
                <c:pt idx="30">
                  <c:v>21.8056189233554</c:v>
                </c:pt>
                <c:pt idx="31">
                  <c:v>22.219864870609602</c:v>
                </c:pt>
                <c:pt idx="32">
                  <c:v>22.2179694939645</c:v>
                </c:pt>
                <c:pt idx="33">
                  <c:v>22.9075018123016</c:v>
                </c:pt>
                <c:pt idx="34">
                  <c:v>23.851490982058198</c:v>
                </c:pt>
                <c:pt idx="35">
                  <c:v>22.4196433295383</c:v>
                </c:pt>
                <c:pt idx="36">
                  <c:v>22.354952178593098</c:v>
                </c:pt>
                <c:pt idx="37">
                  <c:v>23.861131362881</c:v>
                </c:pt>
                <c:pt idx="38">
                  <c:v>28.824544144507499</c:v>
                </c:pt>
                <c:pt idx="39">
                  <c:v>26.94837447446</c:v>
                </c:pt>
                <c:pt idx="40">
                  <c:v>25.345673311173499</c:v>
                </c:pt>
                <c:pt idx="41">
                  <c:v>23.6729826426598</c:v>
                </c:pt>
                <c:pt idx="42">
                  <c:v>22.539141630695301</c:v>
                </c:pt>
                <c:pt idx="43">
                  <c:v>24.818667148273999</c:v>
                </c:pt>
                <c:pt idx="44">
                  <c:v>26.812015955371699</c:v>
                </c:pt>
                <c:pt idx="45">
                  <c:v>27.7999490402613</c:v>
                </c:pt>
                <c:pt idx="46">
                  <c:v>22.614844970459298</c:v>
                </c:pt>
                <c:pt idx="47">
                  <c:v>22.247501877281302</c:v>
                </c:pt>
                <c:pt idx="48">
                  <c:v>27.478792305046799</c:v>
                </c:pt>
                <c:pt idx="49">
                  <c:v>27.979717171700699</c:v>
                </c:pt>
                <c:pt idx="50">
                  <c:v>25.603016690483599</c:v>
                </c:pt>
                <c:pt idx="51">
                  <c:v>21.785110308513801</c:v>
                </c:pt>
                <c:pt idx="52">
                  <c:v>23.442405975937302</c:v>
                </c:pt>
                <c:pt idx="53">
                  <c:v>21.6418678649725</c:v>
                </c:pt>
                <c:pt idx="54">
                  <c:v>23.015309142286</c:v>
                </c:pt>
                <c:pt idx="55">
                  <c:v>23.384974186405699</c:v>
                </c:pt>
                <c:pt idx="56">
                  <c:v>22.415293990075899</c:v>
                </c:pt>
                <c:pt idx="57">
                  <c:v>21.393435279873302</c:v>
                </c:pt>
                <c:pt idx="58">
                  <c:v>22.365115710473798</c:v>
                </c:pt>
                <c:pt idx="59">
                  <c:v>27.209650798262299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F28-4018-9A1A-4C8CDAD50D03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data'!$V$15:$V$74</c:f>
              <c:numCache>
                <c:formatCode>0.000000</c:formatCode>
                <c:ptCount val="6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F28-4018-9A1A-4C8CDAD50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28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He mass flow</a:t>
            </a:r>
            <a:r>
              <a:rPr lang="de-DE" baseline="0"/>
              <a:t> 450 mL/min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data'!$H$88:$H$147</c:f>
              <c:numCache>
                <c:formatCode>0.0000000</c:formatCode>
                <c:ptCount val="60"/>
                <c:pt idx="0">
                  <c:v>5.283967133613001E-2</c:v>
                </c:pt>
                <c:pt idx="1">
                  <c:v>5.2924460197344689E-2</c:v>
                </c:pt>
                <c:pt idx="2">
                  <c:v>5.3351251354822896E-2</c:v>
                </c:pt>
                <c:pt idx="3">
                  <c:v>5.2962612967574749E-2</c:v>
                </c:pt>
                <c:pt idx="4">
                  <c:v>5.2573170505146545E-2</c:v>
                </c:pt>
                <c:pt idx="5">
                  <c:v>5.3692285196707976E-2</c:v>
                </c:pt>
                <c:pt idx="6">
                  <c:v>5.6706089773951945E-2</c:v>
                </c:pt>
                <c:pt idx="7">
                  <c:v>6.2099218571331112E-2</c:v>
                </c:pt>
                <c:pt idx="8">
                  <c:v>5.7671807148825464E-2</c:v>
                </c:pt>
                <c:pt idx="9">
                  <c:v>5.4473465240763769E-2</c:v>
                </c:pt>
                <c:pt idx="10">
                  <c:v>5.3931172216843876E-2</c:v>
                </c:pt>
                <c:pt idx="11">
                  <c:v>5.3939820149327307E-2</c:v>
                </c:pt>
                <c:pt idx="12">
                  <c:v>5.3781332230476146E-2</c:v>
                </c:pt>
                <c:pt idx="13">
                  <c:v>5.3756924937274235E-2</c:v>
                </c:pt>
                <c:pt idx="14">
                  <c:v>5.4828589604641452E-2</c:v>
                </c:pt>
                <c:pt idx="15">
                  <c:v>5.4964352366136227E-2</c:v>
                </c:pt>
                <c:pt idx="16">
                  <c:v>5.3460583307604087E-2</c:v>
                </c:pt>
                <c:pt idx="17">
                  <c:v>5.4608390189673742E-2</c:v>
                </c:pt>
                <c:pt idx="18">
                  <c:v>5.3592727598735984E-2</c:v>
                </c:pt>
                <c:pt idx="19">
                  <c:v>5.3901503609433347E-2</c:v>
                </c:pt>
                <c:pt idx="20">
                  <c:v>5.3814006070296842E-2</c:v>
                </c:pt>
                <c:pt idx="21">
                  <c:v>5.3438056798468497E-2</c:v>
                </c:pt>
                <c:pt idx="22">
                  <c:v>5.3436443096449807E-2</c:v>
                </c:pt>
                <c:pt idx="23">
                  <c:v>5.366849185777773E-2</c:v>
                </c:pt>
                <c:pt idx="24">
                  <c:v>5.3360932545137657E-2</c:v>
                </c:pt>
                <c:pt idx="25">
                  <c:v>5.4134454960170636E-2</c:v>
                </c:pt>
                <c:pt idx="26">
                  <c:v>5.4980179875306401E-2</c:v>
                </c:pt>
                <c:pt idx="27">
                  <c:v>5.4050657709387176E-2</c:v>
                </c:pt>
                <c:pt idx="28">
                  <c:v>5.3425141814842467E-2</c:v>
                </c:pt>
                <c:pt idx="29">
                  <c:v>5.3848411921100646E-2</c:v>
                </c:pt>
                <c:pt idx="30">
                  <c:v>5.3953290032882975E-2</c:v>
                </c:pt>
                <c:pt idx="31">
                  <c:v>5.3295982126736433E-2</c:v>
                </c:pt>
                <c:pt idx="32">
                  <c:v>5.334826296941543E-2</c:v>
                </c:pt>
                <c:pt idx="33">
                  <c:v>5.3814719660866137E-2</c:v>
                </c:pt>
                <c:pt idx="34">
                  <c:v>5.336987553860606E-2</c:v>
                </c:pt>
                <c:pt idx="35">
                  <c:v>5.430481544449494E-2</c:v>
                </c:pt>
                <c:pt idx="36">
                  <c:v>5.3457459759128752E-2</c:v>
                </c:pt>
                <c:pt idx="37">
                  <c:v>5.7137670113465613E-2</c:v>
                </c:pt>
                <c:pt idx="38">
                  <c:v>5.3365861725007936E-2</c:v>
                </c:pt>
                <c:pt idx="39">
                  <c:v>5.3577253373406311E-2</c:v>
                </c:pt>
                <c:pt idx="40">
                  <c:v>5.3247211919641442E-2</c:v>
                </c:pt>
                <c:pt idx="41">
                  <c:v>5.3300150508502328E-2</c:v>
                </c:pt>
                <c:pt idx="42">
                  <c:v>5.3517911281639144E-2</c:v>
                </c:pt>
                <c:pt idx="43">
                  <c:v>5.4609892491564969E-2</c:v>
                </c:pt>
                <c:pt idx="44">
                  <c:v>5.3915725414214126E-2</c:v>
                </c:pt>
                <c:pt idx="45">
                  <c:v>5.3773540390011136E-2</c:v>
                </c:pt>
                <c:pt idx="46">
                  <c:v>5.3370467640243002E-2</c:v>
                </c:pt>
                <c:pt idx="47">
                  <c:v>5.3299485719735654E-2</c:v>
                </c:pt>
                <c:pt idx="48">
                  <c:v>5.3621753085691608E-2</c:v>
                </c:pt>
                <c:pt idx="49">
                  <c:v>5.4907923784834091E-2</c:v>
                </c:pt>
                <c:pt idx="50">
                  <c:v>5.3783562782329035E-2</c:v>
                </c:pt>
                <c:pt idx="51">
                  <c:v>5.3342413465935615E-2</c:v>
                </c:pt>
                <c:pt idx="52">
                  <c:v>5.3249894492272236E-2</c:v>
                </c:pt>
                <c:pt idx="53">
                  <c:v>5.335156477069801E-2</c:v>
                </c:pt>
                <c:pt idx="54">
                  <c:v>5.3289852424254242E-2</c:v>
                </c:pt>
                <c:pt idx="55">
                  <c:v>5.4206770531364287E-2</c:v>
                </c:pt>
                <c:pt idx="56">
                  <c:v>5.372941388579968E-2</c:v>
                </c:pt>
                <c:pt idx="57">
                  <c:v>5.3278837247842173E-2</c:v>
                </c:pt>
                <c:pt idx="58">
                  <c:v>5.3695764316556746E-2</c:v>
                </c:pt>
                <c:pt idx="59">
                  <c:v>5.3245126749814319E-2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F5-44ED-B7AA-718BAA01331B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data'!$R$88:$R$147</c:f>
              <c:numCache>
                <c:formatCode>0.000000</c:formatCode>
                <c:ptCount val="60"/>
                <c:pt idx="0">
                  <c:v>5.2876058224845014E-2</c:v>
                </c:pt>
                <c:pt idx="1">
                  <c:v>5.2997316126548906E-2</c:v>
                </c:pt>
                <c:pt idx="2">
                  <c:v>5.3018512618825189E-2</c:v>
                </c:pt>
                <c:pt idx="3">
                  <c:v>5.2912975911425034E-2</c:v>
                </c:pt>
                <c:pt idx="4">
                  <c:v>5.3122714205226934E-2</c:v>
                </c:pt>
                <c:pt idx="5">
                  <c:v>5.4051953891692144E-2</c:v>
                </c:pt>
                <c:pt idx="6">
                  <c:v>5.3664160850478766E-2</c:v>
                </c:pt>
                <c:pt idx="7">
                  <c:v>5.3547164939004632E-2</c:v>
                </c:pt>
                <c:pt idx="8">
                  <c:v>5.3253372216630249E-2</c:v>
                </c:pt>
                <c:pt idx="9">
                  <c:v>5.4911444755989518E-2</c:v>
                </c:pt>
                <c:pt idx="10">
                  <c:v>5.613675571964203E-2</c:v>
                </c:pt>
                <c:pt idx="11">
                  <c:v>5.3501774191296349E-2</c:v>
                </c:pt>
                <c:pt idx="12">
                  <c:v>5.4360019063458193E-2</c:v>
                </c:pt>
                <c:pt idx="13">
                  <c:v>5.3670100246141106E-2</c:v>
                </c:pt>
                <c:pt idx="14">
                  <c:v>5.3769138983519892E-2</c:v>
                </c:pt>
                <c:pt idx="15">
                  <c:v>5.3368201135501628E-2</c:v>
                </c:pt>
                <c:pt idx="16">
                  <c:v>5.3399899572514301E-2</c:v>
                </c:pt>
                <c:pt idx="17">
                  <c:v>5.3337303036041721E-2</c:v>
                </c:pt>
                <c:pt idx="18">
                  <c:v>5.3426043548166886E-2</c:v>
                </c:pt>
                <c:pt idx="19">
                  <c:v>5.3398298894517249E-2</c:v>
                </c:pt>
                <c:pt idx="20">
                  <c:v>5.404834239307782E-2</c:v>
                </c:pt>
                <c:pt idx="21">
                  <c:v>5.5134750815433835E-2</c:v>
                </c:pt>
                <c:pt idx="22">
                  <c:v>5.4503471123738149E-2</c:v>
                </c:pt>
                <c:pt idx="23">
                  <c:v>5.3306709815277603E-2</c:v>
                </c:pt>
                <c:pt idx="24">
                  <c:v>5.3271606379235718E-2</c:v>
                </c:pt>
                <c:pt idx="25">
                  <c:v>5.3738734045912298E-2</c:v>
                </c:pt>
                <c:pt idx="26">
                  <c:v>5.3543856877027098E-2</c:v>
                </c:pt>
                <c:pt idx="27">
                  <c:v>5.6118272744095914E-2</c:v>
                </c:pt>
                <c:pt idx="28">
                  <c:v>5.8564341743598272E-2</c:v>
                </c:pt>
                <c:pt idx="29">
                  <c:v>5.4834670871409807E-2</c:v>
                </c:pt>
                <c:pt idx="30">
                  <c:v>5.3298851251818331E-2</c:v>
                </c:pt>
                <c:pt idx="31">
                  <c:v>5.3265908611848017E-2</c:v>
                </c:pt>
                <c:pt idx="32">
                  <c:v>5.328186461236234E-2</c:v>
                </c:pt>
                <c:pt idx="33">
                  <c:v>5.7046438695496207E-2</c:v>
                </c:pt>
                <c:pt idx="34">
                  <c:v>5.4201412968380408E-2</c:v>
                </c:pt>
                <c:pt idx="35">
                  <c:v>5.3292041330862135E-2</c:v>
                </c:pt>
                <c:pt idx="36">
                  <c:v>5.3616664839750597E-2</c:v>
                </c:pt>
                <c:pt idx="37">
                  <c:v>5.3480706936445903E-2</c:v>
                </c:pt>
                <c:pt idx="38">
                  <c:v>5.3393021913078861E-2</c:v>
                </c:pt>
                <c:pt idx="39">
                  <c:v>6.4187938658122459E-2</c:v>
                </c:pt>
                <c:pt idx="40">
                  <c:v>5.7731310484167603E-2</c:v>
                </c:pt>
                <c:pt idx="41">
                  <c:v>5.3959474308356084E-2</c:v>
                </c:pt>
                <c:pt idx="42">
                  <c:v>5.5545652324227375E-2</c:v>
                </c:pt>
                <c:pt idx="43">
                  <c:v>5.6339546301315262E-2</c:v>
                </c:pt>
                <c:pt idx="44">
                  <c:v>5.5048976654704575E-2</c:v>
                </c:pt>
                <c:pt idx="45">
                  <c:v>5.3277618316266498E-2</c:v>
                </c:pt>
                <c:pt idx="46">
                  <c:v>5.4258132059674197E-2</c:v>
                </c:pt>
                <c:pt idx="47">
                  <c:v>5.5815078467320756E-2</c:v>
                </c:pt>
                <c:pt idx="48">
                  <c:v>5.332575157454348E-2</c:v>
                </c:pt>
                <c:pt idx="49">
                  <c:v>6.2044906629613934E-2</c:v>
                </c:pt>
                <c:pt idx="50">
                  <c:v>5.3290989534249399E-2</c:v>
                </c:pt>
                <c:pt idx="51">
                  <c:v>5.6043818632702636E-2</c:v>
                </c:pt>
                <c:pt idx="52">
                  <c:v>5.3239789938665169E-2</c:v>
                </c:pt>
                <c:pt idx="53">
                  <c:v>5.3501799128364683E-2</c:v>
                </c:pt>
                <c:pt idx="54">
                  <c:v>5.4134441555392564E-2</c:v>
                </c:pt>
                <c:pt idx="55">
                  <c:v>5.3279644383689206E-2</c:v>
                </c:pt>
                <c:pt idx="56">
                  <c:v>5.3462560609904626E-2</c:v>
                </c:pt>
                <c:pt idx="57">
                  <c:v>5.3523491790956092E-2</c:v>
                </c:pt>
                <c:pt idx="58">
                  <c:v>5.3417632446331409E-2</c:v>
                </c:pt>
                <c:pt idx="59">
                  <c:v>5.3326056384697285E-2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F5-44ED-B7AA-718BAA01331B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data'!$AB$88:$AB$147</c:f>
              <c:numCache>
                <c:formatCode>0.0000000</c:formatCode>
                <c:ptCount val="60"/>
                <c:pt idx="0">
                  <c:v>5.3816486236197378E-2</c:v>
                </c:pt>
                <c:pt idx="1">
                  <c:v>5.3751337221654677E-2</c:v>
                </c:pt>
                <c:pt idx="2">
                  <c:v>5.3107971440984503E-2</c:v>
                </c:pt>
                <c:pt idx="3">
                  <c:v>5.3629933465193937E-2</c:v>
                </c:pt>
                <c:pt idx="4">
                  <c:v>5.3302675157898299E-2</c:v>
                </c:pt>
                <c:pt idx="5">
                  <c:v>5.3095922996745114E-2</c:v>
                </c:pt>
                <c:pt idx="6">
                  <c:v>5.3247856163482175E-2</c:v>
                </c:pt>
                <c:pt idx="7">
                  <c:v>5.3395434365576179E-2</c:v>
                </c:pt>
                <c:pt idx="8">
                  <c:v>5.4976185811390889E-2</c:v>
                </c:pt>
                <c:pt idx="9">
                  <c:v>5.3272189348744531E-2</c:v>
                </c:pt>
                <c:pt idx="10">
                  <c:v>5.3617151471908701E-2</c:v>
                </c:pt>
                <c:pt idx="11">
                  <c:v>5.3587013056656509E-2</c:v>
                </c:pt>
                <c:pt idx="12">
                  <c:v>5.3439443557937595E-2</c:v>
                </c:pt>
                <c:pt idx="13">
                  <c:v>5.7694511290381695E-2</c:v>
                </c:pt>
                <c:pt idx="14">
                  <c:v>5.3443578513626223E-2</c:v>
                </c:pt>
                <c:pt idx="15">
                  <c:v>5.3331327997116575E-2</c:v>
                </c:pt>
                <c:pt idx="16">
                  <c:v>5.3709050864435261E-2</c:v>
                </c:pt>
                <c:pt idx="17">
                  <c:v>5.5949079500597278E-2</c:v>
                </c:pt>
                <c:pt idx="18">
                  <c:v>5.7857991663604058E-2</c:v>
                </c:pt>
                <c:pt idx="19">
                  <c:v>5.3316486379822593E-2</c:v>
                </c:pt>
                <c:pt idx="20">
                  <c:v>5.6781437086908311E-2</c:v>
                </c:pt>
                <c:pt idx="21">
                  <c:v>5.339510455123498E-2</c:v>
                </c:pt>
                <c:pt idx="22">
                  <c:v>5.3552617170427627E-2</c:v>
                </c:pt>
                <c:pt idx="23">
                  <c:v>5.4766786756091569E-2</c:v>
                </c:pt>
                <c:pt idx="24">
                  <c:v>5.7778914462578893E-2</c:v>
                </c:pt>
                <c:pt idx="25">
                  <c:v>5.3260599218936389E-2</c:v>
                </c:pt>
                <c:pt idx="26">
                  <c:v>5.3476165174242175E-2</c:v>
                </c:pt>
                <c:pt idx="27">
                  <c:v>5.3286257058987617E-2</c:v>
                </c:pt>
                <c:pt idx="28">
                  <c:v>5.337050955524824E-2</c:v>
                </c:pt>
                <c:pt idx="29">
                  <c:v>5.9431719878143913E-2</c:v>
                </c:pt>
                <c:pt idx="30">
                  <c:v>5.3341179430461391E-2</c:v>
                </c:pt>
                <c:pt idx="31">
                  <c:v>5.5390136460078183E-2</c:v>
                </c:pt>
                <c:pt idx="32">
                  <c:v>5.5008651814687171E-2</c:v>
                </c:pt>
                <c:pt idx="33">
                  <c:v>5.3243390570400055E-2</c:v>
                </c:pt>
                <c:pt idx="34">
                  <c:v>5.3255858188485813E-2</c:v>
                </c:pt>
                <c:pt idx="35">
                  <c:v>5.32492580793801E-2</c:v>
                </c:pt>
                <c:pt idx="36">
                  <c:v>5.3291890275468358E-2</c:v>
                </c:pt>
                <c:pt idx="37">
                  <c:v>5.3258792823939298E-2</c:v>
                </c:pt>
                <c:pt idx="38">
                  <c:v>5.4200199365687575E-2</c:v>
                </c:pt>
                <c:pt idx="39">
                  <c:v>5.9275829565062249E-2</c:v>
                </c:pt>
                <c:pt idx="40">
                  <c:v>5.5536470346075402E-2</c:v>
                </c:pt>
                <c:pt idx="41">
                  <c:v>5.3639224277889239E-2</c:v>
                </c:pt>
                <c:pt idx="42">
                  <c:v>5.5243751913306535E-2</c:v>
                </c:pt>
                <c:pt idx="43">
                  <c:v>5.3368499292236353E-2</c:v>
                </c:pt>
                <c:pt idx="44">
                  <c:v>5.389623563679332E-2</c:v>
                </c:pt>
                <c:pt idx="45">
                  <c:v>5.3847176077796918E-2</c:v>
                </c:pt>
                <c:pt idx="46">
                  <c:v>5.697061367133769E-2</c:v>
                </c:pt>
                <c:pt idx="47">
                  <c:v>5.3232883860061649E-2</c:v>
                </c:pt>
                <c:pt idx="48">
                  <c:v>5.3235005686192764E-2</c:v>
                </c:pt>
                <c:pt idx="49">
                  <c:v>5.4672273108333509E-2</c:v>
                </c:pt>
                <c:pt idx="50">
                  <c:v>5.331121965708014E-2</c:v>
                </c:pt>
                <c:pt idx="51">
                  <c:v>5.5541108536905713E-2</c:v>
                </c:pt>
                <c:pt idx="52">
                  <c:v>5.3251410669817853E-2</c:v>
                </c:pt>
                <c:pt idx="53">
                  <c:v>5.3401942238174203E-2</c:v>
                </c:pt>
                <c:pt idx="54">
                  <c:v>5.339739495085865E-2</c:v>
                </c:pt>
                <c:pt idx="55">
                  <c:v>5.3903235319564514E-2</c:v>
                </c:pt>
                <c:pt idx="56">
                  <c:v>5.8842370688455888E-2</c:v>
                </c:pt>
                <c:pt idx="57">
                  <c:v>5.3384755233414294E-2</c:v>
                </c:pt>
                <c:pt idx="58">
                  <c:v>5.359625123638756E-2</c:v>
                </c:pt>
                <c:pt idx="59">
                  <c:v>5.3920535655164414E-2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1F5-44ED-B7AA-718BAA013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8.0000000000000016E-2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29/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spot size 10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data'!$H$15:$H$74</c:f>
              <c:numCache>
                <c:formatCode>0.0000000</c:formatCode>
                <c:ptCount val="60"/>
                <c:pt idx="0">
                  <c:v>5.3170964501553564E-2</c:v>
                </c:pt>
                <c:pt idx="1">
                  <c:v>5.3263517138908485E-2</c:v>
                </c:pt>
                <c:pt idx="2">
                  <c:v>5.2819088571814395E-2</c:v>
                </c:pt>
                <c:pt idx="3">
                  <c:v>5.3366815603767832E-2</c:v>
                </c:pt>
                <c:pt idx="4">
                  <c:v>5.2618533340046875E-2</c:v>
                </c:pt>
                <c:pt idx="5">
                  <c:v>5.3071636947380707E-2</c:v>
                </c:pt>
                <c:pt idx="6">
                  <c:v>5.3274212507254622E-2</c:v>
                </c:pt>
                <c:pt idx="7">
                  <c:v>5.3468238790477941E-2</c:v>
                </c:pt>
                <c:pt idx="8">
                  <c:v>5.3250645119221666E-2</c:v>
                </c:pt>
                <c:pt idx="9">
                  <c:v>5.3274168280923989E-2</c:v>
                </c:pt>
                <c:pt idx="10">
                  <c:v>5.3263848640499982E-2</c:v>
                </c:pt>
                <c:pt idx="11">
                  <c:v>5.3202231108182785E-2</c:v>
                </c:pt>
                <c:pt idx="12">
                  <c:v>5.3256827112443374E-2</c:v>
                </c:pt>
                <c:pt idx="13">
                  <c:v>5.3218953335569183E-2</c:v>
                </c:pt>
                <c:pt idx="14">
                  <c:v>5.3248521693354256E-2</c:v>
                </c:pt>
                <c:pt idx="15">
                  <c:v>5.3207712580072397E-2</c:v>
                </c:pt>
                <c:pt idx="16">
                  <c:v>5.3243432506859069E-2</c:v>
                </c:pt>
                <c:pt idx="17">
                  <c:v>5.3258698177646023E-2</c:v>
                </c:pt>
                <c:pt idx="18">
                  <c:v>5.3236505476003324E-2</c:v>
                </c:pt>
                <c:pt idx="19">
                  <c:v>5.323146567525433E-2</c:v>
                </c:pt>
                <c:pt idx="20">
                  <c:v>5.3519827210966028E-2</c:v>
                </c:pt>
                <c:pt idx="21">
                  <c:v>5.3235275052794413E-2</c:v>
                </c:pt>
                <c:pt idx="22">
                  <c:v>5.3284367373343189E-2</c:v>
                </c:pt>
                <c:pt idx="23">
                  <c:v>5.3945482201110596E-2</c:v>
                </c:pt>
                <c:pt idx="24">
                  <c:v>5.3294677642219658E-2</c:v>
                </c:pt>
                <c:pt idx="25">
                  <c:v>5.3255490943522166E-2</c:v>
                </c:pt>
                <c:pt idx="26">
                  <c:v>5.3257700519606474E-2</c:v>
                </c:pt>
                <c:pt idx="27">
                  <c:v>5.3218307841360758E-2</c:v>
                </c:pt>
                <c:pt idx="28">
                  <c:v>5.3211837361854433E-2</c:v>
                </c:pt>
                <c:pt idx="29">
                  <c:v>5.3237441070990509E-2</c:v>
                </c:pt>
                <c:pt idx="30">
                  <c:v>5.3233753359790789E-2</c:v>
                </c:pt>
                <c:pt idx="31">
                  <c:v>5.3206582206153534E-2</c:v>
                </c:pt>
                <c:pt idx="32">
                  <c:v>5.3235573478994852E-2</c:v>
                </c:pt>
                <c:pt idx="33">
                  <c:v>5.3221741593212635E-2</c:v>
                </c:pt>
                <c:pt idx="34">
                  <c:v>5.3249793798477066E-2</c:v>
                </c:pt>
                <c:pt idx="35">
                  <c:v>5.3209603543340422E-2</c:v>
                </c:pt>
                <c:pt idx="36">
                  <c:v>5.3211732021789838E-2</c:v>
                </c:pt>
                <c:pt idx="37">
                  <c:v>5.3229725559426698E-2</c:v>
                </c:pt>
                <c:pt idx="38">
                  <c:v>5.8184571361564207E-2</c:v>
                </c:pt>
                <c:pt idx="39">
                  <c:v>5.3264632030567166E-2</c:v>
                </c:pt>
                <c:pt idx="40">
                  <c:v>5.3254411483371032E-2</c:v>
                </c:pt>
                <c:pt idx="41">
                  <c:v>5.3254790308758328E-2</c:v>
                </c:pt>
                <c:pt idx="42">
                  <c:v>5.3184667402569198E-2</c:v>
                </c:pt>
                <c:pt idx="43">
                  <c:v>7.500679715766638E-2</c:v>
                </c:pt>
                <c:pt idx="44">
                  <c:v>5.3251869817505619E-2</c:v>
                </c:pt>
                <c:pt idx="45">
                  <c:v>5.3227619755223471E-2</c:v>
                </c:pt>
                <c:pt idx="46">
                  <c:v>5.3267718895731786E-2</c:v>
                </c:pt>
                <c:pt idx="47">
                  <c:v>5.3236864693107136E-2</c:v>
                </c:pt>
                <c:pt idx="48">
                  <c:v>5.3220056133812386E-2</c:v>
                </c:pt>
                <c:pt idx="49">
                  <c:v>5.3236064585964339E-2</c:v>
                </c:pt>
                <c:pt idx="50">
                  <c:v>5.3240470826024712E-2</c:v>
                </c:pt>
                <c:pt idx="51">
                  <c:v>5.3330950819270043E-2</c:v>
                </c:pt>
                <c:pt idx="52">
                  <c:v>5.3236671951801755E-2</c:v>
                </c:pt>
                <c:pt idx="53">
                  <c:v>5.3197107675113486E-2</c:v>
                </c:pt>
                <c:pt idx="54">
                  <c:v>5.321196750488344E-2</c:v>
                </c:pt>
                <c:pt idx="55">
                  <c:v>5.4804424493639842E-2</c:v>
                </c:pt>
                <c:pt idx="56">
                  <c:v>5.327122113361929E-2</c:v>
                </c:pt>
                <c:pt idx="57">
                  <c:v>5.3224678887651707E-2</c:v>
                </c:pt>
                <c:pt idx="58">
                  <c:v>5.3187206592752202E-2</c:v>
                </c:pt>
                <c:pt idx="59">
                  <c:v>5.3226655686029932E-2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81-4929-96B7-721BAE426049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data'!$R$15:$R$74</c:f>
              <c:numCache>
                <c:formatCode>0.0000000</c:formatCode>
                <c:ptCount val="60"/>
                <c:pt idx="0">
                  <c:v>5.2467265683261169E-2</c:v>
                </c:pt>
                <c:pt idx="1">
                  <c:v>5.2781030117202997E-2</c:v>
                </c:pt>
                <c:pt idx="2">
                  <c:v>5.3476409773162474E-2</c:v>
                </c:pt>
                <c:pt idx="3">
                  <c:v>5.3070820870292246E-2</c:v>
                </c:pt>
                <c:pt idx="4">
                  <c:v>5.2749020679036078E-2</c:v>
                </c:pt>
                <c:pt idx="5">
                  <c:v>5.3143299507815267E-2</c:v>
                </c:pt>
                <c:pt idx="6">
                  <c:v>5.3232667077022004E-2</c:v>
                </c:pt>
                <c:pt idx="7">
                  <c:v>5.327405200260163E-2</c:v>
                </c:pt>
                <c:pt idx="8">
                  <c:v>5.3270797469622801E-2</c:v>
                </c:pt>
                <c:pt idx="9">
                  <c:v>5.3231599085120138E-2</c:v>
                </c:pt>
                <c:pt idx="10">
                  <c:v>5.3246787090874478E-2</c:v>
                </c:pt>
                <c:pt idx="11">
                  <c:v>5.3250385388785043E-2</c:v>
                </c:pt>
                <c:pt idx="12">
                  <c:v>5.3249951566333144E-2</c:v>
                </c:pt>
                <c:pt idx="13">
                  <c:v>5.3218471352027889E-2</c:v>
                </c:pt>
                <c:pt idx="14">
                  <c:v>5.3268361662950126E-2</c:v>
                </c:pt>
                <c:pt idx="15">
                  <c:v>5.3271263318993033E-2</c:v>
                </c:pt>
                <c:pt idx="16">
                  <c:v>5.3225339775425581E-2</c:v>
                </c:pt>
                <c:pt idx="17">
                  <c:v>5.3220686282361311E-2</c:v>
                </c:pt>
                <c:pt idx="18">
                  <c:v>5.3227788249845982E-2</c:v>
                </c:pt>
                <c:pt idx="19">
                  <c:v>5.3242265183122792E-2</c:v>
                </c:pt>
                <c:pt idx="20">
                  <c:v>5.3240382520120998E-2</c:v>
                </c:pt>
                <c:pt idx="21">
                  <c:v>7.0454284004221365E-2</c:v>
                </c:pt>
                <c:pt idx="22">
                  <c:v>5.3491108392123329E-2</c:v>
                </c:pt>
                <c:pt idx="23">
                  <c:v>5.3260668937070585E-2</c:v>
                </c:pt>
                <c:pt idx="24">
                  <c:v>5.3274031161760202E-2</c:v>
                </c:pt>
                <c:pt idx="25">
                  <c:v>5.3219817239801827E-2</c:v>
                </c:pt>
                <c:pt idx="26">
                  <c:v>5.3255067185880148E-2</c:v>
                </c:pt>
                <c:pt idx="27">
                  <c:v>5.323252222968803E-2</c:v>
                </c:pt>
                <c:pt idx="28">
                  <c:v>7.4979591842380164E-2</c:v>
                </c:pt>
                <c:pt idx="29">
                  <c:v>5.3358506958013585E-2</c:v>
                </c:pt>
                <c:pt idx="30">
                  <c:v>5.3260987888915277E-2</c:v>
                </c:pt>
                <c:pt idx="31">
                  <c:v>5.3242025033498029E-2</c:v>
                </c:pt>
                <c:pt idx="32">
                  <c:v>5.3248939381193586E-2</c:v>
                </c:pt>
                <c:pt idx="33">
                  <c:v>7.9930719682984416E-2</c:v>
                </c:pt>
                <c:pt idx="34">
                  <c:v>5.3241661072262296E-2</c:v>
                </c:pt>
                <c:pt idx="35">
                  <c:v>5.3222803003780891E-2</c:v>
                </c:pt>
                <c:pt idx="36">
                  <c:v>5.3214689205094937E-2</c:v>
                </c:pt>
                <c:pt idx="37">
                  <c:v>5.3229407489927223E-2</c:v>
                </c:pt>
                <c:pt idx="38">
                  <c:v>5.3205231475682228E-2</c:v>
                </c:pt>
                <c:pt idx="39">
                  <c:v>5.3271223330705969E-2</c:v>
                </c:pt>
                <c:pt idx="40">
                  <c:v>5.3231341153721488E-2</c:v>
                </c:pt>
                <c:pt idx="41">
                  <c:v>5.3297055585711135E-2</c:v>
                </c:pt>
                <c:pt idx="42">
                  <c:v>5.3216008409481479E-2</c:v>
                </c:pt>
                <c:pt idx="43">
                  <c:v>5.3325498969026941E-2</c:v>
                </c:pt>
                <c:pt idx="44">
                  <c:v>5.3247558964575954E-2</c:v>
                </c:pt>
                <c:pt idx="45">
                  <c:v>5.3222020595475143E-2</c:v>
                </c:pt>
                <c:pt idx="46">
                  <c:v>5.3184705561324576E-2</c:v>
                </c:pt>
                <c:pt idx="47">
                  <c:v>5.3426878676882318E-2</c:v>
                </c:pt>
                <c:pt idx="48">
                  <c:v>5.3271296839108473E-2</c:v>
                </c:pt>
                <c:pt idx="49">
                  <c:v>5.3213545843531995E-2</c:v>
                </c:pt>
                <c:pt idx="50">
                  <c:v>5.3251734239986324E-2</c:v>
                </c:pt>
                <c:pt idx="51">
                  <c:v>5.3267101378853508E-2</c:v>
                </c:pt>
                <c:pt idx="52">
                  <c:v>5.3238404773741178E-2</c:v>
                </c:pt>
                <c:pt idx="53">
                  <c:v>5.3223473390064557E-2</c:v>
                </c:pt>
                <c:pt idx="54">
                  <c:v>5.3232904654569577E-2</c:v>
                </c:pt>
                <c:pt idx="55">
                  <c:v>5.3257295838497198E-2</c:v>
                </c:pt>
                <c:pt idx="56">
                  <c:v>5.3219813528833003E-2</c:v>
                </c:pt>
                <c:pt idx="57">
                  <c:v>5.3225452535422942E-2</c:v>
                </c:pt>
                <c:pt idx="58">
                  <c:v>5.3237995656964132E-2</c:v>
                </c:pt>
                <c:pt idx="59">
                  <c:v>5.3269485614421755E-2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81-4929-96B7-721BAE426049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data'!$AB$15:$AB$74</c:f>
              <c:numCache>
                <c:formatCode>0.0000000</c:formatCode>
                <c:ptCount val="60"/>
                <c:pt idx="0">
                  <c:v>5.2764748101345342E-2</c:v>
                </c:pt>
                <c:pt idx="1">
                  <c:v>5.2789398588593162E-2</c:v>
                </c:pt>
                <c:pt idx="2">
                  <c:v>5.2699673954098504E-2</c:v>
                </c:pt>
                <c:pt idx="3">
                  <c:v>5.2609417044201509E-2</c:v>
                </c:pt>
                <c:pt idx="4">
                  <c:v>5.3045362027988471E-2</c:v>
                </c:pt>
                <c:pt idx="5">
                  <c:v>5.3132941367128893E-2</c:v>
                </c:pt>
                <c:pt idx="6">
                  <c:v>5.3263566909709903E-2</c:v>
                </c:pt>
                <c:pt idx="7">
                  <c:v>5.3286682758359662E-2</c:v>
                </c:pt>
                <c:pt idx="8">
                  <c:v>5.3236077937627885E-2</c:v>
                </c:pt>
                <c:pt idx="9">
                  <c:v>5.3252478049228842E-2</c:v>
                </c:pt>
                <c:pt idx="10">
                  <c:v>5.3576445566608198E-2</c:v>
                </c:pt>
                <c:pt idx="11">
                  <c:v>5.3314778201170525E-2</c:v>
                </c:pt>
                <c:pt idx="12">
                  <c:v>5.3261633079546025E-2</c:v>
                </c:pt>
                <c:pt idx="13">
                  <c:v>5.3239618470534211E-2</c:v>
                </c:pt>
                <c:pt idx="14">
                  <c:v>5.3221566058301778E-2</c:v>
                </c:pt>
                <c:pt idx="15">
                  <c:v>5.3233398134462692E-2</c:v>
                </c:pt>
                <c:pt idx="16">
                  <c:v>5.3275357344215131E-2</c:v>
                </c:pt>
                <c:pt idx="17">
                  <c:v>5.3246604499978853E-2</c:v>
                </c:pt>
                <c:pt idx="18">
                  <c:v>5.3326474494123373E-2</c:v>
                </c:pt>
                <c:pt idx="19">
                  <c:v>5.3240508735636294E-2</c:v>
                </c:pt>
                <c:pt idx="20">
                  <c:v>5.3203220728551701E-2</c:v>
                </c:pt>
                <c:pt idx="21">
                  <c:v>5.3265884020232308E-2</c:v>
                </c:pt>
                <c:pt idx="22">
                  <c:v>5.3225284157499018E-2</c:v>
                </c:pt>
                <c:pt idx="23">
                  <c:v>5.3228291012354281E-2</c:v>
                </c:pt>
                <c:pt idx="24">
                  <c:v>5.3227143468604236E-2</c:v>
                </c:pt>
                <c:pt idx="25">
                  <c:v>5.3212266546670231E-2</c:v>
                </c:pt>
                <c:pt idx="26">
                  <c:v>5.3243873178532367E-2</c:v>
                </c:pt>
                <c:pt idx="27">
                  <c:v>5.3228775308517745E-2</c:v>
                </c:pt>
                <c:pt idx="28">
                  <c:v>5.3257386257480478E-2</c:v>
                </c:pt>
                <c:pt idx="29">
                  <c:v>5.3265777561260275E-2</c:v>
                </c:pt>
                <c:pt idx="30">
                  <c:v>5.3260328343900695E-2</c:v>
                </c:pt>
                <c:pt idx="31">
                  <c:v>5.3264011921797423E-2</c:v>
                </c:pt>
                <c:pt idx="32">
                  <c:v>5.322634039274194E-2</c:v>
                </c:pt>
                <c:pt idx="33">
                  <c:v>5.3207993474198474E-2</c:v>
                </c:pt>
                <c:pt idx="34">
                  <c:v>5.3283650377284227E-2</c:v>
                </c:pt>
                <c:pt idx="35">
                  <c:v>5.3198492250610172E-2</c:v>
                </c:pt>
                <c:pt idx="36">
                  <c:v>5.6773141068795892E-2</c:v>
                </c:pt>
                <c:pt idx="37">
                  <c:v>5.6608681791711878E-2</c:v>
                </c:pt>
                <c:pt idx="38">
                  <c:v>5.3222373255941605E-2</c:v>
                </c:pt>
                <c:pt idx="39">
                  <c:v>5.3254154235758876E-2</c:v>
                </c:pt>
                <c:pt idx="40">
                  <c:v>5.3262155428628E-2</c:v>
                </c:pt>
                <c:pt idx="41">
                  <c:v>5.3216760937756659E-2</c:v>
                </c:pt>
                <c:pt idx="42">
                  <c:v>5.3234993390883889E-2</c:v>
                </c:pt>
                <c:pt idx="43">
                  <c:v>5.323083706941522E-2</c:v>
                </c:pt>
                <c:pt idx="44">
                  <c:v>5.3233236704795982E-2</c:v>
                </c:pt>
                <c:pt idx="45">
                  <c:v>5.3245176614214698E-2</c:v>
                </c:pt>
                <c:pt idx="46">
                  <c:v>5.321463576289847E-2</c:v>
                </c:pt>
                <c:pt idx="47">
                  <c:v>5.3261778255612985E-2</c:v>
                </c:pt>
                <c:pt idx="48">
                  <c:v>5.3186593430591289E-2</c:v>
                </c:pt>
                <c:pt idx="49">
                  <c:v>5.3237456225549394E-2</c:v>
                </c:pt>
                <c:pt idx="50">
                  <c:v>5.3223745004781914E-2</c:v>
                </c:pt>
                <c:pt idx="51">
                  <c:v>5.3219695500704739E-2</c:v>
                </c:pt>
                <c:pt idx="52">
                  <c:v>5.3213094371574156E-2</c:v>
                </c:pt>
                <c:pt idx="53">
                  <c:v>5.3227337689252446E-2</c:v>
                </c:pt>
                <c:pt idx="54">
                  <c:v>5.3231223858565657E-2</c:v>
                </c:pt>
                <c:pt idx="55">
                  <c:v>5.3238351607947827E-2</c:v>
                </c:pt>
                <c:pt idx="56">
                  <c:v>5.3210511218641982E-2</c:v>
                </c:pt>
                <c:pt idx="57">
                  <c:v>5.3229719548753086E-2</c:v>
                </c:pt>
                <c:pt idx="58">
                  <c:v>5.3223291659537514E-2</c:v>
                </c:pt>
                <c:pt idx="59">
                  <c:v>5.3213088614960942E-2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81-4929-96B7-721BAE426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7.0000000000000007E-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29/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spot size 10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data'!$I$15:$I$74</c:f>
              <c:numCache>
                <c:formatCode>0.0000000</c:formatCode>
                <c:ptCount val="60"/>
                <c:pt idx="0">
                  <c:v>5.2274448518311714E-2</c:v>
                </c:pt>
                <c:pt idx="1">
                  <c:v>5.1050286271026923E-2</c:v>
                </c:pt>
                <c:pt idx="2">
                  <c:v>5.0940722263979978E-2</c:v>
                </c:pt>
                <c:pt idx="3">
                  <c:v>5.2250560642324778E-2</c:v>
                </c:pt>
                <c:pt idx="4">
                  <c:v>5.0975761488858413E-2</c:v>
                </c:pt>
                <c:pt idx="5">
                  <c:v>3.7370996548295676E-2</c:v>
                </c:pt>
                <c:pt idx="6">
                  <c:v>3.7161382763401432E-2</c:v>
                </c:pt>
                <c:pt idx="7">
                  <c:v>3.7450911621314628E-2</c:v>
                </c:pt>
                <c:pt idx="8">
                  <c:v>3.7417009690012368E-2</c:v>
                </c:pt>
                <c:pt idx="9">
                  <c:v>3.7407224124726961E-2</c:v>
                </c:pt>
                <c:pt idx="10">
                  <c:v>3.7503282122334211E-2</c:v>
                </c:pt>
                <c:pt idx="11">
                  <c:v>3.7506659043036357E-2</c:v>
                </c:pt>
                <c:pt idx="12">
                  <c:v>3.7589325799340517E-2</c:v>
                </c:pt>
                <c:pt idx="13">
                  <c:v>3.7495675470808024E-2</c:v>
                </c:pt>
                <c:pt idx="14">
                  <c:v>3.7437439717799059E-2</c:v>
                </c:pt>
                <c:pt idx="15">
                  <c:v>3.7453326048369491E-2</c:v>
                </c:pt>
                <c:pt idx="16">
                  <c:v>3.7351327457923501E-2</c:v>
                </c:pt>
                <c:pt idx="17">
                  <c:v>3.7271411713464209E-2</c:v>
                </c:pt>
                <c:pt idx="18">
                  <c:v>3.7393139754936501E-2</c:v>
                </c:pt>
                <c:pt idx="19">
                  <c:v>3.7426431859360142E-2</c:v>
                </c:pt>
                <c:pt idx="20">
                  <c:v>3.7572216256449423E-2</c:v>
                </c:pt>
                <c:pt idx="21">
                  <c:v>3.7495699234071693E-2</c:v>
                </c:pt>
                <c:pt idx="22">
                  <c:v>3.7461889816956549E-2</c:v>
                </c:pt>
                <c:pt idx="23">
                  <c:v>3.793975941128707E-2</c:v>
                </c:pt>
                <c:pt idx="24">
                  <c:v>3.7419212251179744E-2</c:v>
                </c:pt>
                <c:pt idx="25">
                  <c:v>3.7435998885133236E-2</c:v>
                </c:pt>
                <c:pt idx="26">
                  <c:v>3.7523459763069221E-2</c:v>
                </c:pt>
                <c:pt idx="27">
                  <c:v>3.7435101355711237E-2</c:v>
                </c:pt>
                <c:pt idx="28">
                  <c:v>3.7369977790891837E-2</c:v>
                </c:pt>
                <c:pt idx="29">
                  <c:v>3.7448772652692315E-2</c:v>
                </c:pt>
                <c:pt idx="30">
                  <c:v>3.7451583857889409E-2</c:v>
                </c:pt>
                <c:pt idx="31">
                  <c:v>3.7410015210469855E-2</c:v>
                </c:pt>
                <c:pt idx="32">
                  <c:v>3.7323537689568483E-2</c:v>
                </c:pt>
                <c:pt idx="33">
                  <c:v>3.7291812448010338E-2</c:v>
                </c:pt>
                <c:pt idx="34">
                  <c:v>3.7357986840825558E-2</c:v>
                </c:pt>
                <c:pt idx="35">
                  <c:v>3.7348987316942014E-2</c:v>
                </c:pt>
                <c:pt idx="36">
                  <c:v>3.7329989361615482E-2</c:v>
                </c:pt>
                <c:pt idx="37">
                  <c:v>3.7278974914076557E-2</c:v>
                </c:pt>
                <c:pt idx="38">
                  <c:v>4.069990787246143E-2</c:v>
                </c:pt>
                <c:pt idx="39">
                  <c:v>3.7349928791927701E-2</c:v>
                </c:pt>
                <c:pt idx="40">
                  <c:v>3.7403884605945098E-2</c:v>
                </c:pt>
                <c:pt idx="41">
                  <c:v>3.7507743831964112E-2</c:v>
                </c:pt>
                <c:pt idx="42">
                  <c:v>3.7383427397032584E-2</c:v>
                </c:pt>
                <c:pt idx="43">
                  <c:v>5.2365231318230628E-2</c:v>
                </c:pt>
                <c:pt idx="44">
                  <c:v>3.7378097382965103E-2</c:v>
                </c:pt>
                <c:pt idx="45">
                  <c:v>3.728209922747245E-2</c:v>
                </c:pt>
                <c:pt idx="46">
                  <c:v>3.7283072011371494E-2</c:v>
                </c:pt>
                <c:pt idx="47">
                  <c:v>3.7248388259522272E-2</c:v>
                </c:pt>
                <c:pt idx="48">
                  <c:v>3.7301079665729958E-2</c:v>
                </c:pt>
                <c:pt idx="49">
                  <c:v>3.7293409696515741E-2</c:v>
                </c:pt>
                <c:pt idx="50">
                  <c:v>3.7263560126419883E-2</c:v>
                </c:pt>
                <c:pt idx="51">
                  <c:v>3.7323557697843325E-2</c:v>
                </c:pt>
                <c:pt idx="52">
                  <c:v>3.7259745426517957E-2</c:v>
                </c:pt>
                <c:pt idx="53">
                  <c:v>3.7282257096156006E-2</c:v>
                </c:pt>
                <c:pt idx="54">
                  <c:v>3.7277997371679437E-2</c:v>
                </c:pt>
                <c:pt idx="55">
                  <c:v>3.8329756019119886E-2</c:v>
                </c:pt>
                <c:pt idx="56">
                  <c:v>3.7342716785233716E-2</c:v>
                </c:pt>
                <c:pt idx="57">
                  <c:v>3.7364983371779507E-2</c:v>
                </c:pt>
                <c:pt idx="58">
                  <c:v>3.7262065044681089E-2</c:v>
                </c:pt>
                <c:pt idx="59">
                  <c:v>3.7287632604808912E-2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B2-4292-913F-BA873DAE2FDC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data'!$S$15:$S$74</c:f>
              <c:numCache>
                <c:formatCode>0.0000000</c:formatCode>
                <c:ptCount val="60"/>
                <c:pt idx="0">
                  <c:v>5.1978099314835484E-2</c:v>
                </c:pt>
                <c:pt idx="1">
                  <c:v>5.2801145705187097E-2</c:v>
                </c:pt>
                <c:pt idx="2">
                  <c:v>5.1228674834883921E-2</c:v>
                </c:pt>
                <c:pt idx="3">
                  <c:v>5.0578365109417378E-2</c:v>
                </c:pt>
                <c:pt idx="4">
                  <c:v>5.0845369016662603E-2</c:v>
                </c:pt>
                <c:pt idx="5">
                  <c:v>3.7639521543358617E-2</c:v>
                </c:pt>
                <c:pt idx="6">
                  <c:v>3.7162505163415252E-2</c:v>
                </c:pt>
                <c:pt idx="7">
                  <c:v>3.7328808763038651E-2</c:v>
                </c:pt>
                <c:pt idx="8">
                  <c:v>3.734362321764944E-2</c:v>
                </c:pt>
                <c:pt idx="9">
                  <c:v>3.7373334192582076E-2</c:v>
                </c:pt>
                <c:pt idx="10">
                  <c:v>3.7420807457265906E-2</c:v>
                </c:pt>
                <c:pt idx="11">
                  <c:v>3.7480942470610866E-2</c:v>
                </c:pt>
                <c:pt idx="12">
                  <c:v>3.7499136721300869E-2</c:v>
                </c:pt>
                <c:pt idx="13">
                  <c:v>3.7540634861675574E-2</c:v>
                </c:pt>
                <c:pt idx="14">
                  <c:v>3.7483772486299298E-2</c:v>
                </c:pt>
                <c:pt idx="15">
                  <c:v>3.7628505898975824E-2</c:v>
                </c:pt>
                <c:pt idx="16">
                  <c:v>3.7541913174656924E-2</c:v>
                </c:pt>
                <c:pt idx="17">
                  <c:v>3.7493194484968247E-2</c:v>
                </c:pt>
                <c:pt idx="18">
                  <c:v>3.7404338769812764E-2</c:v>
                </c:pt>
                <c:pt idx="19">
                  <c:v>3.7567371615647722E-2</c:v>
                </c:pt>
                <c:pt idx="20">
                  <c:v>3.753653482988565E-2</c:v>
                </c:pt>
                <c:pt idx="21">
                  <c:v>4.9419084362107256E-2</c:v>
                </c:pt>
                <c:pt idx="22">
                  <c:v>3.7541272610242253E-2</c:v>
                </c:pt>
                <c:pt idx="23">
                  <c:v>3.7313906404854415E-2</c:v>
                </c:pt>
                <c:pt idx="24">
                  <c:v>3.7383388647735098E-2</c:v>
                </c:pt>
                <c:pt idx="25">
                  <c:v>3.7307439369463166E-2</c:v>
                </c:pt>
                <c:pt idx="26">
                  <c:v>3.7350917309119394E-2</c:v>
                </c:pt>
                <c:pt idx="27">
                  <c:v>3.7449321015271E-2</c:v>
                </c:pt>
                <c:pt idx="28">
                  <c:v>5.241680219254187E-2</c:v>
                </c:pt>
                <c:pt idx="29">
                  <c:v>3.756831621364539E-2</c:v>
                </c:pt>
                <c:pt idx="30">
                  <c:v>3.7436005383528197E-2</c:v>
                </c:pt>
                <c:pt idx="31">
                  <c:v>3.7538220730934137E-2</c:v>
                </c:pt>
                <c:pt idx="32">
                  <c:v>3.7440917712293867E-2</c:v>
                </c:pt>
                <c:pt idx="33">
                  <c:v>6.2612318757132829E-2</c:v>
                </c:pt>
                <c:pt idx="34">
                  <c:v>3.7496798722404488E-2</c:v>
                </c:pt>
                <c:pt idx="35">
                  <c:v>3.7385859275079369E-2</c:v>
                </c:pt>
                <c:pt idx="36">
                  <c:v>3.7360349214245955E-2</c:v>
                </c:pt>
                <c:pt idx="37">
                  <c:v>3.7278797960414445E-2</c:v>
                </c:pt>
                <c:pt idx="38">
                  <c:v>3.7269523934101045E-2</c:v>
                </c:pt>
                <c:pt idx="39">
                  <c:v>3.7299782395323194E-2</c:v>
                </c:pt>
                <c:pt idx="40">
                  <c:v>3.7354123745682893E-2</c:v>
                </c:pt>
                <c:pt idx="41">
                  <c:v>3.7402371101087267E-2</c:v>
                </c:pt>
                <c:pt idx="42">
                  <c:v>3.7317360685632822E-2</c:v>
                </c:pt>
                <c:pt idx="43">
                  <c:v>3.7384630007472219E-2</c:v>
                </c:pt>
                <c:pt idx="44">
                  <c:v>3.7339855620526018E-2</c:v>
                </c:pt>
                <c:pt idx="45">
                  <c:v>3.7312959859486787E-2</c:v>
                </c:pt>
                <c:pt idx="46">
                  <c:v>3.7405235299298283E-2</c:v>
                </c:pt>
                <c:pt idx="47">
                  <c:v>3.7445793952531607E-2</c:v>
                </c:pt>
                <c:pt idx="48">
                  <c:v>3.7270239950141691E-2</c:v>
                </c:pt>
                <c:pt idx="49">
                  <c:v>3.7279754403183367E-2</c:v>
                </c:pt>
                <c:pt idx="50">
                  <c:v>3.7338645397634491E-2</c:v>
                </c:pt>
                <c:pt idx="51">
                  <c:v>3.734917617438404E-2</c:v>
                </c:pt>
                <c:pt idx="52">
                  <c:v>3.7322888089527141E-2</c:v>
                </c:pt>
                <c:pt idx="53">
                  <c:v>3.7326970649512972E-2</c:v>
                </c:pt>
                <c:pt idx="54">
                  <c:v>3.7295275472941959E-2</c:v>
                </c:pt>
                <c:pt idx="55">
                  <c:v>3.7334899050765723E-2</c:v>
                </c:pt>
                <c:pt idx="56">
                  <c:v>3.7315150858976097E-2</c:v>
                </c:pt>
                <c:pt idx="57">
                  <c:v>3.7284998115647658E-2</c:v>
                </c:pt>
                <c:pt idx="58">
                  <c:v>3.7260739950709894E-2</c:v>
                </c:pt>
                <c:pt idx="59">
                  <c:v>3.7328293499460423E-2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B2-4292-913F-BA873DAE2FDC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data'!$AC$15:$AC$74</c:f>
              <c:numCache>
                <c:formatCode>0.0000000</c:formatCode>
                <c:ptCount val="60"/>
                <c:pt idx="0">
                  <c:v>5.0582548368338219E-2</c:v>
                </c:pt>
                <c:pt idx="1">
                  <c:v>5.4233443452216624E-2</c:v>
                </c:pt>
                <c:pt idx="2">
                  <c:v>5.0636269587586928E-2</c:v>
                </c:pt>
                <c:pt idx="3">
                  <c:v>5.2517114207469823E-2</c:v>
                </c:pt>
                <c:pt idx="4">
                  <c:v>5.1007275932718983E-2</c:v>
                </c:pt>
                <c:pt idx="5">
                  <c:v>3.7539968768845036E-2</c:v>
                </c:pt>
                <c:pt idx="6">
                  <c:v>3.7139992695548518E-2</c:v>
                </c:pt>
                <c:pt idx="7">
                  <c:v>3.7230769981391722E-2</c:v>
                </c:pt>
                <c:pt idx="8">
                  <c:v>3.7372373799720048E-2</c:v>
                </c:pt>
                <c:pt idx="9">
                  <c:v>3.7440774025170973E-2</c:v>
                </c:pt>
                <c:pt idx="10">
                  <c:v>3.7608088914613667E-2</c:v>
                </c:pt>
                <c:pt idx="11">
                  <c:v>3.7462428822638588E-2</c:v>
                </c:pt>
                <c:pt idx="12">
                  <c:v>3.7405877307869671E-2</c:v>
                </c:pt>
                <c:pt idx="13">
                  <c:v>3.7414111408824439E-2</c:v>
                </c:pt>
                <c:pt idx="14">
                  <c:v>3.7562153935879868E-2</c:v>
                </c:pt>
                <c:pt idx="15">
                  <c:v>3.7470045318185471E-2</c:v>
                </c:pt>
                <c:pt idx="16">
                  <c:v>3.741331313902372E-2</c:v>
                </c:pt>
                <c:pt idx="17">
                  <c:v>3.7423602411218088E-2</c:v>
                </c:pt>
                <c:pt idx="18">
                  <c:v>3.7463394494836065E-2</c:v>
                </c:pt>
                <c:pt idx="19">
                  <c:v>3.7471733613630424E-2</c:v>
                </c:pt>
                <c:pt idx="20">
                  <c:v>3.7478267538881081E-2</c:v>
                </c:pt>
                <c:pt idx="21">
                  <c:v>3.7581586274115293E-2</c:v>
                </c:pt>
                <c:pt idx="22">
                  <c:v>3.7514245929889362E-2</c:v>
                </c:pt>
                <c:pt idx="23">
                  <c:v>3.7429548093673742E-2</c:v>
                </c:pt>
                <c:pt idx="24">
                  <c:v>3.7471041642827982E-2</c:v>
                </c:pt>
                <c:pt idx="25">
                  <c:v>3.7393012145486418E-2</c:v>
                </c:pt>
                <c:pt idx="26">
                  <c:v>3.7366621772984311E-2</c:v>
                </c:pt>
                <c:pt idx="27">
                  <c:v>3.7378675926369558E-2</c:v>
                </c:pt>
                <c:pt idx="28">
                  <c:v>3.7423811656564991E-2</c:v>
                </c:pt>
                <c:pt idx="29">
                  <c:v>3.7517860174481693E-2</c:v>
                </c:pt>
                <c:pt idx="30">
                  <c:v>3.7389908411958855E-2</c:v>
                </c:pt>
                <c:pt idx="31">
                  <c:v>3.7431971449187994E-2</c:v>
                </c:pt>
                <c:pt idx="32">
                  <c:v>3.7466179373696992E-2</c:v>
                </c:pt>
                <c:pt idx="33">
                  <c:v>3.7357596187734099E-2</c:v>
                </c:pt>
                <c:pt idx="34">
                  <c:v>3.7402685213884714E-2</c:v>
                </c:pt>
                <c:pt idx="35">
                  <c:v>3.7299759301980304E-2</c:v>
                </c:pt>
                <c:pt idx="36">
                  <c:v>3.9791548512891968E-2</c:v>
                </c:pt>
                <c:pt idx="37">
                  <c:v>3.9687198412046952E-2</c:v>
                </c:pt>
                <c:pt idx="38">
                  <c:v>3.7348655427150469E-2</c:v>
                </c:pt>
                <c:pt idx="39">
                  <c:v>3.7393008060639839E-2</c:v>
                </c:pt>
                <c:pt idx="40">
                  <c:v>3.7324168835074993E-2</c:v>
                </c:pt>
                <c:pt idx="41">
                  <c:v>3.7374491987899973E-2</c:v>
                </c:pt>
                <c:pt idx="42">
                  <c:v>3.728234992175667E-2</c:v>
                </c:pt>
                <c:pt idx="43">
                  <c:v>3.7300960476862259E-2</c:v>
                </c:pt>
                <c:pt idx="44">
                  <c:v>3.7280213356352586E-2</c:v>
                </c:pt>
                <c:pt idx="45">
                  <c:v>3.7388306220720632E-2</c:v>
                </c:pt>
                <c:pt idx="46">
                  <c:v>3.7349684626432907E-2</c:v>
                </c:pt>
                <c:pt idx="47">
                  <c:v>3.7352723939212372E-2</c:v>
                </c:pt>
                <c:pt idx="48">
                  <c:v>3.7283163682958975E-2</c:v>
                </c:pt>
                <c:pt idx="49">
                  <c:v>3.7311716436606149E-2</c:v>
                </c:pt>
                <c:pt idx="50">
                  <c:v>3.7282943016398021E-2</c:v>
                </c:pt>
                <c:pt idx="51">
                  <c:v>3.7301438283151432E-2</c:v>
                </c:pt>
                <c:pt idx="52">
                  <c:v>3.7329453719405069E-2</c:v>
                </c:pt>
                <c:pt idx="53">
                  <c:v>3.7285646668821282E-2</c:v>
                </c:pt>
                <c:pt idx="54">
                  <c:v>3.7259683605581725E-2</c:v>
                </c:pt>
                <c:pt idx="55">
                  <c:v>3.7342939831017129E-2</c:v>
                </c:pt>
                <c:pt idx="56">
                  <c:v>3.728192504407335E-2</c:v>
                </c:pt>
                <c:pt idx="57">
                  <c:v>3.7319127881031165E-2</c:v>
                </c:pt>
                <c:pt idx="58">
                  <c:v>3.7217681387391947E-2</c:v>
                </c:pt>
                <c:pt idx="59">
                  <c:v>3.7242918267177787E-2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B2-4292-913F-BA873DAE2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5.000000000000001E-2"/>
          <c:min val="3.5000000000000003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30/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spot size 10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data'!$J$15:$J$74</c:f>
              <c:numCache>
                <c:formatCode>0.0000000</c:formatCode>
                <c:ptCount val="60"/>
                <c:pt idx="0">
                  <c:v>0.98313899340276867</c:v>
                </c:pt>
                <c:pt idx="1">
                  <c:v>0.95844752681071421</c:v>
                </c:pt>
                <c:pt idx="2">
                  <c:v>0.96443773721539061</c:v>
                </c:pt>
                <c:pt idx="3">
                  <c:v>0.97908335078991982</c:v>
                </c:pt>
                <c:pt idx="4">
                  <c:v>0.96877959633401289</c:v>
                </c:pt>
                <c:pt idx="5">
                  <c:v>0.70416136938357776</c:v>
                </c:pt>
                <c:pt idx="6">
                  <c:v>0.69754917087401302</c:v>
                </c:pt>
                <c:pt idx="7">
                  <c:v>0.700432863855321</c:v>
                </c:pt>
                <c:pt idx="8">
                  <c:v>0.70265833599274274</c:v>
                </c:pt>
                <c:pt idx="9">
                  <c:v>0.70216439471137571</c:v>
                </c:pt>
                <c:pt idx="10">
                  <c:v>0.70410387306894717</c:v>
                </c:pt>
                <c:pt idx="11">
                  <c:v>0.70498282237016241</c:v>
                </c:pt>
                <c:pt idx="12">
                  <c:v>0.70581234064088338</c:v>
                </c:pt>
                <c:pt idx="13">
                  <c:v>0.70455492114587648</c:v>
                </c:pt>
                <c:pt idx="14">
                  <c:v>0.7030700295003961</c:v>
                </c:pt>
                <c:pt idx="15">
                  <c:v>0.70390784027796538</c:v>
                </c:pt>
                <c:pt idx="16">
                  <c:v>0.70151990018884924</c:v>
                </c:pt>
                <c:pt idx="17">
                  <c:v>0.69981830177568882</c:v>
                </c:pt>
                <c:pt idx="18">
                  <c:v>0.70239658708988117</c:v>
                </c:pt>
                <c:pt idx="19">
                  <c:v>0.70308850948581969</c:v>
                </c:pt>
                <c:pt idx="20">
                  <c:v>0.70202424436734734</c:v>
                </c:pt>
                <c:pt idx="21">
                  <c:v>0.7043393538755367</c:v>
                </c:pt>
                <c:pt idx="22">
                  <c:v>0.70305591796699785</c:v>
                </c:pt>
                <c:pt idx="23">
                  <c:v>0.703298179258948</c:v>
                </c:pt>
                <c:pt idx="24">
                  <c:v>0.7021191215825372</c:v>
                </c:pt>
                <c:pt idx="25">
                  <c:v>0.70295096753186237</c:v>
                </c:pt>
                <c:pt idx="26">
                  <c:v>0.70456402354914294</c:v>
                </c:pt>
                <c:pt idx="27">
                  <c:v>0.70342524732845857</c:v>
                </c:pt>
                <c:pt idx="28">
                  <c:v>0.70228692793985292</c:v>
                </c:pt>
                <c:pt idx="29">
                  <c:v>0.70342923888388098</c:v>
                </c:pt>
                <c:pt idx="30">
                  <c:v>0.70353077688821819</c:v>
                </c:pt>
                <c:pt idx="31">
                  <c:v>0.70310878202101945</c:v>
                </c:pt>
                <c:pt idx="32">
                  <c:v>0.70110144872009739</c:v>
                </c:pt>
                <c:pt idx="33">
                  <c:v>0.70068756360964635</c:v>
                </c:pt>
                <c:pt idx="34">
                  <c:v>0.70156115500101701</c:v>
                </c:pt>
                <c:pt idx="35">
                  <c:v>0.70192192442329371</c:v>
                </c:pt>
                <c:pt idx="36">
                  <c:v>0.70153682173564857</c:v>
                </c:pt>
                <c:pt idx="37">
                  <c:v>0.70034129468613515</c:v>
                </c:pt>
                <c:pt idx="38">
                  <c:v>0.69949656618673883</c:v>
                </c:pt>
                <c:pt idx="39">
                  <c:v>0.70121443381967918</c:v>
                </c:pt>
                <c:pt idx="40">
                  <c:v>0.70236218116173643</c:v>
                </c:pt>
                <c:pt idx="41">
                  <c:v>0.70430741750184978</c:v>
                </c:pt>
                <c:pt idx="42">
                  <c:v>0.70289858379798198</c:v>
                </c:pt>
                <c:pt idx="43">
                  <c:v>0.69813981269134129</c:v>
                </c:pt>
                <c:pt idx="44">
                  <c:v>0.70191145420921375</c:v>
                </c:pt>
                <c:pt idx="45">
                  <c:v>0.70042769898260926</c:v>
                </c:pt>
                <c:pt idx="46">
                  <c:v>0.69991868967302251</c:v>
                </c:pt>
                <c:pt idx="47">
                  <c:v>0.69967283900445443</c:v>
                </c:pt>
                <c:pt idx="48">
                  <c:v>0.70088388429999038</c:v>
                </c:pt>
                <c:pt idx="49">
                  <c:v>0.70052904899262836</c:v>
                </c:pt>
                <c:pt idx="50">
                  <c:v>0.69991041679903621</c:v>
                </c:pt>
                <c:pt idx="51">
                  <c:v>0.6998479705401619</c:v>
                </c:pt>
                <c:pt idx="52">
                  <c:v>0.69988870566986916</c:v>
                </c:pt>
                <c:pt idx="53">
                  <c:v>0.70083240848068284</c:v>
                </c:pt>
                <c:pt idx="54">
                  <c:v>0.70055664392146955</c:v>
                </c:pt>
                <c:pt idx="55">
                  <c:v>0.69939163440295105</c:v>
                </c:pt>
                <c:pt idx="56">
                  <c:v>0.70099231800163964</c:v>
                </c:pt>
                <c:pt idx="57">
                  <c:v>0.70202365054471572</c:v>
                </c:pt>
                <c:pt idx="58">
                  <c:v>0.70058323103884856</c:v>
                </c:pt>
                <c:pt idx="59">
                  <c:v>0.70054434426162082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1C-44C0-9C9A-E6E52B5FD5B7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data'!$T$15:$T$74</c:f>
              <c:numCache>
                <c:formatCode>0.0000000</c:formatCode>
                <c:ptCount val="60"/>
                <c:pt idx="0">
                  <c:v>0.99067673220520536</c:v>
                </c:pt>
                <c:pt idx="1">
                  <c:v>1.0003811139710503</c:v>
                </c:pt>
                <c:pt idx="2">
                  <c:v>0.95796772917604134</c:v>
                </c:pt>
                <c:pt idx="3">
                  <c:v>0.95303528907218993</c:v>
                </c:pt>
                <c:pt idx="4">
                  <c:v>0.963911146825707</c:v>
                </c:pt>
                <c:pt idx="5">
                  <c:v>0.70826467103013324</c:v>
                </c:pt>
                <c:pt idx="6">
                  <c:v>0.69811465785933779</c:v>
                </c:pt>
                <c:pt idx="7">
                  <c:v>0.70069400317467312</c:v>
                </c:pt>
                <c:pt idx="8">
                  <c:v>0.70101490857057869</c:v>
                </c:pt>
                <c:pt idx="9">
                  <c:v>0.70208926342453359</c:v>
                </c:pt>
                <c:pt idx="10">
                  <c:v>0.70278057140614114</c:v>
                </c:pt>
                <c:pt idx="11">
                  <c:v>0.70386237013985353</c:v>
                </c:pt>
                <c:pt idx="12">
                  <c:v>0.7042097808218365</c:v>
                </c:pt>
                <c:pt idx="13">
                  <c:v>0.70540611009574006</c:v>
                </c:pt>
                <c:pt idx="14">
                  <c:v>0.70367796786155867</c:v>
                </c:pt>
                <c:pt idx="15">
                  <c:v>0.70635655238084005</c:v>
                </c:pt>
                <c:pt idx="16">
                  <c:v>0.70533909850191745</c:v>
                </c:pt>
                <c:pt idx="17">
                  <c:v>0.70448536281642138</c:v>
                </c:pt>
                <c:pt idx="18">
                  <c:v>0.7027220179474768</c:v>
                </c:pt>
                <c:pt idx="19">
                  <c:v>0.70559303753207259</c:v>
                </c:pt>
                <c:pt idx="20">
                  <c:v>0.70503878922544505</c:v>
                </c:pt>
                <c:pt idx="21">
                  <c:v>0.70143476809935701</c:v>
                </c:pt>
                <c:pt idx="22">
                  <c:v>0.70182267181755154</c:v>
                </c:pt>
                <c:pt idx="23">
                  <c:v>0.70059026950904701</c:v>
                </c:pt>
                <c:pt idx="24">
                  <c:v>0.70171878929576259</c:v>
                </c:pt>
                <c:pt idx="25">
                  <c:v>0.70100652922877427</c:v>
                </c:pt>
                <c:pt idx="26">
                  <c:v>0.70135893695806806</c:v>
                </c:pt>
                <c:pt idx="27">
                  <c:v>0.7035045390801592</c:v>
                </c:pt>
                <c:pt idx="28">
                  <c:v>0.69908092194914706</c:v>
                </c:pt>
                <c:pt idx="29">
                  <c:v>0.7040736024193277</c:v>
                </c:pt>
                <c:pt idx="30">
                  <c:v>0.70287853957210222</c:v>
                </c:pt>
                <c:pt idx="31">
                  <c:v>0.70504870367564698</c:v>
                </c:pt>
                <c:pt idx="32">
                  <c:v>0.70312983032892518</c:v>
                </c:pt>
                <c:pt idx="33">
                  <c:v>0.78333235338629992</c:v>
                </c:pt>
                <c:pt idx="34">
                  <c:v>0.70427552347609745</c:v>
                </c:pt>
                <c:pt idx="35">
                  <c:v>0.70244063005143709</c:v>
                </c:pt>
                <c:pt idx="36">
                  <c:v>0.70206835316194915</c:v>
                </c:pt>
                <c:pt idx="37">
                  <c:v>0.70034215517933085</c:v>
                </c:pt>
                <c:pt idx="38">
                  <c:v>0.70048607816198116</c:v>
                </c:pt>
                <c:pt idx="39">
                  <c:v>0.70018633069053804</c:v>
                </c:pt>
                <c:pt idx="40">
                  <c:v>0.70173177936305675</c:v>
                </c:pt>
                <c:pt idx="41">
                  <c:v>0.70177180878102385</c:v>
                </c:pt>
                <c:pt idx="42">
                  <c:v>0.70124313718696718</c:v>
                </c:pt>
                <c:pt idx="43">
                  <c:v>0.70106479508398678</c:v>
                </c:pt>
                <c:pt idx="44">
                  <c:v>0.70125009195946675</c:v>
                </c:pt>
                <c:pt idx="45">
                  <c:v>0.70108123370759579</c:v>
                </c:pt>
                <c:pt idx="46">
                  <c:v>0.70330812034238332</c:v>
                </c:pt>
                <c:pt idx="47">
                  <c:v>0.70087931168500606</c:v>
                </c:pt>
                <c:pt idx="48">
                  <c:v>0.69963079860260136</c:v>
                </c:pt>
                <c:pt idx="49">
                  <c:v>0.70056888358464187</c:v>
                </c:pt>
                <c:pt idx="50">
                  <c:v>0.70117238303193485</c:v>
                </c:pt>
                <c:pt idx="51">
                  <c:v>0.70116779790107508</c:v>
                </c:pt>
                <c:pt idx="52">
                  <c:v>0.70105196142045079</c:v>
                </c:pt>
                <c:pt idx="53">
                  <c:v>0.70132534147012193</c:v>
                </c:pt>
                <c:pt idx="54">
                  <c:v>0.70060568204858398</c:v>
                </c:pt>
                <c:pt idx="55">
                  <c:v>0.70102881610782186</c:v>
                </c:pt>
                <c:pt idx="56">
                  <c:v>0.70115147695434499</c:v>
                </c:pt>
                <c:pt idx="57">
                  <c:v>0.70051068313291476</c:v>
                </c:pt>
                <c:pt idx="58">
                  <c:v>0.69988998441634176</c:v>
                </c:pt>
                <c:pt idx="59">
                  <c:v>0.70074439557483659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1C-44C0-9C9A-E6E52B5FD5B7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data'!$AD$15:$AD$74</c:f>
              <c:numCache>
                <c:formatCode>0.0000000</c:formatCode>
                <c:ptCount val="60"/>
                <c:pt idx="0">
                  <c:v>0.95864284751600126</c:v>
                </c:pt>
                <c:pt idx="1">
                  <c:v>1.0273548269582957</c:v>
                </c:pt>
                <c:pt idx="2">
                  <c:v>0.96084597471497069</c:v>
                </c:pt>
                <c:pt idx="3">
                  <c:v>0.99824550732706019</c:v>
                </c:pt>
                <c:pt idx="4">
                  <c:v>0.96157842990695153</c:v>
                </c:pt>
                <c:pt idx="5">
                  <c:v>0.70652909104839112</c:v>
                </c:pt>
                <c:pt idx="6">
                  <c:v>0.69728699841876207</c:v>
                </c:pt>
                <c:pt idx="7">
                  <c:v>0.69868807841206682</c:v>
                </c:pt>
                <c:pt idx="8">
                  <c:v>0.7020121550559385</c:v>
                </c:pt>
                <c:pt idx="9">
                  <c:v>0.70308040858791843</c:v>
                </c:pt>
                <c:pt idx="10">
                  <c:v>0.7019519215371971</c:v>
                </c:pt>
                <c:pt idx="11">
                  <c:v>0.70266500371216212</c:v>
                </c:pt>
                <c:pt idx="12">
                  <c:v>0.70230436329288193</c:v>
                </c:pt>
                <c:pt idx="13">
                  <c:v>0.70274942765661452</c:v>
                </c:pt>
                <c:pt idx="14">
                  <c:v>0.7057694223941523</c:v>
                </c:pt>
                <c:pt idx="15">
                  <c:v>0.70388227374738632</c:v>
                </c:pt>
                <c:pt idx="16">
                  <c:v>0.70226301622519705</c:v>
                </c:pt>
                <c:pt idx="17">
                  <c:v>0.70283547209537001</c:v>
                </c:pt>
                <c:pt idx="18">
                  <c:v>0.7025289942796531</c:v>
                </c:pt>
                <c:pt idx="19">
                  <c:v>0.70381997662146478</c:v>
                </c:pt>
                <c:pt idx="20">
                  <c:v>0.70443606657008717</c:v>
                </c:pt>
                <c:pt idx="21">
                  <c:v>0.70554703006225228</c:v>
                </c:pt>
                <c:pt idx="22">
                  <c:v>0.70482002160628965</c:v>
                </c:pt>
                <c:pt idx="23">
                  <c:v>0.70318898807001606</c:v>
                </c:pt>
                <c:pt idx="24">
                  <c:v>0.70398370457227499</c:v>
                </c:pt>
                <c:pt idx="25">
                  <c:v>0.70271414040765556</c:v>
                </c:pt>
                <c:pt idx="26">
                  <c:v>0.70180134431035945</c:v>
                </c:pt>
                <c:pt idx="27">
                  <c:v>0.70222686337831575</c:v>
                </c:pt>
                <c:pt idx="28">
                  <c:v>0.70269711464310702</c:v>
                </c:pt>
                <c:pt idx="29">
                  <c:v>0.7043520604075082</c:v>
                </c:pt>
                <c:pt idx="30">
                  <c:v>0.70202174065719403</c:v>
                </c:pt>
                <c:pt idx="31">
                  <c:v>0.70276289935023784</c:v>
                </c:pt>
                <c:pt idx="32">
                  <c:v>0.70390297542992386</c:v>
                </c:pt>
                <c:pt idx="33">
                  <c:v>0.70210496108727494</c:v>
                </c:pt>
                <c:pt idx="34">
                  <c:v>0.70195425705724823</c:v>
                </c:pt>
                <c:pt idx="35">
                  <c:v>0.70114316635642027</c:v>
                </c:pt>
                <c:pt idx="36">
                  <c:v>0.70088685888761793</c:v>
                </c:pt>
                <c:pt idx="37">
                  <c:v>0.70107971349824982</c:v>
                </c:pt>
                <c:pt idx="38">
                  <c:v>0.70174727548401772</c:v>
                </c:pt>
                <c:pt idx="39">
                  <c:v>0.70216133552885041</c:v>
                </c:pt>
                <c:pt idx="40">
                  <c:v>0.70076339447226987</c:v>
                </c:pt>
                <c:pt idx="41">
                  <c:v>0.7023067794677299</c:v>
                </c:pt>
                <c:pt idx="42">
                  <c:v>0.70033539119666732</c:v>
                </c:pt>
                <c:pt idx="43">
                  <c:v>0.70073969395259095</c:v>
                </c:pt>
                <c:pt idx="44">
                  <c:v>0.70031836619458976</c:v>
                </c:pt>
                <c:pt idx="45">
                  <c:v>0.70219142086081821</c:v>
                </c:pt>
                <c:pt idx="46">
                  <c:v>0.70186865118925257</c:v>
                </c:pt>
                <c:pt idx="47">
                  <c:v>0.70130448442689686</c:v>
                </c:pt>
                <c:pt idx="48">
                  <c:v>0.70098799863190431</c:v>
                </c:pt>
                <c:pt idx="49">
                  <c:v>0.70085460654860765</c:v>
                </c:pt>
                <c:pt idx="50">
                  <c:v>0.70049454455052562</c:v>
                </c:pt>
                <c:pt idx="51">
                  <c:v>0.70089537214014097</c:v>
                </c:pt>
                <c:pt idx="52">
                  <c:v>0.70150879516125353</c:v>
                </c:pt>
                <c:pt idx="53">
                  <c:v>0.700498057717997</c:v>
                </c:pt>
                <c:pt idx="54">
                  <c:v>0.69995917630186355</c:v>
                </c:pt>
                <c:pt idx="55">
                  <c:v>0.7014293024324646</c:v>
                </c:pt>
                <c:pt idx="56">
                  <c:v>0.70064963087616128</c:v>
                </c:pt>
                <c:pt idx="57">
                  <c:v>0.70109570738674631</c:v>
                </c:pt>
                <c:pt idx="58">
                  <c:v>0.69927432571191994</c:v>
                </c:pt>
                <c:pt idx="59">
                  <c:v>0.69988266489584816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21C-44C0-9C9A-E6E52B5FD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0.70000000000000007"/>
          <c:min val="0.694000000000000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30/</a:t>
                </a:r>
                <a:r>
                  <a:rPr lang="de-DE"/>
                  <a:t>Si)/U(</a:t>
                </a:r>
                <a:r>
                  <a:rPr lang="de-DE" baseline="30000"/>
                  <a:t>29</a:t>
                </a:r>
                <a:r>
                  <a:rPr lang="de-DE"/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 spot size 20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data'!$B$88:$B$147</c:f>
              <c:numCache>
                <c:formatCode>0.0000000</c:formatCode>
                <c:ptCount val="60"/>
                <c:pt idx="0">
                  <c:v>7.6791098715906198E-2</c:v>
                </c:pt>
                <c:pt idx="1">
                  <c:v>7.7683781832045995E-2</c:v>
                </c:pt>
                <c:pt idx="2">
                  <c:v>7.6635058426876304E-2</c:v>
                </c:pt>
                <c:pt idx="3">
                  <c:v>7.7579875056538905E-2</c:v>
                </c:pt>
                <c:pt idx="4">
                  <c:v>7.7882060441617301E-2</c:v>
                </c:pt>
                <c:pt idx="5">
                  <c:v>4.5665849498455602</c:v>
                </c:pt>
                <c:pt idx="6">
                  <c:v>12.342643759474401</c:v>
                </c:pt>
                <c:pt idx="7">
                  <c:v>9.6806699131938903</c:v>
                </c:pt>
                <c:pt idx="8">
                  <c:v>8.9384062453698991</c:v>
                </c:pt>
                <c:pt idx="9">
                  <c:v>9.4628531988461706</c:v>
                </c:pt>
                <c:pt idx="10">
                  <c:v>8.5213652643859206</c:v>
                </c:pt>
                <c:pt idx="11">
                  <c:v>8.39611125654368</c:v>
                </c:pt>
                <c:pt idx="12">
                  <c:v>7.2096665710735204</c:v>
                </c:pt>
                <c:pt idx="13">
                  <c:v>8.1706745120801205</c:v>
                </c:pt>
                <c:pt idx="14">
                  <c:v>8.2010466700720404</c:v>
                </c:pt>
                <c:pt idx="15">
                  <c:v>7.85940154095909</c:v>
                </c:pt>
                <c:pt idx="16">
                  <c:v>8.2055156173871193</c:v>
                </c:pt>
                <c:pt idx="17">
                  <c:v>8.8334962367782808</c:v>
                </c:pt>
                <c:pt idx="18">
                  <c:v>8.8244757783270504</c:v>
                </c:pt>
                <c:pt idx="19">
                  <c:v>8.3247196000244408</c:v>
                </c:pt>
                <c:pt idx="20">
                  <c:v>8.3861821635962599</c:v>
                </c:pt>
                <c:pt idx="21">
                  <c:v>8.5350834980862107</c:v>
                </c:pt>
                <c:pt idx="22">
                  <c:v>8.9924037221028605</c:v>
                </c:pt>
                <c:pt idx="23">
                  <c:v>8.08373907423357</c:v>
                </c:pt>
                <c:pt idx="24">
                  <c:v>8.4269964375742994</c:v>
                </c:pt>
                <c:pt idx="25">
                  <c:v>9.1269954437028602</c:v>
                </c:pt>
                <c:pt idx="26">
                  <c:v>8.9692699460814804</c:v>
                </c:pt>
                <c:pt idx="27">
                  <c:v>8.3903552227819205</c:v>
                </c:pt>
                <c:pt idx="28">
                  <c:v>8.5045870656152598</c:v>
                </c:pt>
                <c:pt idx="29">
                  <c:v>8.2378076074506996</c:v>
                </c:pt>
                <c:pt idx="30">
                  <c:v>9.0629047354536993</c:v>
                </c:pt>
                <c:pt idx="31">
                  <c:v>9.5779420578918906</c:v>
                </c:pt>
                <c:pt idx="32">
                  <c:v>9.28839446293156</c:v>
                </c:pt>
                <c:pt idx="33">
                  <c:v>10.2728622494747</c:v>
                </c:pt>
                <c:pt idx="34">
                  <c:v>9.4083488349745998</c:v>
                </c:pt>
                <c:pt idx="35">
                  <c:v>8.6484587046389407</c:v>
                </c:pt>
                <c:pt idx="36">
                  <c:v>9.0794830355394005</c:v>
                </c:pt>
                <c:pt idx="37">
                  <c:v>8.6428708289935603</c:v>
                </c:pt>
                <c:pt idx="38">
                  <c:v>8.53669907177418</c:v>
                </c:pt>
                <c:pt idx="39">
                  <c:v>9.0191562518543993</c:v>
                </c:pt>
                <c:pt idx="40">
                  <c:v>9.1803219774306708</c:v>
                </c:pt>
                <c:pt idx="41">
                  <c:v>10.4135078248294</c:v>
                </c:pt>
                <c:pt idx="42">
                  <c:v>9.4872653996652492</c:v>
                </c:pt>
                <c:pt idx="43">
                  <c:v>10.5113906904692</c:v>
                </c:pt>
                <c:pt idx="44">
                  <c:v>10.1309065357714</c:v>
                </c:pt>
                <c:pt idx="45">
                  <c:v>10.059395585749799</c:v>
                </c:pt>
                <c:pt idx="46">
                  <c:v>8.9253349252670198</c:v>
                </c:pt>
                <c:pt idx="47">
                  <c:v>9.8843972816265904</c:v>
                </c:pt>
                <c:pt idx="48">
                  <c:v>8.6839367470455908</c:v>
                </c:pt>
                <c:pt idx="49">
                  <c:v>9.2237422193197602</c:v>
                </c:pt>
                <c:pt idx="50">
                  <c:v>9.1608165074690309</c:v>
                </c:pt>
                <c:pt idx="51">
                  <c:v>8.7897736146407297</c:v>
                </c:pt>
                <c:pt idx="52">
                  <c:v>8.2623620781860705</c:v>
                </c:pt>
                <c:pt idx="53">
                  <c:v>8.9261331405794007</c:v>
                </c:pt>
                <c:pt idx="54">
                  <c:v>9.4111377867199408</c:v>
                </c:pt>
                <c:pt idx="55">
                  <c:v>9.5196950394886901</c:v>
                </c:pt>
                <c:pt idx="56">
                  <c:v>8.24457076974468</c:v>
                </c:pt>
                <c:pt idx="57">
                  <c:v>9.5448367326501309</c:v>
                </c:pt>
                <c:pt idx="58">
                  <c:v>8.5985867690847506</c:v>
                </c:pt>
                <c:pt idx="59">
                  <c:v>9.0593108514789993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3F-4DB0-890B-F055DFA92365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data'!$L$88:$L$147</c:f>
              <c:numCache>
                <c:formatCode>0.0000000</c:formatCode>
                <c:ptCount val="60"/>
                <c:pt idx="0">
                  <c:v>7.57589161837839E-2</c:v>
                </c:pt>
                <c:pt idx="1">
                  <c:v>7.5833142864362907E-2</c:v>
                </c:pt>
                <c:pt idx="2">
                  <c:v>7.6289532003931501E-2</c:v>
                </c:pt>
                <c:pt idx="3">
                  <c:v>7.6528444180690103E-2</c:v>
                </c:pt>
                <c:pt idx="4">
                  <c:v>7.6842923425751997E-2</c:v>
                </c:pt>
                <c:pt idx="5">
                  <c:v>4.3805333195317298</c:v>
                </c:pt>
                <c:pt idx="6">
                  <c:v>12.341333302680299</c:v>
                </c:pt>
                <c:pt idx="7">
                  <c:v>11.8288156787423</c:v>
                </c:pt>
                <c:pt idx="8">
                  <c:v>11.6682974123854</c:v>
                </c:pt>
                <c:pt idx="9">
                  <c:v>12.469590087443301</c:v>
                </c:pt>
                <c:pt idx="10">
                  <c:v>11.676962203451</c:v>
                </c:pt>
                <c:pt idx="11">
                  <c:v>10.986619996514699</c:v>
                </c:pt>
                <c:pt idx="12">
                  <c:v>10.6099398059624</c:v>
                </c:pt>
                <c:pt idx="13">
                  <c:v>9.8323326358154102</c:v>
                </c:pt>
                <c:pt idx="14">
                  <c:v>10.2940156475722</c:v>
                </c:pt>
                <c:pt idx="15">
                  <c:v>10.423818655379399</c:v>
                </c:pt>
                <c:pt idx="16">
                  <c:v>10.6581432497549</c:v>
                </c:pt>
                <c:pt idx="17">
                  <c:v>9.6383236302552806</c:v>
                </c:pt>
                <c:pt idx="18">
                  <c:v>9.87334277176328</c:v>
                </c:pt>
                <c:pt idx="19">
                  <c:v>11.0160601828398</c:v>
                </c:pt>
                <c:pt idx="20">
                  <c:v>10.417552957215101</c:v>
                </c:pt>
                <c:pt idx="21">
                  <c:v>11.527021179211401</c:v>
                </c:pt>
                <c:pt idx="22">
                  <c:v>11.888137109859301</c:v>
                </c:pt>
                <c:pt idx="23">
                  <c:v>10.993201503948701</c:v>
                </c:pt>
                <c:pt idx="24">
                  <c:v>10.6627119762275</c:v>
                </c:pt>
                <c:pt idx="25">
                  <c:v>11.3238594338615</c:v>
                </c:pt>
                <c:pt idx="26">
                  <c:v>11.4269403555569</c:v>
                </c:pt>
                <c:pt idx="27">
                  <c:v>12.1469879088765</c:v>
                </c:pt>
                <c:pt idx="28">
                  <c:v>11.3537949261781</c:v>
                </c:pt>
                <c:pt idx="29">
                  <c:v>10.5194510748876</c:v>
                </c:pt>
                <c:pt idx="30">
                  <c:v>11.5312628271615</c:v>
                </c:pt>
                <c:pt idx="31">
                  <c:v>9.8877287486163308</c:v>
                </c:pt>
                <c:pt idx="32">
                  <c:v>10.549521934562399</c:v>
                </c:pt>
                <c:pt idx="33">
                  <c:v>10.5536331769658</c:v>
                </c:pt>
                <c:pt idx="34">
                  <c:v>11.2277836709277</c:v>
                </c:pt>
                <c:pt idx="35">
                  <c:v>11.327297827873201</c:v>
                </c:pt>
                <c:pt idx="36">
                  <c:v>10.677846537611</c:v>
                </c:pt>
                <c:pt idx="37">
                  <c:v>9.9432942969475899</c:v>
                </c:pt>
                <c:pt idx="38">
                  <c:v>10.362251128143599</c:v>
                </c:pt>
                <c:pt idx="39">
                  <c:v>12.710734376491001</c:v>
                </c:pt>
                <c:pt idx="40">
                  <c:v>11.5641293507736</c:v>
                </c:pt>
                <c:pt idx="41">
                  <c:v>11.106445621320599</c:v>
                </c:pt>
                <c:pt idx="42">
                  <c:v>11.2312961442939</c:v>
                </c:pt>
                <c:pt idx="43">
                  <c:v>10.845322011682599</c:v>
                </c:pt>
                <c:pt idx="44">
                  <c:v>11.2593856569192</c:v>
                </c:pt>
                <c:pt idx="45">
                  <c:v>19.6174835216665</c:v>
                </c:pt>
                <c:pt idx="46">
                  <c:v>13.5638574958669</c:v>
                </c:pt>
                <c:pt idx="47">
                  <c:v>13.5273098435019</c:v>
                </c:pt>
                <c:pt idx="48">
                  <c:v>11.546433374845201</c:v>
                </c:pt>
                <c:pt idx="49">
                  <c:v>11.496860048070699</c:v>
                </c:pt>
                <c:pt idx="50">
                  <c:v>10.368222761688299</c:v>
                </c:pt>
                <c:pt idx="51">
                  <c:v>9.9366063557348294</c:v>
                </c:pt>
                <c:pt idx="52">
                  <c:v>12.359568031976499</c:v>
                </c:pt>
                <c:pt idx="53">
                  <c:v>11.1935868296802</c:v>
                </c:pt>
                <c:pt idx="54">
                  <c:v>11.6995705711967</c:v>
                </c:pt>
                <c:pt idx="55">
                  <c:v>10.166473237004499</c:v>
                </c:pt>
                <c:pt idx="56">
                  <c:v>9.3785238140586902</c:v>
                </c:pt>
                <c:pt idx="57">
                  <c:v>10.2981522798878</c:v>
                </c:pt>
                <c:pt idx="58">
                  <c:v>11.757918271679699</c:v>
                </c:pt>
                <c:pt idx="59">
                  <c:v>11.7635238019979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3F-4DB0-890B-F055DFA92365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data'!$V$88:$V$147</c:f>
              <c:numCache>
                <c:formatCode>0.0000000</c:formatCode>
                <c:ptCount val="60"/>
                <c:pt idx="0">
                  <c:v>7.7677157016210099E-2</c:v>
                </c:pt>
                <c:pt idx="1">
                  <c:v>7.7216143444834198E-2</c:v>
                </c:pt>
                <c:pt idx="2">
                  <c:v>7.8301065202868794E-2</c:v>
                </c:pt>
                <c:pt idx="3">
                  <c:v>7.7481947581151206E-2</c:v>
                </c:pt>
                <c:pt idx="4">
                  <c:v>7.7982830008823903E-2</c:v>
                </c:pt>
                <c:pt idx="5">
                  <c:v>5.4702879185644697</c:v>
                </c:pt>
                <c:pt idx="6">
                  <c:v>13.331877742631001</c:v>
                </c:pt>
                <c:pt idx="7">
                  <c:v>10.865756287080099</c:v>
                </c:pt>
                <c:pt idx="8">
                  <c:v>11.403817419203699</c:v>
                </c:pt>
                <c:pt idx="9">
                  <c:v>9.6929570584122295</c:v>
                </c:pt>
                <c:pt idx="10">
                  <c:v>9.1558811716000204</c:v>
                </c:pt>
                <c:pt idx="11">
                  <c:v>10.069905434141701</c:v>
                </c:pt>
                <c:pt idx="12">
                  <c:v>10.121853914886501</c:v>
                </c:pt>
                <c:pt idx="13">
                  <c:v>9.9450155000065692</c:v>
                </c:pt>
                <c:pt idx="14">
                  <c:v>8.7348435854615101</c:v>
                </c:pt>
                <c:pt idx="15">
                  <c:v>9.4247907645643192</c:v>
                </c:pt>
                <c:pt idx="16">
                  <c:v>9.8102015498286406</c:v>
                </c:pt>
                <c:pt idx="17">
                  <c:v>11.0349461192809</c:v>
                </c:pt>
                <c:pt idx="18">
                  <c:v>10.697025321913401</c:v>
                </c:pt>
                <c:pt idx="19">
                  <c:v>10.0200253689314</c:v>
                </c:pt>
                <c:pt idx="20">
                  <c:v>10.061236542242501</c:v>
                </c:pt>
                <c:pt idx="21">
                  <c:v>9.4737755948314692</c:v>
                </c:pt>
                <c:pt idx="22">
                  <c:v>9.9104857684705898</c:v>
                </c:pt>
                <c:pt idx="23">
                  <c:v>11.8348731270321</c:v>
                </c:pt>
                <c:pt idx="24">
                  <c:v>11.0581552539463</c:v>
                </c:pt>
                <c:pt idx="25">
                  <c:v>10.1231720486187</c:v>
                </c:pt>
                <c:pt idx="26">
                  <c:v>9.3920449280993008</c:v>
                </c:pt>
                <c:pt idx="27">
                  <c:v>11.1561734817234</c:v>
                </c:pt>
                <c:pt idx="28">
                  <c:v>10.4878432356729</c:v>
                </c:pt>
                <c:pt idx="29">
                  <c:v>10.6448137383735</c:v>
                </c:pt>
                <c:pt idx="30">
                  <c:v>11.054630211887099</c:v>
                </c:pt>
                <c:pt idx="31">
                  <c:v>8.8341416323146795</c:v>
                </c:pt>
                <c:pt idx="32">
                  <c:v>9.1705553696138704</c:v>
                </c:pt>
                <c:pt idx="33">
                  <c:v>9.6558538727829593</c:v>
                </c:pt>
                <c:pt idx="34">
                  <c:v>9.5643590460175307</c:v>
                </c:pt>
                <c:pt idx="35">
                  <c:v>9.2443316900227206</c:v>
                </c:pt>
                <c:pt idx="36">
                  <c:v>9.22946243945227</c:v>
                </c:pt>
                <c:pt idx="37">
                  <c:v>8.6690084441508706</c:v>
                </c:pt>
                <c:pt idx="38">
                  <c:v>9.1624385851264201</c:v>
                </c:pt>
                <c:pt idx="39">
                  <c:v>10.245907085205801</c:v>
                </c:pt>
                <c:pt idx="40">
                  <c:v>11.8107371420113</c:v>
                </c:pt>
                <c:pt idx="41">
                  <c:v>11.991555006172399</c:v>
                </c:pt>
                <c:pt idx="42">
                  <c:v>11.9107807487822</c:v>
                </c:pt>
                <c:pt idx="43">
                  <c:v>12.0927486998602</c:v>
                </c:pt>
                <c:pt idx="44">
                  <c:v>11.6610345576577</c:v>
                </c:pt>
                <c:pt idx="45">
                  <c:v>10.449627917361701</c:v>
                </c:pt>
                <c:pt idx="46">
                  <c:v>10.3342398812757</c:v>
                </c:pt>
                <c:pt idx="47">
                  <c:v>11.0628845767997</c:v>
                </c:pt>
                <c:pt idx="48">
                  <c:v>11.565821145406099</c:v>
                </c:pt>
                <c:pt idx="49">
                  <c:v>10.8670163167663</c:v>
                </c:pt>
                <c:pt idx="50">
                  <c:v>11.1510715337376</c:v>
                </c:pt>
                <c:pt idx="51">
                  <c:v>11.330813473484101</c:v>
                </c:pt>
                <c:pt idx="52">
                  <c:v>10.3261953978032</c:v>
                </c:pt>
                <c:pt idx="53">
                  <c:v>12.5022562502028</c:v>
                </c:pt>
                <c:pt idx="54">
                  <c:v>12.775236417148401</c:v>
                </c:pt>
                <c:pt idx="55">
                  <c:v>10.649761553476401</c:v>
                </c:pt>
                <c:pt idx="56">
                  <c:v>10.459139666914499</c:v>
                </c:pt>
                <c:pt idx="57">
                  <c:v>9.0312144037073807</c:v>
                </c:pt>
                <c:pt idx="58">
                  <c:v>10.3929990302883</c:v>
                </c:pt>
                <c:pt idx="59">
                  <c:v>8.5597531435034302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3F-4DB0-890B-F055DFA92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28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spot size 20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data'!$C$88:$C$147</c:f>
              <c:numCache>
                <c:formatCode>0.0000000</c:formatCode>
                <c:ptCount val="60"/>
                <c:pt idx="0">
                  <c:v>4.0988947346006499E-3</c:v>
                </c:pt>
                <c:pt idx="1">
                  <c:v>4.11098999650528E-3</c:v>
                </c:pt>
                <c:pt idx="2">
                  <c:v>4.0066580810478999E-3</c:v>
                </c:pt>
                <c:pt idx="3">
                  <c:v>4.0949428488940703E-3</c:v>
                </c:pt>
                <c:pt idx="4">
                  <c:v>4.1194328150885497E-3</c:v>
                </c:pt>
                <c:pt idx="5">
                  <c:v>0.24249457437042701</c:v>
                </c:pt>
                <c:pt idx="6">
                  <c:v>0.65721881501341495</c:v>
                </c:pt>
                <c:pt idx="7">
                  <c:v>0.51588857895659701</c:v>
                </c:pt>
                <c:pt idx="8">
                  <c:v>0.47608493753659098</c:v>
                </c:pt>
                <c:pt idx="9">
                  <c:v>0.50399473121471705</c:v>
                </c:pt>
                <c:pt idx="10">
                  <c:v>0.45446454029038202</c:v>
                </c:pt>
                <c:pt idx="11">
                  <c:v>0.447166546160781</c:v>
                </c:pt>
                <c:pt idx="12">
                  <c:v>0.38396726780832802</c:v>
                </c:pt>
                <c:pt idx="13">
                  <c:v>0.435128411096185</c:v>
                </c:pt>
                <c:pt idx="14">
                  <c:v>0.43681485260854302</c:v>
                </c:pt>
                <c:pt idx="15">
                  <c:v>0.41837632108645501</c:v>
                </c:pt>
                <c:pt idx="16">
                  <c:v>0.43706833819554403</c:v>
                </c:pt>
                <c:pt idx="17">
                  <c:v>0.47121615841428299</c:v>
                </c:pt>
                <c:pt idx="18">
                  <c:v>0.47031136365390802</c:v>
                </c:pt>
                <c:pt idx="19">
                  <c:v>0.45443067271917897</c:v>
                </c:pt>
                <c:pt idx="20">
                  <c:v>0.44661468650767799</c:v>
                </c:pt>
                <c:pt idx="21">
                  <c:v>0.45460801131636502</c:v>
                </c:pt>
                <c:pt idx="22">
                  <c:v>0.47895918428133899</c:v>
                </c:pt>
                <c:pt idx="23">
                  <c:v>0.45513227052366201</c:v>
                </c:pt>
                <c:pt idx="24">
                  <c:v>0.44864724007205498</c:v>
                </c:pt>
                <c:pt idx="25">
                  <c:v>0.50845726453039797</c:v>
                </c:pt>
                <c:pt idx="26">
                  <c:v>0.47757942602112402</c:v>
                </c:pt>
                <c:pt idx="27">
                  <c:v>0.44710331563453898</c:v>
                </c:pt>
                <c:pt idx="28">
                  <c:v>0.45280385248806498</c:v>
                </c:pt>
                <c:pt idx="29">
                  <c:v>0.43890807791899999</c:v>
                </c:pt>
                <c:pt idx="30">
                  <c:v>0.48271003513593103</c:v>
                </c:pt>
                <c:pt idx="31">
                  <c:v>0.50992284842687996</c:v>
                </c:pt>
                <c:pt idx="32">
                  <c:v>0.49441645261229</c:v>
                </c:pt>
                <c:pt idx="33">
                  <c:v>0.54689186638951204</c:v>
                </c:pt>
                <c:pt idx="34">
                  <c:v>0.50090290025530004</c:v>
                </c:pt>
                <c:pt idx="35">
                  <c:v>0.460282407266428</c:v>
                </c:pt>
                <c:pt idx="36">
                  <c:v>0.53524883276521695</c:v>
                </c:pt>
                <c:pt idx="37">
                  <c:v>0.46277593981056298</c:v>
                </c:pt>
                <c:pt idx="38">
                  <c:v>0.45553918329033499</c:v>
                </c:pt>
                <c:pt idx="39">
                  <c:v>0.48006429666177602</c:v>
                </c:pt>
                <c:pt idx="40">
                  <c:v>0.48884278459495001</c:v>
                </c:pt>
                <c:pt idx="41">
                  <c:v>0.55438149908634204</c:v>
                </c:pt>
                <c:pt idx="42">
                  <c:v>0.50574712828170698</c:v>
                </c:pt>
                <c:pt idx="43">
                  <c:v>0.56625112313039905</c:v>
                </c:pt>
                <c:pt idx="44">
                  <c:v>0.53926515071435099</c:v>
                </c:pt>
                <c:pt idx="45">
                  <c:v>0.536670001117313</c:v>
                </c:pt>
                <c:pt idx="46">
                  <c:v>0.47552556785889499</c:v>
                </c:pt>
                <c:pt idx="47">
                  <c:v>0.526215171754713</c:v>
                </c:pt>
                <c:pt idx="48">
                  <c:v>0.46249265648579402</c:v>
                </c:pt>
                <c:pt idx="49">
                  <c:v>0.49215377879559402</c:v>
                </c:pt>
                <c:pt idx="50">
                  <c:v>0.48790951847281699</c:v>
                </c:pt>
                <c:pt idx="51">
                  <c:v>0.46813675045710201</c:v>
                </c:pt>
                <c:pt idx="52">
                  <c:v>0.44003769646315299</c:v>
                </c:pt>
                <c:pt idx="53">
                  <c:v>0.475221403848473</c:v>
                </c:pt>
                <c:pt idx="54">
                  <c:v>0.50275050799193</c:v>
                </c:pt>
                <c:pt idx="55">
                  <c:v>0.507602362370694</c:v>
                </c:pt>
                <c:pt idx="56">
                  <c:v>0.438838508248106</c:v>
                </c:pt>
                <c:pt idx="57">
                  <c:v>0.50840908711231403</c:v>
                </c:pt>
                <c:pt idx="58">
                  <c:v>0.45799076529844601</c:v>
                </c:pt>
                <c:pt idx="59">
                  <c:v>0.48239495495837098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F6-4917-BA5C-59357BEC9034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data'!$M$88:$M$147</c:f>
              <c:numCache>
                <c:formatCode>0.0000000</c:formatCode>
                <c:ptCount val="60"/>
                <c:pt idx="0">
                  <c:v>4.0129258544237901E-3</c:v>
                </c:pt>
                <c:pt idx="1">
                  <c:v>4.0547969334261804E-3</c:v>
                </c:pt>
                <c:pt idx="2">
                  <c:v>3.9978311292867101E-3</c:v>
                </c:pt>
                <c:pt idx="3">
                  <c:v>4.0247262537972204E-3</c:v>
                </c:pt>
                <c:pt idx="4">
                  <c:v>4.0708509714219403E-3</c:v>
                </c:pt>
                <c:pt idx="5">
                  <c:v>0.23265013385740399</c:v>
                </c:pt>
                <c:pt idx="6">
                  <c:v>0.65796615127871505</c:v>
                </c:pt>
                <c:pt idx="7">
                  <c:v>0.630449928130144</c:v>
                </c:pt>
                <c:pt idx="8">
                  <c:v>0.62128276328882404</c:v>
                </c:pt>
                <c:pt idx="9">
                  <c:v>0.66730965049080204</c:v>
                </c:pt>
                <c:pt idx="10">
                  <c:v>0.62199692432194398</c:v>
                </c:pt>
                <c:pt idx="11">
                  <c:v>0.58582397891787097</c:v>
                </c:pt>
                <c:pt idx="12">
                  <c:v>0.56509192321902701</c:v>
                </c:pt>
                <c:pt idx="13">
                  <c:v>0.52361452627859795</c:v>
                </c:pt>
                <c:pt idx="14">
                  <c:v>0.54914120835804903</c:v>
                </c:pt>
                <c:pt idx="15">
                  <c:v>0.55507526663212303</c:v>
                </c:pt>
                <c:pt idx="16">
                  <c:v>0.56789659140848703</c:v>
                </c:pt>
                <c:pt idx="17">
                  <c:v>0.51330773845490596</c:v>
                </c:pt>
                <c:pt idx="18">
                  <c:v>0.525893741328196</c:v>
                </c:pt>
                <c:pt idx="19">
                  <c:v>0.58640315935639997</c:v>
                </c:pt>
                <c:pt idx="20">
                  <c:v>0.55483118308514001</c:v>
                </c:pt>
                <c:pt idx="21">
                  <c:v>0.61744050884878299</c:v>
                </c:pt>
                <c:pt idx="22">
                  <c:v>0.63691423020803895</c:v>
                </c:pt>
                <c:pt idx="23">
                  <c:v>0.58563177586050497</c:v>
                </c:pt>
                <c:pt idx="24">
                  <c:v>0.56757126936431401</c:v>
                </c:pt>
                <c:pt idx="25">
                  <c:v>0.60293577273579002</c:v>
                </c:pt>
                <c:pt idx="26">
                  <c:v>0.60871203208429003</c:v>
                </c:pt>
                <c:pt idx="27">
                  <c:v>0.647038353433395</c:v>
                </c:pt>
                <c:pt idx="28">
                  <c:v>0.60452918272783596</c:v>
                </c:pt>
                <c:pt idx="29">
                  <c:v>0.56006680079755899</c:v>
                </c:pt>
                <c:pt idx="30">
                  <c:v>0.61411542352575099</c:v>
                </c:pt>
                <c:pt idx="31">
                  <c:v>0.52666936063460001</c:v>
                </c:pt>
                <c:pt idx="32">
                  <c:v>0.56167487777632097</c:v>
                </c:pt>
                <c:pt idx="33">
                  <c:v>0.56202269759855294</c:v>
                </c:pt>
                <c:pt idx="34">
                  <c:v>0.599595576437565</c:v>
                </c:pt>
                <c:pt idx="35">
                  <c:v>0.60776591333730001</c:v>
                </c:pt>
                <c:pt idx="36">
                  <c:v>0.57016528469735706</c:v>
                </c:pt>
                <c:pt idx="37">
                  <c:v>0.52964015440904</c:v>
                </c:pt>
                <c:pt idx="38">
                  <c:v>0.55153918461878904</c:v>
                </c:pt>
                <c:pt idx="39">
                  <c:v>0.67902936343008502</c:v>
                </c:pt>
                <c:pt idx="40">
                  <c:v>0.61598600211625698</c:v>
                </c:pt>
                <c:pt idx="41">
                  <c:v>0.59138986733736898</c:v>
                </c:pt>
                <c:pt idx="42">
                  <c:v>0.59856402794991004</c:v>
                </c:pt>
                <c:pt idx="43">
                  <c:v>0.57761760410418295</c:v>
                </c:pt>
                <c:pt idx="44">
                  <c:v>0.59965544443380303</c:v>
                </c:pt>
                <c:pt idx="45">
                  <c:v>1.36166234529726</c:v>
                </c:pt>
                <c:pt idx="46">
                  <c:v>0.72235771509503199</c:v>
                </c:pt>
                <c:pt idx="47">
                  <c:v>0.72356801118330105</c:v>
                </c:pt>
                <c:pt idx="48">
                  <c:v>0.61499955940608897</c:v>
                </c:pt>
                <c:pt idx="49">
                  <c:v>0.61205323460424299</c:v>
                </c:pt>
                <c:pt idx="50">
                  <c:v>0.55213316459039097</c:v>
                </c:pt>
                <c:pt idx="51">
                  <c:v>0.52912477699944405</c:v>
                </c:pt>
                <c:pt idx="52">
                  <c:v>0.65834260535812394</c:v>
                </c:pt>
                <c:pt idx="53">
                  <c:v>0.59700493134717803</c:v>
                </c:pt>
                <c:pt idx="54">
                  <c:v>0.62273147113503402</c:v>
                </c:pt>
                <c:pt idx="55">
                  <c:v>0.54220400316433104</c:v>
                </c:pt>
                <c:pt idx="56">
                  <c:v>0.49946094649568801</c:v>
                </c:pt>
                <c:pt idx="57">
                  <c:v>0.54848974394779504</c:v>
                </c:pt>
                <c:pt idx="58">
                  <c:v>0.69640473794851998</c:v>
                </c:pt>
                <c:pt idx="59">
                  <c:v>0.62647110299549102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F6-4917-BA5C-59357BEC9034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data'!$W$88:$W$147</c:f>
              <c:numCache>
                <c:formatCode>0.0000000</c:formatCode>
                <c:ptCount val="60"/>
                <c:pt idx="0">
                  <c:v>4.1522076650480398E-3</c:v>
                </c:pt>
                <c:pt idx="1">
                  <c:v>4.0487841372365699E-3</c:v>
                </c:pt>
                <c:pt idx="2">
                  <c:v>4.1989147379064102E-3</c:v>
                </c:pt>
                <c:pt idx="3">
                  <c:v>4.0979583281902897E-3</c:v>
                </c:pt>
                <c:pt idx="4">
                  <c:v>4.1163405017483699E-3</c:v>
                </c:pt>
                <c:pt idx="5">
                  <c:v>0.29209962130296502</c:v>
                </c:pt>
                <c:pt idx="6">
                  <c:v>0.71013532466703599</c:v>
                </c:pt>
                <c:pt idx="7">
                  <c:v>0.58055423080686996</c:v>
                </c:pt>
                <c:pt idx="8">
                  <c:v>0.60783041054102005</c:v>
                </c:pt>
                <c:pt idx="9">
                  <c:v>0.51621866576442699</c:v>
                </c:pt>
                <c:pt idx="10">
                  <c:v>0.48784915267225998</c:v>
                </c:pt>
                <c:pt idx="11">
                  <c:v>0.53825954220723904</c:v>
                </c:pt>
                <c:pt idx="12">
                  <c:v>0.53915422399720203</c:v>
                </c:pt>
                <c:pt idx="13">
                  <c:v>0.53082766295098904</c:v>
                </c:pt>
                <c:pt idx="14">
                  <c:v>0.46512576666335897</c:v>
                </c:pt>
                <c:pt idx="15">
                  <c:v>0.50255184185384705</c:v>
                </c:pt>
                <c:pt idx="16">
                  <c:v>0.53493217795285697</c:v>
                </c:pt>
                <c:pt idx="17">
                  <c:v>0.59532452583704598</c:v>
                </c:pt>
                <c:pt idx="18">
                  <c:v>0.56963665134684005</c:v>
                </c:pt>
                <c:pt idx="19">
                  <c:v>0.53351466511534895</c:v>
                </c:pt>
                <c:pt idx="20">
                  <c:v>0.53568964174848099</c:v>
                </c:pt>
                <c:pt idx="21">
                  <c:v>0.53635033725612202</c:v>
                </c:pt>
                <c:pt idx="22">
                  <c:v>0.53094511193034499</c:v>
                </c:pt>
                <c:pt idx="23">
                  <c:v>0.70963257537014501</c:v>
                </c:pt>
                <c:pt idx="24">
                  <c:v>0.58896452509925301</c:v>
                </c:pt>
                <c:pt idx="25">
                  <c:v>0.54215522621481804</c:v>
                </c:pt>
                <c:pt idx="26">
                  <c:v>0.50027363171155703</c:v>
                </c:pt>
                <c:pt idx="27">
                  <c:v>0.62558866896882703</c:v>
                </c:pt>
                <c:pt idx="28">
                  <c:v>0.55853354423000101</c:v>
                </c:pt>
                <c:pt idx="29">
                  <c:v>0.62103186072185601</c:v>
                </c:pt>
                <c:pt idx="30">
                  <c:v>0.63019367148461103</c:v>
                </c:pt>
                <c:pt idx="31">
                  <c:v>0.470529147179166</c:v>
                </c:pt>
                <c:pt idx="32">
                  <c:v>0.48833589664566202</c:v>
                </c:pt>
                <c:pt idx="33">
                  <c:v>0.514183328964261</c:v>
                </c:pt>
                <c:pt idx="34">
                  <c:v>0.50921487809218202</c:v>
                </c:pt>
                <c:pt idx="35">
                  <c:v>0.49231704840240098</c:v>
                </c:pt>
                <c:pt idx="36">
                  <c:v>0.49369889807136702</c:v>
                </c:pt>
                <c:pt idx="37">
                  <c:v>0.461692840235985</c:v>
                </c:pt>
                <c:pt idx="38">
                  <c:v>0.50381530676668396</c:v>
                </c:pt>
                <c:pt idx="39">
                  <c:v>0.545608551229946</c:v>
                </c:pt>
                <c:pt idx="40">
                  <c:v>0.63197837600208895</c:v>
                </c:pt>
                <c:pt idx="41">
                  <c:v>0.64585232681664795</c:v>
                </c:pt>
                <c:pt idx="42">
                  <c:v>0.63416537294214503</c:v>
                </c:pt>
                <c:pt idx="43">
                  <c:v>0.64392794305062595</c:v>
                </c:pt>
                <c:pt idx="44">
                  <c:v>0.62123568864201795</c:v>
                </c:pt>
                <c:pt idx="45">
                  <c:v>0.55692143170611497</c:v>
                </c:pt>
                <c:pt idx="46">
                  <c:v>0.55382798002522504</c:v>
                </c:pt>
                <c:pt idx="47">
                  <c:v>0.58911014158678399</c:v>
                </c:pt>
                <c:pt idx="48">
                  <c:v>0.619859511746082</c:v>
                </c:pt>
                <c:pt idx="49">
                  <c:v>0.58098281407914798</c:v>
                </c:pt>
                <c:pt idx="50">
                  <c:v>0.59700179676095899</c:v>
                </c:pt>
                <c:pt idx="51">
                  <c:v>0.60379576548388003</c:v>
                </c:pt>
                <c:pt idx="52">
                  <c:v>0.54985442015299102</c:v>
                </c:pt>
                <c:pt idx="53">
                  <c:v>0.66623344869415801</c:v>
                </c:pt>
                <c:pt idx="54">
                  <c:v>0.74668569560656095</c:v>
                </c:pt>
                <c:pt idx="55">
                  <c:v>0.56706768780156303</c:v>
                </c:pt>
                <c:pt idx="56">
                  <c:v>0.55698473548668503</c:v>
                </c:pt>
                <c:pt idx="57">
                  <c:v>0.48075638808260501</c:v>
                </c:pt>
                <c:pt idx="58">
                  <c:v>0.55347687994550598</c:v>
                </c:pt>
                <c:pt idx="59">
                  <c:v>0.45588695663487699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BF6-4917-BA5C-59357BEC9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29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spot size 20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data'!$D$88:$D$147</c:f>
              <c:numCache>
                <c:formatCode>0.0000000</c:formatCode>
                <c:ptCount val="60"/>
                <c:pt idx="0">
                  <c:v>3.9763995643167004E-3</c:v>
                </c:pt>
                <c:pt idx="1">
                  <c:v>4.0529948345333997E-3</c:v>
                </c:pt>
                <c:pt idx="2">
                  <c:v>3.8907860831968E-3</c:v>
                </c:pt>
                <c:pt idx="3">
                  <c:v>3.9895806565418404E-3</c:v>
                </c:pt>
                <c:pt idx="4">
                  <c:v>4.0314406865101099E-3</c:v>
                </c:pt>
                <c:pt idx="5">
                  <c:v>0.17009539934602799</c:v>
                </c:pt>
                <c:pt idx="6">
                  <c:v>0.45765175790062601</c:v>
                </c:pt>
                <c:pt idx="7">
                  <c:v>0.35962631151330599</c:v>
                </c:pt>
                <c:pt idx="8">
                  <c:v>0.331865509835024</c:v>
                </c:pt>
                <c:pt idx="9">
                  <c:v>0.35128033038203299</c:v>
                </c:pt>
                <c:pt idx="10">
                  <c:v>0.31678310629575901</c:v>
                </c:pt>
                <c:pt idx="11">
                  <c:v>0.31173850306596901</c:v>
                </c:pt>
                <c:pt idx="12">
                  <c:v>0.267722701033831</c:v>
                </c:pt>
                <c:pt idx="13">
                  <c:v>0.30341744232408102</c:v>
                </c:pt>
                <c:pt idx="14">
                  <c:v>0.30456655889150103</c:v>
                </c:pt>
                <c:pt idx="15">
                  <c:v>0.29178532080897601</c:v>
                </c:pt>
                <c:pt idx="16">
                  <c:v>0.30468142644822199</c:v>
                </c:pt>
                <c:pt idx="17">
                  <c:v>0.32855216381260199</c:v>
                </c:pt>
                <c:pt idx="18">
                  <c:v>0.327785222008602</c:v>
                </c:pt>
                <c:pt idx="19">
                  <c:v>0.31686037762222502</c:v>
                </c:pt>
                <c:pt idx="20">
                  <c:v>0.31123573236166002</c:v>
                </c:pt>
                <c:pt idx="21">
                  <c:v>0.31674881633191898</c:v>
                </c:pt>
                <c:pt idx="22">
                  <c:v>0.333831958143949</c:v>
                </c:pt>
                <c:pt idx="23">
                  <c:v>0.31706318230694103</c:v>
                </c:pt>
                <c:pt idx="24">
                  <c:v>0.31277784112207202</c:v>
                </c:pt>
                <c:pt idx="25">
                  <c:v>0.35424690133533199</c:v>
                </c:pt>
                <c:pt idx="26">
                  <c:v>0.33280872502203201</c:v>
                </c:pt>
                <c:pt idx="27">
                  <c:v>0.31159584054001499</c:v>
                </c:pt>
                <c:pt idx="28">
                  <c:v>0.31564694797652398</c:v>
                </c:pt>
                <c:pt idx="29">
                  <c:v>0.30601117877542899</c:v>
                </c:pt>
                <c:pt idx="30">
                  <c:v>0.33618352422505099</c:v>
                </c:pt>
                <c:pt idx="31">
                  <c:v>0.355196128654995</c:v>
                </c:pt>
                <c:pt idx="32">
                  <c:v>0.344479332266452</c:v>
                </c:pt>
                <c:pt idx="33">
                  <c:v>0.38090604623917301</c:v>
                </c:pt>
                <c:pt idx="34">
                  <c:v>0.34881667393088001</c:v>
                </c:pt>
                <c:pt idx="35">
                  <c:v>0.32066565414225301</c:v>
                </c:pt>
                <c:pt idx="36">
                  <c:v>0.372646507940881</c:v>
                </c:pt>
                <c:pt idx="37">
                  <c:v>0.32238035785124097</c:v>
                </c:pt>
                <c:pt idx="38">
                  <c:v>0.31743900112048801</c:v>
                </c:pt>
                <c:pt idx="39">
                  <c:v>0.33452909551195498</c:v>
                </c:pt>
                <c:pt idx="40">
                  <c:v>0.34057324871434003</c:v>
                </c:pt>
                <c:pt idx="41">
                  <c:v>0.385874873220866</c:v>
                </c:pt>
                <c:pt idx="42">
                  <c:v>0.35216623936923602</c:v>
                </c:pt>
                <c:pt idx="43">
                  <c:v>0.39425895633560898</c:v>
                </c:pt>
                <c:pt idx="44">
                  <c:v>0.37553025909959298</c:v>
                </c:pt>
                <c:pt idx="45">
                  <c:v>0.37370052757605099</c:v>
                </c:pt>
                <c:pt idx="46">
                  <c:v>0.33124512665842898</c:v>
                </c:pt>
                <c:pt idx="47">
                  <c:v>0.36644170235763401</c:v>
                </c:pt>
                <c:pt idx="48">
                  <c:v>0.32216691101371497</c:v>
                </c:pt>
                <c:pt idx="49">
                  <c:v>0.34270470273584502</c:v>
                </c:pt>
                <c:pt idx="50">
                  <c:v>0.33984675948756699</c:v>
                </c:pt>
                <c:pt idx="51">
                  <c:v>0.32594045065258398</c:v>
                </c:pt>
                <c:pt idx="52">
                  <c:v>0.306743720449631</c:v>
                </c:pt>
                <c:pt idx="53">
                  <c:v>0.33119065499143102</c:v>
                </c:pt>
                <c:pt idx="54">
                  <c:v>0.35016430352404898</c:v>
                </c:pt>
                <c:pt idx="55">
                  <c:v>0.35375832514764399</c:v>
                </c:pt>
                <c:pt idx="56">
                  <c:v>0.30581396680968798</c:v>
                </c:pt>
                <c:pt idx="57">
                  <c:v>0.35408583610744598</c:v>
                </c:pt>
                <c:pt idx="58">
                  <c:v>0.31906225643437702</c:v>
                </c:pt>
                <c:pt idx="59">
                  <c:v>0.33612747715720198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58-485A-9A6D-896628E58827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data'!$N$88:$N$147</c:f>
              <c:numCache>
                <c:formatCode>0.0000000</c:formatCode>
                <c:ptCount val="60"/>
                <c:pt idx="0">
                  <c:v>3.9952407968242998E-3</c:v>
                </c:pt>
                <c:pt idx="1">
                  <c:v>3.9198975957104301E-3</c:v>
                </c:pt>
                <c:pt idx="2">
                  <c:v>3.9551045448929303E-3</c:v>
                </c:pt>
                <c:pt idx="3">
                  <c:v>3.9442395357977304E-3</c:v>
                </c:pt>
                <c:pt idx="4">
                  <c:v>3.9263095612669897E-3</c:v>
                </c:pt>
                <c:pt idx="5">
                  <c:v>0.163137295710863</c:v>
                </c:pt>
                <c:pt idx="6">
                  <c:v>0.458314904224431</c:v>
                </c:pt>
                <c:pt idx="7">
                  <c:v>0.43920539826753602</c:v>
                </c:pt>
                <c:pt idx="8">
                  <c:v>0.43293898335247799</c:v>
                </c:pt>
                <c:pt idx="9">
                  <c:v>0.46447481758690101</c:v>
                </c:pt>
                <c:pt idx="10">
                  <c:v>0.43318299495824297</c:v>
                </c:pt>
                <c:pt idx="11">
                  <c:v>0.40832627100090202</c:v>
                </c:pt>
                <c:pt idx="12">
                  <c:v>0.39356781165389498</c:v>
                </c:pt>
                <c:pt idx="13">
                  <c:v>0.364775428736064</c:v>
                </c:pt>
                <c:pt idx="14">
                  <c:v>0.382556783171423</c:v>
                </c:pt>
                <c:pt idx="15">
                  <c:v>0.386649577720525</c:v>
                </c:pt>
                <c:pt idx="16">
                  <c:v>0.39540460408721001</c:v>
                </c:pt>
                <c:pt idx="17">
                  <c:v>0.35760757675958099</c:v>
                </c:pt>
                <c:pt idx="18">
                  <c:v>0.366447329311125</c:v>
                </c:pt>
                <c:pt idx="19">
                  <c:v>0.40835877304717899</c:v>
                </c:pt>
                <c:pt idx="20">
                  <c:v>0.38651204025557101</c:v>
                </c:pt>
                <c:pt idx="21">
                  <c:v>0.42991654182275302</c:v>
                </c:pt>
                <c:pt idx="22">
                  <c:v>0.44358578240594798</c:v>
                </c:pt>
                <c:pt idx="23">
                  <c:v>0.407810374499469</c:v>
                </c:pt>
                <c:pt idx="24">
                  <c:v>0.39538683980435702</c:v>
                </c:pt>
                <c:pt idx="25">
                  <c:v>0.41977420951625</c:v>
                </c:pt>
                <c:pt idx="26">
                  <c:v>0.42404205870062101</c:v>
                </c:pt>
                <c:pt idx="27">
                  <c:v>0.45050723114376701</c:v>
                </c:pt>
                <c:pt idx="28">
                  <c:v>0.42087393236091197</c:v>
                </c:pt>
                <c:pt idx="29">
                  <c:v>0.39014668244530498</c:v>
                </c:pt>
                <c:pt idx="30">
                  <c:v>0.42753729419234299</c:v>
                </c:pt>
                <c:pt idx="31">
                  <c:v>0.36670596998906002</c:v>
                </c:pt>
                <c:pt idx="32">
                  <c:v>0.39107147064592002</c:v>
                </c:pt>
                <c:pt idx="33">
                  <c:v>0.39140466404056701</c:v>
                </c:pt>
                <c:pt idx="34">
                  <c:v>0.41737443301604199</c:v>
                </c:pt>
                <c:pt idx="35">
                  <c:v>0.42315375422615897</c:v>
                </c:pt>
                <c:pt idx="36">
                  <c:v>0.39681784421989602</c:v>
                </c:pt>
                <c:pt idx="37">
                  <c:v>0.36889358264495398</c:v>
                </c:pt>
                <c:pt idx="38">
                  <c:v>0.38428126180062899</c:v>
                </c:pt>
                <c:pt idx="39">
                  <c:v>0.47263441412618001</c:v>
                </c:pt>
                <c:pt idx="40">
                  <c:v>0.428889133752407</c:v>
                </c:pt>
                <c:pt idx="41">
                  <c:v>0.411828989042136</c:v>
                </c:pt>
                <c:pt idx="42">
                  <c:v>0.41672033859531998</c:v>
                </c:pt>
                <c:pt idx="43">
                  <c:v>0.40208455336129501</c:v>
                </c:pt>
                <c:pt idx="44">
                  <c:v>0.41736891299583001</c:v>
                </c:pt>
                <c:pt idx="45">
                  <c:v>0.94536374987799399</c:v>
                </c:pt>
                <c:pt idx="46">
                  <c:v>0.50284839162952399</c:v>
                </c:pt>
                <c:pt idx="47">
                  <c:v>0.50343583673742498</c:v>
                </c:pt>
                <c:pt idx="48">
                  <c:v>0.42792472511629698</c:v>
                </c:pt>
                <c:pt idx="49">
                  <c:v>0.42610387376237502</c:v>
                </c:pt>
                <c:pt idx="50">
                  <c:v>0.38460308669540599</c:v>
                </c:pt>
                <c:pt idx="51">
                  <c:v>0.36846937481430397</c:v>
                </c:pt>
                <c:pt idx="52">
                  <c:v>0.45813900165153199</c:v>
                </c:pt>
                <c:pt idx="53">
                  <c:v>0.41543543422623802</c:v>
                </c:pt>
                <c:pt idx="54">
                  <c:v>0.43350328824307899</c:v>
                </c:pt>
                <c:pt idx="55">
                  <c:v>0.37752430691083999</c:v>
                </c:pt>
                <c:pt idx="56">
                  <c:v>0.34791688703649198</c:v>
                </c:pt>
                <c:pt idx="57">
                  <c:v>0.38200207547747</c:v>
                </c:pt>
                <c:pt idx="58">
                  <c:v>0.48455126326113901</c:v>
                </c:pt>
                <c:pt idx="59">
                  <c:v>0.43615973126653002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58-485A-9A6D-896628E58827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data'!$X$88:$X$147</c:f>
              <c:numCache>
                <c:formatCode>0.0000000</c:formatCode>
                <c:ptCount val="60"/>
                <c:pt idx="0">
                  <c:v>4.0095540971567803E-3</c:v>
                </c:pt>
                <c:pt idx="1">
                  <c:v>3.9346849450473302E-3</c:v>
                </c:pt>
                <c:pt idx="2">
                  <c:v>4.0064665982412701E-3</c:v>
                </c:pt>
                <c:pt idx="3">
                  <c:v>4.0298605783755E-3</c:v>
                </c:pt>
                <c:pt idx="4">
                  <c:v>4.0955922892560196E-3</c:v>
                </c:pt>
                <c:pt idx="5">
                  <c:v>0.20464741139751599</c:v>
                </c:pt>
                <c:pt idx="6">
                  <c:v>0.494497934707118</c:v>
                </c:pt>
                <c:pt idx="7">
                  <c:v>0.40426697170270598</c:v>
                </c:pt>
                <c:pt idx="8">
                  <c:v>0.423371133902819</c:v>
                </c:pt>
                <c:pt idx="9">
                  <c:v>0.35971945419945101</c:v>
                </c:pt>
                <c:pt idx="10">
                  <c:v>0.33978394855017202</c:v>
                </c:pt>
                <c:pt idx="11">
                  <c:v>0.37518662665576602</c:v>
                </c:pt>
                <c:pt idx="12">
                  <c:v>0.375578583161299</c:v>
                </c:pt>
                <c:pt idx="13">
                  <c:v>0.36983541055191499</c:v>
                </c:pt>
                <c:pt idx="14">
                  <c:v>0.32422187951531201</c:v>
                </c:pt>
                <c:pt idx="15">
                  <c:v>0.35007300572949401</c:v>
                </c:pt>
                <c:pt idx="16">
                  <c:v>0.37271168078338401</c:v>
                </c:pt>
                <c:pt idx="17">
                  <c:v>0.41439166632324798</c:v>
                </c:pt>
                <c:pt idx="18">
                  <c:v>0.39686546949222501</c:v>
                </c:pt>
                <c:pt idx="19">
                  <c:v>0.37176403175728001</c:v>
                </c:pt>
                <c:pt idx="20">
                  <c:v>0.373069990434586</c:v>
                </c:pt>
                <c:pt idx="21">
                  <c:v>0.37350211053919802</c:v>
                </c:pt>
                <c:pt idx="22">
                  <c:v>0.36967416088132798</c:v>
                </c:pt>
                <c:pt idx="23">
                  <c:v>0.49356230733755202</c:v>
                </c:pt>
                <c:pt idx="24">
                  <c:v>0.410009102309212</c:v>
                </c:pt>
                <c:pt idx="25">
                  <c:v>0.37762138326119499</c:v>
                </c:pt>
                <c:pt idx="26">
                  <c:v>0.34847689010274302</c:v>
                </c:pt>
                <c:pt idx="27">
                  <c:v>0.43548313308758202</c:v>
                </c:pt>
                <c:pt idx="28">
                  <c:v>0.38908435160744498</c:v>
                </c:pt>
                <c:pt idx="29">
                  <c:v>0.43239062711879001</c:v>
                </c:pt>
                <c:pt idx="30">
                  <c:v>0.43855139345023397</c:v>
                </c:pt>
                <c:pt idx="31">
                  <c:v>0.3278804044718</c:v>
                </c:pt>
                <c:pt idx="32">
                  <c:v>0.34017296813238401</c:v>
                </c:pt>
                <c:pt idx="33">
                  <c:v>0.35812621409819001</c:v>
                </c:pt>
                <c:pt idx="34">
                  <c:v>0.35482036708807502</c:v>
                </c:pt>
                <c:pt idx="35">
                  <c:v>0.34286842240485099</c:v>
                </c:pt>
                <c:pt idx="36">
                  <c:v>0.34400533031007102</c:v>
                </c:pt>
                <c:pt idx="37">
                  <c:v>0.32162512156516698</c:v>
                </c:pt>
                <c:pt idx="38">
                  <c:v>0.350912025252618</c:v>
                </c:pt>
                <c:pt idx="39">
                  <c:v>0.38010906738766698</c:v>
                </c:pt>
                <c:pt idx="40">
                  <c:v>0.43994004341290999</c:v>
                </c:pt>
                <c:pt idx="41">
                  <c:v>0.44957735491579398</c:v>
                </c:pt>
                <c:pt idx="42">
                  <c:v>0.44152585058474297</c:v>
                </c:pt>
                <c:pt idx="43">
                  <c:v>0.44827067761664502</c:v>
                </c:pt>
                <c:pt idx="44">
                  <c:v>0.43257154364407002</c:v>
                </c:pt>
                <c:pt idx="45">
                  <c:v>0.38783083540305402</c:v>
                </c:pt>
                <c:pt idx="46">
                  <c:v>0.385620965143113</c:v>
                </c:pt>
                <c:pt idx="47">
                  <c:v>0.41024149245074099</c:v>
                </c:pt>
                <c:pt idx="48">
                  <c:v>0.43165972664903701</c:v>
                </c:pt>
                <c:pt idx="49">
                  <c:v>0.404392043863739</c:v>
                </c:pt>
                <c:pt idx="50">
                  <c:v>0.41572339992796697</c:v>
                </c:pt>
                <c:pt idx="51">
                  <c:v>0.42044167405747301</c:v>
                </c:pt>
                <c:pt idx="52">
                  <c:v>0.38291360573139799</c:v>
                </c:pt>
                <c:pt idx="53">
                  <c:v>0.46366872494817502</c:v>
                </c:pt>
                <c:pt idx="54">
                  <c:v>0.51938068236213997</c:v>
                </c:pt>
                <c:pt idx="55">
                  <c:v>0.39472839735741799</c:v>
                </c:pt>
                <c:pt idx="56">
                  <c:v>0.38774789374048002</c:v>
                </c:pt>
                <c:pt idx="57">
                  <c:v>0.33497563369014</c:v>
                </c:pt>
                <c:pt idx="58">
                  <c:v>0.385461206442545</c:v>
                </c:pt>
                <c:pt idx="59">
                  <c:v>0.31762702873658499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858-485A-9A6D-896628E58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spot size 20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data'!$H$88:$H$147</c:f>
              <c:numCache>
                <c:formatCode>0.0000000</c:formatCode>
                <c:ptCount val="60"/>
                <c:pt idx="0">
                  <c:v>5.3377211722999106E-2</c:v>
                </c:pt>
                <c:pt idx="1">
                  <c:v>5.2919539954856071E-2</c:v>
                </c:pt>
                <c:pt idx="2">
                  <c:v>5.2282312603323396E-2</c:v>
                </c:pt>
                <c:pt idx="3">
                  <c:v>5.2783571073164851E-2</c:v>
                </c:pt>
                <c:pt idx="4">
                  <c:v>5.2893218177973073E-2</c:v>
                </c:pt>
                <c:pt idx="5">
                  <c:v>5.3101951903605359E-2</c:v>
                </c:pt>
                <c:pt idx="6">
                  <c:v>5.3247815283409099E-2</c:v>
                </c:pt>
                <c:pt idx="7">
                  <c:v>5.3290586662136562E-2</c:v>
                </c:pt>
                <c:pt idx="8">
                  <c:v>5.3262844009042812E-2</c:v>
                </c:pt>
                <c:pt idx="9">
                  <c:v>5.3260334977633425E-2</c:v>
                </c:pt>
                <c:pt idx="10">
                  <c:v>5.3332362384436803E-2</c:v>
                </c:pt>
                <c:pt idx="11">
                  <c:v>5.3258768553391032E-2</c:v>
                </c:pt>
                <c:pt idx="12">
                  <c:v>5.3257285066257265E-2</c:v>
                </c:pt>
                <c:pt idx="13">
                  <c:v>5.3254894740068212E-2</c:v>
                </c:pt>
                <c:pt idx="14">
                  <c:v>5.3263305304992965E-2</c:v>
                </c:pt>
                <c:pt idx="15">
                  <c:v>5.323259269883291E-2</c:v>
                </c:pt>
                <c:pt idx="16">
                  <c:v>5.3265188755404452E-2</c:v>
                </c:pt>
                <c:pt idx="17">
                  <c:v>5.3344241711721516E-2</c:v>
                </c:pt>
                <c:pt idx="18">
                  <c:v>5.3296238265959625E-2</c:v>
                </c:pt>
                <c:pt idx="19">
                  <c:v>5.458810561233135E-2</c:v>
                </c:pt>
                <c:pt idx="20">
                  <c:v>5.3256020176427402E-2</c:v>
                </c:pt>
                <c:pt idx="21">
                  <c:v>5.3263452128886619E-2</c:v>
                </c:pt>
                <c:pt idx="22">
                  <c:v>5.3262642457220004E-2</c:v>
                </c:pt>
                <c:pt idx="23">
                  <c:v>5.6302197082828742E-2</c:v>
                </c:pt>
                <c:pt idx="24">
                  <c:v>5.3239282037859451E-2</c:v>
                </c:pt>
                <c:pt idx="25">
                  <c:v>5.5709161647627022E-2</c:v>
                </c:pt>
                <c:pt idx="26">
                  <c:v>5.3246187135862738E-2</c:v>
                </c:pt>
                <c:pt idx="27">
                  <c:v>5.3287769559570167E-2</c:v>
                </c:pt>
                <c:pt idx="28">
                  <c:v>5.3242309002724891E-2</c:v>
                </c:pt>
                <c:pt idx="29">
                  <c:v>5.32797194149119E-2</c:v>
                </c:pt>
                <c:pt idx="30">
                  <c:v>5.3262176887680375E-2</c:v>
                </c:pt>
                <c:pt idx="31">
                  <c:v>5.3239291420302683E-2</c:v>
                </c:pt>
                <c:pt idx="32">
                  <c:v>5.3229484878729472E-2</c:v>
                </c:pt>
                <c:pt idx="33">
                  <c:v>5.3236561837230627E-2</c:v>
                </c:pt>
                <c:pt idx="34">
                  <c:v>5.3240255972784874E-2</c:v>
                </c:pt>
                <c:pt idx="35">
                  <c:v>5.3221322201554531E-2</c:v>
                </c:pt>
                <c:pt idx="36">
                  <c:v>5.8951465702410284E-2</c:v>
                </c:pt>
                <c:pt idx="37">
                  <c:v>5.3544238826076729E-2</c:v>
                </c:pt>
                <c:pt idx="38">
                  <c:v>5.3362450692040195E-2</c:v>
                </c:pt>
                <c:pt idx="39">
                  <c:v>5.3227184811558352E-2</c:v>
                </c:pt>
                <c:pt idx="40">
                  <c:v>5.3248980351314888E-2</c:v>
                </c:pt>
                <c:pt idx="41">
                  <c:v>5.3236767899142015E-2</c:v>
                </c:pt>
                <c:pt idx="42">
                  <c:v>5.3307998351089861E-2</c:v>
                </c:pt>
                <c:pt idx="43">
                  <c:v>5.3870238468428873E-2</c:v>
                </c:pt>
                <c:pt idx="44">
                  <c:v>5.3229703463382072E-2</c:v>
                </c:pt>
                <c:pt idx="45">
                  <c:v>5.3350123925692217E-2</c:v>
                </c:pt>
                <c:pt idx="46">
                  <c:v>5.327817631949186E-2</c:v>
                </c:pt>
                <c:pt idx="47">
                  <c:v>5.3236950798493027E-2</c:v>
                </c:pt>
                <c:pt idx="48">
                  <c:v>5.3258409170603545E-2</c:v>
                </c:pt>
                <c:pt idx="49">
                  <c:v>5.3357278108308814E-2</c:v>
                </c:pt>
                <c:pt idx="50">
                  <c:v>5.3260483721621628E-2</c:v>
                </c:pt>
                <c:pt idx="51">
                  <c:v>5.3259250008139886E-2</c:v>
                </c:pt>
                <c:pt idx="52">
                  <c:v>5.3258098870409151E-2</c:v>
                </c:pt>
                <c:pt idx="53">
                  <c:v>5.3239336268473596E-2</c:v>
                </c:pt>
                <c:pt idx="54">
                  <c:v>5.3420799842221138E-2</c:v>
                </c:pt>
                <c:pt idx="55">
                  <c:v>5.3321283955537056E-2</c:v>
                </c:pt>
                <c:pt idx="56">
                  <c:v>5.3227574910087901E-2</c:v>
                </c:pt>
                <c:pt idx="57">
                  <c:v>5.3265351870629002E-2</c:v>
                </c:pt>
                <c:pt idx="58">
                  <c:v>5.3263492896890939E-2</c:v>
                </c:pt>
                <c:pt idx="59">
                  <c:v>5.3248526611670073E-2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90-44E6-9772-E1CC3F3C0997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data'!$R$88:$R$147</c:f>
              <c:numCache>
                <c:formatCode>0.000000</c:formatCode>
                <c:ptCount val="60"/>
                <c:pt idx="0">
                  <c:v>5.2969684052617844E-2</c:v>
                </c:pt>
                <c:pt idx="1">
                  <c:v>5.3469983970975507E-2</c:v>
                </c:pt>
                <c:pt idx="2">
                  <c:v>5.2403403511253499E-2</c:v>
                </c:pt>
                <c:pt idx="3">
                  <c:v>5.2591246259946205E-2</c:v>
                </c:pt>
                <c:pt idx="4">
                  <c:v>5.2976263654978227E-2</c:v>
                </c:pt>
                <c:pt idx="5">
                  <c:v>5.3110002113229859E-2</c:v>
                </c:pt>
                <c:pt idx="6">
                  <c:v>5.3314024922721887E-2</c:v>
                </c:pt>
                <c:pt idx="7">
                  <c:v>5.3297806412110453E-2</c:v>
                </c:pt>
                <c:pt idx="8">
                  <c:v>5.3245365740280062E-2</c:v>
                </c:pt>
                <c:pt idx="9">
                  <c:v>5.3514962866563938E-2</c:v>
                </c:pt>
                <c:pt idx="10">
                  <c:v>5.3267015297704702E-2</c:v>
                </c:pt>
                <c:pt idx="11">
                  <c:v>5.3321583808642943E-2</c:v>
                </c:pt>
                <c:pt idx="12">
                  <c:v>5.3260615380821101E-2</c:v>
                </c:pt>
                <c:pt idx="13">
                  <c:v>5.3254354350387965E-2</c:v>
                </c:pt>
                <c:pt idx="14">
                  <c:v>5.334567453154801E-2</c:v>
                </c:pt>
                <c:pt idx="15">
                  <c:v>5.3250664174368231E-2</c:v>
                </c:pt>
                <c:pt idx="16">
                  <c:v>5.3282882215112529E-2</c:v>
                </c:pt>
                <c:pt idx="17">
                  <c:v>5.3256951949984532E-2</c:v>
                </c:pt>
                <c:pt idx="18">
                  <c:v>5.3264001208607553E-2</c:v>
                </c:pt>
                <c:pt idx="19">
                  <c:v>5.3231659016339243E-2</c:v>
                </c:pt>
                <c:pt idx="20">
                  <c:v>5.3259262070836803E-2</c:v>
                </c:pt>
                <c:pt idx="21">
                  <c:v>5.3564619969842374E-2</c:v>
                </c:pt>
                <c:pt idx="22">
                  <c:v>5.3575612757681003E-2</c:v>
                </c:pt>
                <c:pt idx="23">
                  <c:v>5.3272176958654771E-2</c:v>
                </c:pt>
                <c:pt idx="24">
                  <c:v>5.322954147403712E-2</c:v>
                </c:pt>
                <c:pt idx="25">
                  <c:v>5.324472422651625E-2</c:v>
                </c:pt>
                <c:pt idx="26">
                  <c:v>5.3269905429083171E-2</c:v>
                </c:pt>
                <c:pt idx="27">
                  <c:v>5.3267390919239078E-2</c:v>
                </c:pt>
                <c:pt idx="28">
                  <c:v>5.3244680449000478E-2</c:v>
                </c:pt>
                <c:pt idx="29">
                  <c:v>5.3241067125124997E-2</c:v>
                </c:pt>
                <c:pt idx="30">
                  <c:v>5.3256562852701861E-2</c:v>
                </c:pt>
                <c:pt idx="31">
                  <c:v>5.3264948303552634E-2</c:v>
                </c:pt>
                <c:pt idx="32">
                  <c:v>5.3241737517617627E-2</c:v>
                </c:pt>
                <c:pt idx="33">
                  <c:v>5.3253954176199263E-2</c:v>
                </c:pt>
                <c:pt idx="34">
                  <c:v>5.3402843696579987E-2</c:v>
                </c:pt>
                <c:pt idx="35">
                  <c:v>5.3654977786649523E-2</c:v>
                </c:pt>
                <c:pt idx="36">
                  <c:v>5.3397029325064883E-2</c:v>
                </c:pt>
                <c:pt idx="37">
                  <c:v>5.3266064403990322E-2</c:v>
                </c:pt>
                <c:pt idx="38">
                  <c:v>5.3225807577739863E-2</c:v>
                </c:pt>
                <c:pt idx="39">
                  <c:v>5.3421725552378493E-2</c:v>
                </c:pt>
                <c:pt idx="40">
                  <c:v>5.3266958837246976E-2</c:v>
                </c:pt>
                <c:pt idx="41">
                  <c:v>5.3247446347920842E-2</c:v>
                </c:pt>
                <c:pt idx="42">
                  <c:v>5.3294296602980469E-2</c:v>
                </c:pt>
                <c:pt idx="43">
                  <c:v>5.3259608472848691E-2</c:v>
                </c:pt>
                <c:pt idx="44">
                  <c:v>5.3258273826449702E-2</c:v>
                </c:pt>
                <c:pt idx="45">
                  <c:v>6.9410653195827801E-2</c:v>
                </c:pt>
                <c:pt idx="46">
                  <c:v>5.3256067849072039E-2</c:v>
                </c:pt>
                <c:pt idx="47">
                  <c:v>5.348942395452564E-2</c:v>
                </c:pt>
                <c:pt idx="48">
                  <c:v>5.3263162696275818E-2</c:v>
                </c:pt>
                <c:pt idx="49">
                  <c:v>5.3236556072277522E-2</c:v>
                </c:pt>
                <c:pt idx="50">
                  <c:v>5.3252440392251459E-2</c:v>
                </c:pt>
                <c:pt idx="51">
                  <c:v>5.3250049167346165E-2</c:v>
                </c:pt>
                <c:pt idx="52">
                  <c:v>5.3265826415200702E-2</c:v>
                </c:pt>
                <c:pt idx="53">
                  <c:v>5.3334551331142392E-2</c:v>
                </c:pt>
                <c:pt idx="54">
                  <c:v>5.3226865665321373E-2</c:v>
                </c:pt>
                <c:pt idx="55">
                  <c:v>5.3332555993044518E-2</c:v>
                </c:pt>
                <c:pt idx="56">
                  <c:v>5.3255816842623031E-2</c:v>
                </c:pt>
                <c:pt idx="57">
                  <c:v>5.3260985955605904E-2</c:v>
                </c:pt>
                <c:pt idx="58">
                  <c:v>5.9228574468483168E-2</c:v>
                </c:pt>
                <c:pt idx="59">
                  <c:v>5.3255394687864881E-2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0-44E6-9772-E1CC3F3C0997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data'!$AB$88:$AB$147</c:f>
              <c:numCache>
                <c:formatCode>0.0000000</c:formatCode>
                <c:ptCount val="60"/>
                <c:pt idx="0">
                  <c:v>5.3454681202886122E-2</c:v>
                </c:pt>
                <c:pt idx="1">
                  <c:v>5.2434425712146022E-2</c:v>
                </c:pt>
                <c:pt idx="2">
                  <c:v>5.3625256910969463E-2</c:v>
                </c:pt>
                <c:pt idx="3">
                  <c:v>5.2889201370400082E-2</c:v>
                </c:pt>
                <c:pt idx="4">
                  <c:v>5.2785215685075784E-2</c:v>
                </c:pt>
                <c:pt idx="5">
                  <c:v>5.3397485772489053E-2</c:v>
                </c:pt>
                <c:pt idx="6">
                  <c:v>5.3265964358212993E-2</c:v>
                </c:pt>
                <c:pt idx="7">
                  <c:v>5.3429712158846829E-2</c:v>
                </c:pt>
                <c:pt idx="8">
                  <c:v>5.3300608752070266E-2</c:v>
                </c:pt>
                <c:pt idx="9">
                  <c:v>5.3257087868393692E-2</c:v>
                </c:pt>
                <c:pt idx="10">
                  <c:v>5.3282599842545436E-2</c:v>
                </c:pt>
                <c:pt idx="11">
                  <c:v>5.3452293641436478E-2</c:v>
                </c:pt>
                <c:pt idx="12">
                  <c:v>5.326635105889569E-2</c:v>
                </c:pt>
                <c:pt idx="13">
                  <c:v>5.3376252953113892E-2</c:v>
                </c:pt>
                <c:pt idx="14">
                  <c:v>5.3249467161326829E-2</c:v>
                </c:pt>
                <c:pt idx="15">
                  <c:v>5.3322334087602272E-2</c:v>
                </c:pt>
                <c:pt idx="16">
                  <c:v>5.4528153701612875E-2</c:v>
                </c:pt>
                <c:pt idx="17">
                  <c:v>5.3949019723518211E-2</c:v>
                </c:pt>
                <c:pt idx="18">
                  <c:v>5.3251874629099957E-2</c:v>
                </c:pt>
                <c:pt idx="19">
                  <c:v>5.3244841751558004E-2</c:v>
                </c:pt>
                <c:pt idx="20">
                  <c:v>5.3242922924967205E-2</c:v>
                </c:pt>
                <c:pt idx="21">
                  <c:v>5.66142117139374E-2</c:v>
                </c:pt>
                <c:pt idx="22">
                  <c:v>5.357407541207556E-2</c:v>
                </c:pt>
                <c:pt idx="23">
                  <c:v>5.996114768220618E-2</c:v>
                </c:pt>
                <c:pt idx="24">
                  <c:v>5.3260648957616195E-2</c:v>
                </c:pt>
                <c:pt idx="25">
                  <c:v>5.3555864072150662E-2</c:v>
                </c:pt>
                <c:pt idx="26">
                  <c:v>5.3265677021500264E-2</c:v>
                </c:pt>
                <c:pt idx="27">
                  <c:v>5.6075559419517598E-2</c:v>
                </c:pt>
                <c:pt idx="28">
                  <c:v>5.3255329211084029E-2</c:v>
                </c:pt>
                <c:pt idx="29">
                  <c:v>5.8341261386575284E-2</c:v>
                </c:pt>
                <c:pt idx="30">
                  <c:v>5.7007214118022745E-2</c:v>
                </c:pt>
                <c:pt idx="31">
                  <c:v>5.3262576802934981E-2</c:v>
                </c:pt>
                <c:pt idx="32">
                  <c:v>5.3250416901002101E-2</c:v>
                </c:pt>
                <c:pt idx="33">
                  <c:v>5.3250943493831665E-2</c:v>
                </c:pt>
                <c:pt idx="34">
                  <c:v>5.3240878520156791E-2</c:v>
                </c:pt>
                <c:pt idx="35">
                  <c:v>5.3256099511633917E-2</c:v>
                </c:pt>
                <c:pt idx="36">
                  <c:v>5.3491620049397587E-2</c:v>
                </c:pt>
                <c:pt idx="37">
                  <c:v>5.3257860251306723E-2</c:v>
                </c:pt>
                <c:pt idx="38">
                  <c:v>5.4987032337061224E-2</c:v>
                </c:pt>
                <c:pt idx="39">
                  <c:v>5.3251366296084936E-2</c:v>
                </c:pt>
                <c:pt idx="40">
                  <c:v>5.3508800374035478E-2</c:v>
                </c:pt>
                <c:pt idx="41">
                  <c:v>5.3858930429307054E-2</c:v>
                </c:pt>
                <c:pt idx="42">
                  <c:v>5.3242972590775324E-2</c:v>
                </c:pt>
                <c:pt idx="43">
                  <c:v>5.3249096548088376E-2</c:v>
                </c:pt>
                <c:pt idx="44">
                  <c:v>5.3274491690281277E-2</c:v>
                </c:pt>
                <c:pt idx="45">
                  <c:v>5.3295814560134623E-2</c:v>
                </c:pt>
                <c:pt idx="46">
                  <c:v>5.3591554520491573E-2</c:v>
                </c:pt>
                <c:pt idx="47">
                  <c:v>5.3251042935241695E-2</c:v>
                </c:pt>
                <c:pt idx="48">
                  <c:v>5.3594077234394022E-2</c:v>
                </c:pt>
                <c:pt idx="49">
                  <c:v>5.3462955897358139E-2</c:v>
                </c:pt>
                <c:pt idx="50">
                  <c:v>5.3537616986379141E-2</c:v>
                </c:pt>
                <c:pt idx="51">
                  <c:v>5.3287945026794223E-2</c:v>
                </c:pt>
                <c:pt idx="52">
                  <c:v>5.3248500437050351E-2</c:v>
                </c:pt>
                <c:pt idx="53">
                  <c:v>5.3289057219839897E-2</c:v>
                </c:pt>
                <c:pt idx="54">
                  <c:v>5.8447896479181631E-2</c:v>
                </c:pt>
                <c:pt idx="55">
                  <c:v>5.3246984446938643E-2</c:v>
                </c:pt>
                <c:pt idx="56">
                  <c:v>5.3253398771277563E-2</c:v>
                </c:pt>
                <c:pt idx="57">
                  <c:v>5.3232751055633333E-2</c:v>
                </c:pt>
                <c:pt idx="58">
                  <c:v>5.3254780293205961E-2</c:v>
                </c:pt>
                <c:pt idx="59">
                  <c:v>5.32593579501624E-2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F90-44E6-9772-E1CC3F3C0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7.0000000000000007E-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29/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spot size 20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data'!$I$88:$I$147</c:f>
              <c:numCache>
                <c:formatCode>0.0000000</c:formatCode>
                <c:ptCount val="60"/>
                <c:pt idx="0">
                  <c:v>5.1782037642509278E-2</c:v>
                </c:pt>
                <c:pt idx="1">
                  <c:v>5.2172985647069313E-2</c:v>
                </c:pt>
                <c:pt idx="2">
                  <c:v>5.0770315349981929E-2</c:v>
                </c:pt>
                <c:pt idx="3">
                  <c:v>5.1425458646772775E-2</c:v>
                </c:pt>
                <c:pt idx="4">
                  <c:v>5.1763405637325136E-2</c:v>
                </c:pt>
                <c:pt idx="5">
                  <c:v>3.7247834259993465E-2</c:v>
                </c:pt>
                <c:pt idx="6">
                  <c:v>3.7078908442879234E-2</c:v>
                </c:pt>
                <c:pt idx="7">
                  <c:v>3.7148907538223919E-2</c:v>
                </c:pt>
                <c:pt idx="8">
                  <c:v>3.7128040584072868E-2</c:v>
                </c:pt>
                <c:pt idx="9">
                  <c:v>3.7122031061928074E-2</c:v>
                </c:pt>
                <c:pt idx="10">
                  <c:v>3.7175158729519327E-2</c:v>
                </c:pt>
                <c:pt idx="11">
                  <c:v>3.7128915225248985E-2</c:v>
                </c:pt>
                <c:pt idx="12">
                  <c:v>3.7133853333520671E-2</c:v>
                </c:pt>
                <c:pt idx="13">
                  <c:v>3.7134931990680395E-2</c:v>
                </c:pt>
                <c:pt idx="14">
                  <c:v>3.7137522946058987E-2</c:v>
                </c:pt>
                <c:pt idx="15">
                  <c:v>3.7125641092180306E-2</c:v>
                </c:pt>
                <c:pt idx="16">
                  <c:v>3.7131295661983234E-2</c:v>
                </c:pt>
                <c:pt idx="17">
                  <c:v>3.7193898656420359E-2</c:v>
                </c:pt>
                <c:pt idx="18">
                  <c:v>3.7145007844391606E-2</c:v>
                </c:pt>
                <c:pt idx="19">
                  <c:v>3.8062588633170871E-2</c:v>
                </c:pt>
                <c:pt idx="20">
                  <c:v>3.711292293562489E-2</c:v>
                </c:pt>
                <c:pt idx="21">
                  <c:v>3.7111390463015669E-2</c:v>
                </c:pt>
                <c:pt idx="22">
                  <c:v>3.7123773404813598E-2</c:v>
                </c:pt>
                <c:pt idx="23">
                  <c:v>3.9222342457534379E-2</c:v>
                </c:pt>
                <c:pt idx="24">
                  <c:v>3.711617103900245E-2</c:v>
                </c:pt>
                <c:pt idx="25">
                  <c:v>3.8813090629922845E-2</c:v>
                </c:pt>
                <c:pt idx="26">
                  <c:v>3.710544191697903E-2</c:v>
                </c:pt>
                <c:pt idx="27">
                  <c:v>3.7137383610881466E-2</c:v>
                </c:pt>
                <c:pt idx="28">
                  <c:v>3.7114905819791107E-2</c:v>
                </c:pt>
                <c:pt idx="29">
                  <c:v>3.7147162613831455E-2</c:v>
                </c:pt>
                <c:pt idx="30">
                  <c:v>3.7094456362309014E-2</c:v>
                </c:pt>
                <c:pt idx="31">
                  <c:v>3.7084806580378687E-2</c:v>
                </c:pt>
                <c:pt idx="32">
                  <c:v>3.7087069637407391E-2</c:v>
                </c:pt>
                <c:pt idx="33">
                  <c:v>3.707886244251455E-2</c:v>
                </c:pt>
                <c:pt idx="34">
                  <c:v>3.7075227550469721E-2</c:v>
                </c:pt>
                <c:pt idx="35">
                  <c:v>3.7077780572652951E-2</c:v>
                </c:pt>
                <c:pt idx="36">
                  <c:v>4.1042701052719413E-2</c:v>
                </c:pt>
                <c:pt idx="37">
                  <c:v>3.7300147628005376E-2</c:v>
                </c:pt>
                <c:pt idx="38">
                  <c:v>3.718521625883138E-2</c:v>
                </c:pt>
                <c:pt idx="39">
                  <c:v>3.7090952431739224E-2</c:v>
                </c:pt>
                <c:pt idx="40">
                  <c:v>3.7098181256781743E-2</c:v>
                </c:pt>
                <c:pt idx="41">
                  <c:v>3.7055224782258964E-2</c:v>
                </c:pt>
                <c:pt idx="42">
                  <c:v>3.7119889086444438E-2</c:v>
                </c:pt>
                <c:pt idx="43">
                  <c:v>3.7507782551845219E-2</c:v>
                </c:pt>
                <c:pt idx="44">
                  <c:v>3.7067784385694059E-2</c:v>
                </c:pt>
                <c:pt idx="45">
                  <c:v>3.7149401710122369E-2</c:v>
                </c:pt>
                <c:pt idx="46">
                  <c:v>3.7112907182978244E-2</c:v>
                </c:pt>
                <c:pt idx="47">
                  <c:v>3.7072741201811733E-2</c:v>
                </c:pt>
                <c:pt idx="48">
                  <c:v>3.7099177527210932E-2</c:v>
                </c:pt>
                <c:pt idx="49">
                  <c:v>3.7154627111979185E-2</c:v>
                </c:pt>
                <c:pt idx="50">
                  <c:v>3.7097867773083534E-2</c:v>
                </c:pt>
                <c:pt idx="51">
                  <c:v>3.7081779911791998E-2</c:v>
                </c:pt>
                <c:pt idx="52">
                  <c:v>3.7125427032480514E-2</c:v>
                </c:pt>
                <c:pt idx="53">
                  <c:v>3.7103485885259073E-2</c:v>
                </c:pt>
                <c:pt idx="54">
                  <c:v>3.7207435642708994E-2</c:v>
                </c:pt>
                <c:pt idx="55">
                  <c:v>3.7160678328477699E-2</c:v>
                </c:pt>
                <c:pt idx="56">
                  <c:v>3.7092769939211581E-2</c:v>
                </c:pt>
                <c:pt idx="57">
                  <c:v>3.7097107685060818E-2</c:v>
                </c:pt>
                <c:pt idx="58">
                  <c:v>3.7106360033666158E-2</c:v>
                </c:pt>
                <c:pt idx="59">
                  <c:v>3.7102985278656894E-2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2F-4F85-B5D7-1FEB3B1BDDD2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data'!$S$88:$S$147</c:f>
              <c:numCache>
                <c:formatCode>0.000000</c:formatCode>
                <c:ptCount val="60"/>
                <c:pt idx="0">
                  <c:v>5.2736245422680371E-2</c:v>
                </c:pt>
                <c:pt idx="1">
                  <c:v>5.1691087137475743E-2</c:v>
                </c:pt>
                <c:pt idx="2">
                  <c:v>5.1843345227089714E-2</c:v>
                </c:pt>
                <c:pt idx="3">
                  <c:v>5.1539523350102985E-2</c:v>
                </c:pt>
                <c:pt idx="4">
                  <c:v>5.1095265331240439E-2</c:v>
                </c:pt>
                <c:pt idx="5">
                  <c:v>3.7241423317903685E-2</c:v>
                </c:pt>
                <c:pt idx="6">
                  <c:v>3.7136579410337607E-2</c:v>
                </c:pt>
                <c:pt idx="7">
                  <c:v>3.7130124451667385E-2</c:v>
                </c:pt>
                <c:pt idx="8">
                  <c:v>3.7103869403682814E-2</c:v>
                </c:pt>
                <c:pt idx="9">
                  <c:v>3.7248603549095052E-2</c:v>
                </c:pt>
                <c:pt idx="10">
                  <c:v>3.7097233630697238E-2</c:v>
                </c:pt>
                <c:pt idx="11">
                  <c:v>3.7165777202673424E-2</c:v>
                </c:pt>
                <c:pt idx="12">
                  <c:v>3.7094254901684193E-2</c:v>
                </c:pt>
                <c:pt idx="13">
                  <c:v>3.7099581782590152E-2</c:v>
                </c:pt>
                <c:pt idx="14">
                  <c:v>3.7163027167308356E-2</c:v>
                </c:pt>
                <c:pt idx="15">
                  <c:v>3.7092891818583926E-2</c:v>
                </c:pt>
                <c:pt idx="16">
                  <c:v>3.7098826204677152E-2</c:v>
                </c:pt>
                <c:pt idx="17">
                  <c:v>3.7102673709464289E-2</c:v>
                </c:pt>
                <c:pt idx="18">
                  <c:v>3.711481894046318E-2</c:v>
                </c:pt>
                <c:pt idx="19">
                  <c:v>3.706940287810858E-2</c:v>
                </c:pt>
                <c:pt idx="20">
                  <c:v>3.7101999082027833E-2</c:v>
                </c:pt>
                <c:pt idx="21">
                  <c:v>3.7296412936075211E-2</c:v>
                </c:pt>
                <c:pt idx="22">
                  <c:v>3.7313313121032629E-2</c:v>
                </c:pt>
                <c:pt idx="23">
                  <c:v>3.7096597779362604E-2</c:v>
                </c:pt>
                <c:pt idx="24">
                  <c:v>3.7081264192999994E-2</c:v>
                </c:pt>
                <c:pt idx="25">
                  <c:v>3.7069888757273683E-2</c:v>
                </c:pt>
                <c:pt idx="26">
                  <c:v>3.7108976288163627E-2</c:v>
                </c:pt>
                <c:pt idx="27">
                  <c:v>3.708797889018689E-2</c:v>
                </c:pt>
                <c:pt idx="28">
                  <c:v>3.7069009533589138E-2</c:v>
                </c:pt>
                <c:pt idx="29">
                  <c:v>3.7088121772501675E-2</c:v>
                </c:pt>
                <c:pt idx="30">
                  <c:v>3.7076363673308473E-2</c:v>
                </c:pt>
                <c:pt idx="31">
                  <c:v>3.7086977132172655E-2</c:v>
                </c:pt>
                <c:pt idx="32">
                  <c:v>3.7070065645789088E-2</c:v>
                </c:pt>
                <c:pt idx="33">
                  <c:v>3.7087196179495879E-2</c:v>
                </c:pt>
                <c:pt idx="34">
                  <c:v>3.7173358985955265E-2</c:v>
                </c:pt>
                <c:pt idx="35">
                  <c:v>3.735699022452646E-2</c:v>
                </c:pt>
                <c:pt idx="36">
                  <c:v>3.7162722167074502E-2</c:v>
                </c:pt>
                <c:pt idx="37">
                  <c:v>3.7099734919663153E-2</c:v>
                </c:pt>
                <c:pt idx="38">
                  <c:v>3.7084727734201621E-2</c:v>
                </c:pt>
                <c:pt idx="39">
                  <c:v>3.718387939884385E-2</c:v>
                </c:pt>
                <c:pt idx="40">
                  <c:v>3.7087887963110328E-2</c:v>
                </c:pt>
                <c:pt idx="41">
                  <c:v>3.7080178761381984E-2</c:v>
                </c:pt>
                <c:pt idx="42">
                  <c:v>3.7103494845253125E-2</c:v>
                </c:pt>
                <c:pt idx="43">
                  <c:v>3.7074468874983044E-2</c:v>
                </c:pt>
                <c:pt idx="44">
                  <c:v>3.7068533374140657E-2</c:v>
                </c:pt>
                <c:pt idx="45">
                  <c:v>4.8189858237112235E-2</c:v>
                </c:pt>
                <c:pt idx="46">
                  <c:v>3.7072668433942857E-2</c:v>
                </c:pt>
                <c:pt idx="47">
                  <c:v>3.7216256784364257E-2</c:v>
                </c:pt>
                <c:pt idx="48">
                  <c:v>3.7061204202551774E-2</c:v>
                </c:pt>
                <c:pt idx="49">
                  <c:v>3.7062630316516722E-2</c:v>
                </c:pt>
                <c:pt idx="50">
                  <c:v>3.7094408129091885E-2</c:v>
                </c:pt>
                <c:pt idx="51">
                  <c:v>3.7082013881091801E-2</c:v>
                </c:pt>
                <c:pt idx="52">
                  <c:v>3.7067557738768964E-2</c:v>
                </c:pt>
                <c:pt idx="53">
                  <c:v>3.7113700956399064E-2</c:v>
                </c:pt>
                <c:pt idx="54">
                  <c:v>3.7052923062862279E-2</c:v>
                </c:pt>
                <c:pt idx="55">
                  <c:v>3.7134244895929674E-2</c:v>
                </c:pt>
                <c:pt idx="56">
                  <c:v>3.7097190766307388E-2</c:v>
                </c:pt>
                <c:pt idx="57">
                  <c:v>3.7094234489376959E-2</c:v>
                </c:pt>
                <c:pt idx="58">
                  <c:v>4.1210633724869182E-2</c:v>
                </c:pt>
                <c:pt idx="59">
                  <c:v>3.7077302567488604E-2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2F-4F85-B5D7-1FEB3B1BDDD2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data'!$AC$88:$AC$147</c:f>
              <c:numCache>
                <c:formatCode>0.0000000</c:formatCode>
                <c:ptCount val="60"/>
                <c:pt idx="0">
                  <c:v>5.1618188038473706E-2</c:v>
                </c:pt>
                <c:pt idx="1">
                  <c:v>5.0956765897773711E-2</c:v>
                </c:pt>
                <c:pt idx="2">
                  <c:v>5.1167459700081845E-2</c:v>
                </c:pt>
                <c:pt idx="3">
                  <c:v>5.2010316004961026E-2</c:v>
                </c:pt>
                <c:pt idx="4">
                  <c:v>5.2519154393250354E-2</c:v>
                </c:pt>
                <c:pt idx="5">
                  <c:v>3.741072032113809E-2</c:v>
                </c:pt>
                <c:pt idx="6">
                  <c:v>3.70913943446897E-2</c:v>
                </c:pt>
                <c:pt idx="7">
                  <c:v>3.7205599041771127E-2</c:v>
                </c:pt>
                <c:pt idx="8">
                  <c:v>3.7125386906832987E-2</c:v>
                </c:pt>
                <c:pt idx="9">
                  <c:v>3.7111425546578806E-2</c:v>
                </c:pt>
                <c:pt idx="10">
                  <c:v>3.7111004629911952E-2</c:v>
                </c:pt>
                <c:pt idx="11">
                  <c:v>3.7258207548176915E-2</c:v>
                </c:pt>
                <c:pt idx="12">
                  <c:v>3.7105710704728193E-2</c:v>
                </c:pt>
                <c:pt idx="13">
                  <c:v>3.7188017510045177E-2</c:v>
                </c:pt>
                <c:pt idx="14">
                  <c:v>3.7118223851764783E-2</c:v>
                </c:pt>
                <c:pt idx="15">
                  <c:v>3.7143849075749413E-2</c:v>
                </c:pt>
                <c:pt idx="16">
                  <c:v>3.7992255193767588E-2</c:v>
                </c:pt>
                <c:pt idx="17">
                  <c:v>3.7552667846669295E-2</c:v>
                </c:pt>
                <c:pt idx="18">
                  <c:v>3.7100545015933156E-2</c:v>
                </c:pt>
                <c:pt idx="19">
                  <c:v>3.7102104841968811E-2</c:v>
                </c:pt>
                <c:pt idx="20">
                  <c:v>3.7079934346860528E-2</c:v>
                </c:pt>
                <c:pt idx="21">
                  <c:v>3.9424842482332655E-2</c:v>
                </c:pt>
                <c:pt idx="22">
                  <c:v>3.7301315951375105E-2</c:v>
                </c:pt>
                <c:pt idx="23">
                  <c:v>4.1704064085841659E-2</c:v>
                </c:pt>
                <c:pt idx="24">
                  <c:v>3.7077531730520148E-2</c:v>
                </c:pt>
                <c:pt idx="25">
                  <c:v>3.7302673652841963E-2</c:v>
                </c:pt>
                <c:pt idx="26">
                  <c:v>3.710340961638324E-2</c:v>
                </c:pt>
                <c:pt idx="27">
                  <c:v>3.9035170419410584E-2</c:v>
                </c:pt>
                <c:pt idx="28">
                  <c:v>3.7098604819342663E-2</c:v>
                </c:pt>
                <c:pt idx="29">
                  <c:v>4.0619839646424682E-2</c:v>
                </c:pt>
                <c:pt idx="30">
                  <c:v>3.9671285700597879E-2</c:v>
                </c:pt>
                <c:pt idx="31">
                  <c:v>3.7115140114172059E-2</c:v>
                </c:pt>
                <c:pt idx="32">
                  <c:v>3.7094042227750826E-2</c:v>
                </c:pt>
                <c:pt idx="33">
                  <c:v>3.7089025871408797E-2</c:v>
                </c:pt>
                <c:pt idx="34">
                  <c:v>3.7098185605633174E-2</c:v>
                </c:pt>
                <c:pt idx="35">
                  <c:v>3.7089584612688027E-2</c:v>
                </c:pt>
                <c:pt idx="36">
                  <c:v>3.7272520752626444E-2</c:v>
                </c:pt>
                <c:pt idx="37">
                  <c:v>3.7100566187840432E-2</c:v>
                </c:pt>
                <c:pt idx="38">
                  <c:v>3.8298977067334553E-2</c:v>
                </c:pt>
                <c:pt idx="39">
                  <c:v>3.7098625258520201E-2</c:v>
                </c:pt>
                <c:pt idx="40">
                  <c:v>3.7249160498884049E-2</c:v>
                </c:pt>
                <c:pt idx="41">
                  <c:v>3.7491163963671394E-2</c:v>
                </c:pt>
                <c:pt idx="42">
                  <c:v>3.7069429779394279E-2</c:v>
                </c:pt>
                <c:pt idx="43">
                  <c:v>3.7069378413679209E-2</c:v>
                </c:pt>
                <c:pt idx="44">
                  <c:v>3.7095468802980612E-2</c:v>
                </c:pt>
                <c:pt idx="45">
                  <c:v>3.7114320095425243E-2</c:v>
                </c:pt>
                <c:pt idx="46">
                  <c:v>3.7314884265635069E-2</c:v>
                </c:pt>
                <c:pt idx="47">
                  <c:v>3.7082687575993561E-2</c:v>
                </c:pt>
                <c:pt idx="48">
                  <c:v>3.732201295715961E-2</c:v>
                </c:pt>
                <c:pt idx="49">
                  <c:v>3.7212794393233599E-2</c:v>
                </c:pt>
                <c:pt idx="50">
                  <c:v>3.7281027089656325E-2</c:v>
                </c:pt>
                <c:pt idx="51">
                  <c:v>3.7106044949144483E-2</c:v>
                </c:pt>
                <c:pt idx="52">
                  <c:v>3.7081770291975999E-2</c:v>
                </c:pt>
                <c:pt idx="53">
                  <c:v>3.7086803827161501E-2</c:v>
                </c:pt>
                <c:pt idx="54">
                  <c:v>4.0655269726747843E-2</c:v>
                </c:pt>
                <c:pt idx="55">
                  <c:v>3.7064529132914421E-2</c:v>
                </c:pt>
                <c:pt idx="56">
                  <c:v>3.7072637529360734E-2</c:v>
                </c:pt>
                <c:pt idx="57">
                  <c:v>3.709087379795014E-2</c:v>
                </c:pt>
                <c:pt idx="58">
                  <c:v>3.7088544444120131E-2</c:v>
                </c:pt>
                <c:pt idx="59">
                  <c:v>3.7107031407518268E-2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C2F-4F85-B5D7-1FEB3B1BD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5.000000000000001E-2"/>
          <c:min val="3.5000000000000003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30/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spot size 20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data'!$J$88:$J$147</c:f>
              <c:numCache>
                <c:formatCode>0.0000000</c:formatCode>
                <c:ptCount val="60"/>
                <c:pt idx="0">
                  <c:v>0.97011507291223864</c:v>
                </c:pt>
                <c:pt idx="1">
                  <c:v>0.98589265310273644</c:v>
                </c:pt>
                <c:pt idx="2">
                  <c:v>0.97108013823310957</c:v>
                </c:pt>
                <c:pt idx="3">
                  <c:v>0.97427016780449438</c:v>
                </c:pt>
                <c:pt idx="4">
                  <c:v>0.97863974665246523</c:v>
                </c:pt>
                <c:pt idx="5">
                  <c:v>0.701440021029896</c:v>
                </c:pt>
                <c:pt idx="6">
                  <c:v>0.69634609881228759</c:v>
                </c:pt>
                <c:pt idx="7">
                  <c:v>0.69710074264614075</c:v>
                </c:pt>
                <c:pt idx="8">
                  <c:v>0.69707206355277196</c:v>
                </c:pt>
                <c:pt idx="9">
                  <c:v>0.69699206881664189</c:v>
                </c:pt>
                <c:pt idx="10">
                  <c:v>0.69704691612100056</c:v>
                </c:pt>
                <c:pt idx="11">
                  <c:v>0.69714182722846585</c:v>
                </c:pt>
                <c:pt idx="12">
                  <c:v>0.69725396792800332</c:v>
                </c:pt>
                <c:pt idx="13">
                  <c:v>0.69730551852430223</c:v>
                </c:pt>
                <c:pt idx="14">
                  <c:v>0.69724405448374727</c:v>
                </c:pt>
                <c:pt idx="15">
                  <c:v>0.69742312387865824</c:v>
                </c:pt>
                <c:pt idx="16">
                  <c:v>0.69710248906638428</c:v>
                </c:pt>
                <c:pt idx="17">
                  <c:v>0.69724299123831424</c:v>
                </c:pt>
                <c:pt idx="18">
                  <c:v>0.69695365100685103</c:v>
                </c:pt>
                <c:pt idx="19">
                  <c:v>0.69726890512523299</c:v>
                </c:pt>
                <c:pt idx="20">
                  <c:v>0.69687751380363394</c:v>
                </c:pt>
                <c:pt idx="21">
                  <c:v>0.69675150557672683</c:v>
                </c:pt>
                <c:pt idx="22">
                  <c:v>0.69699458555085825</c:v>
                </c:pt>
                <c:pt idx="23">
                  <c:v>0.69663964267384804</c:v>
                </c:pt>
                <c:pt idx="24">
                  <c:v>0.69715761780199148</c:v>
                </c:pt>
                <c:pt idx="25">
                  <c:v>0.69670929308583696</c:v>
                </c:pt>
                <c:pt idx="26">
                  <c:v>0.69686570838022532</c:v>
                </c:pt>
                <c:pt idx="27">
                  <c:v>0.69692133706902004</c:v>
                </c:pt>
                <c:pt idx="28">
                  <c:v>0.69709421914612313</c:v>
                </c:pt>
                <c:pt idx="29">
                  <c:v>0.69721017718863454</c:v>
                </c:pt>
                <c:pt idx="30">
                  <c:v>0.69645024912395237</c:v>
                </c:pt>
                <c:pt idx="31">
                  <c:v>0.69656837255043713</c:v>
                </c:pt>
                <c:pt idx="32">
                  <c:v>0.69673921740744493</c:v>
                </c:pt>
                <c:pt idx="33">
                  <c:v>0.69649243232277447</c:v>
                </c:pt>
                <c:pt idx="34">
                  <c:v>0.696375832028713</c:v>
                </c:pt>
                <c:pt idx="35">
                  <c:v>0.69667154138402732</c:v>
                </c:pt>
                <c:pt idx="36">
                  <c:v>0.69621171524224457</c:v>
                </c:pt>
                <c:pt idx="37">
                  <c:v>0.696622987753441</c:v>
                </c:pt>
                <c:pt idx="38">
                  <c:v>0.69684236343324668</c:v>
                </c:pt>
                <c:pt idx="39">
                  <c:v>0.69684227266674603</c:v>
                </c:pt>
                <c:pt idx="40">
                  <c:v>0.69669280072638373</c:v>
                </c:pt>
                <c:pt idx="41">
                  <c:v>0.69604572637581474</c:v>
                </c:pt>
                <c:pt idx="42">
                  <c:v>0.69632869803083763</c:v>
                </c:pt>
                <c:pt idx="43">
                  <c:v>0.69626167654384874</c:v>
                </c:pt>
                <c:pt idx="44">
                  <c:v>0.69637405384371209</c:v>
                </c:pt>
                <c:pt idx="45">
                  <c:v>0.69633206029409156</c:v>
                </c:pt>
                <c:pt idx="46">
                  <c:v>0.69658741621380271</c:v>
                </c:pt>
                <c:pt idx="47">
                  <c:v>0.69637236253698342</c:v>
                </c:pt>
                <c:pt idx="48">
                  <c:v>0.69658816522984224</c:v>
                </c:pt>
                <c:pt idx="49">
                  <c:v>0.69633662790219153</c:v>
                </c:pt>
                <c:pt idx="50">
                  <c:v>0.69653644091901634</c:v>
                </c:pt>
                <c:pt idx="51">
                  <c:v>0.69625050871209426</c:v>
                </c:pt>
                <c:pt idx="52">
                  <c:v>0.69708509728851487</c:v>
                </c:pt>
                <c:pt idx="53">
                  <c:v>0.69691864109940849</c:v>
                </c:pt>
                <c:pt idx="54">
                  <c:v>0.69649716501066117</c:v>
                </c:pt>
                <c:pt idx="55">
                  <c:v>0.69692017092958258</c:v>
                </c:pt>
                <c:pt idx="56">
                  <c:v>0.69687131156865123</c:v>
                </c:pt>
                <c:pt idx="57">
                  <c:v>0.69645851162613848</c:v>
                </c:pt>
                <c:pt idx="58">
                  <c:v>0.69665652805567524</c:v>
                </c:pt>
                <c:pt idx="59">
                  <c:v>0.69678895623236492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FD-438E-8BE1-19018B42D19E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data'!$T$88:$T$147</c:f>
              <c:numCache>
                <c:formatCode>0.000000</c:formatCode>
                <c:ptCount val="60"/>
                <c:pt idx="0">
                  <c:v>0.99559297673541747</c:v>
                </c:pt>
                <c:pt idx="1">
                  <c:v>0.96673092637421809</c:v>
                </c:pt>
                <c:pt idx="2">
                  <c:v>0.98931255898209913</c:v>
                </c:pt>
                <c:pt idx="3">
                  <c:v>0.98000193977825123</c:v>
                </c:pt>
                <c:pt idx="4">
                  <c:v>0.96449356383477169</c:v>
                </c:pt>
                <c:pt idx="5">
                  <c:v>0.70121298881716165</c:v>
                </c:pt>
                <c:pt idx="6">
                  <c:v>0.69656304254212065</c:v>
                </c:pt>
                <c:pt idx="7">
                  <c:v>0.69665389536989641</c:v>
                </c:pt>
                <c:pt idx="8">
                  <c:v>0.69684692532055947</c:v>
                </c:pt>
                <c:pt idx="9">
                  <c:v>0.69604091180950656</c:v>
                </c:pt>
                <c:pt idx="10">
                  <c:v>0.6964391269787511</c:v>
                </c:pt>
                <c:pt idx="11">
                  <c:v>0.69701187676741883</c:v>
                </c:pt>
                <c:pt idx="12">
                  <c:v>0.69646688526700096</c:v>
                </c:pt>
                <c:pt idx="13">
                  <c:v>0.6966487949228114</c:v>
                </c:pt>
                <c:pt idx="14">
                  <c:v>0.69664555736999023</c:v>
                </c:pt>
                <c:pt idx="15">
                  <c:v>0.69657143988146308</c:v>
                </c:pt>
                <c:pt idx="16">
                  <c:v>0.69626162591773011</c:v>
                </c:pt>
                <c:pt idx="17">
                  <c:v>0.69667287276051226</c:v>
                </c:pt>
                <c:pt idx="18">
                  <c:v>0.69680869064086315</c:v>
                </c:pt>
                <c:pt idx="19">
                  <c:v>0.69637887608819926</c:v>
                </c:pt>
                <c:pt idx="20">
                  <c:v>0.69662998771332563</c:v>
                </c:pt>
                <c:pt idx="21">
                  <c:v>0.69628820212060893</c:v>
                </c:pt>
                <c:pt idx="22">
                  <c:v>0.69646078132224654</c:v>
                </c:pt>
                <c:pt idx="23">
                  <c:v>0.69635971152734666</c:v>
                </c:pt>
                <c:pt idx="24">
                  <c:v>0.69662941228014341</c:v>
                </c:pt>
                <c:pt idx="25">
                  <c:v>0.69621712377679323</c:v>
                </c:pt>
                <c:pt idx="26">
                  <c:v>0.69662177901865874</c:v>
                </c:pt>
                <c:pt idx="27">
                  <c:v>0.6962604747511949</c:v>
                </c:pt>
                <c:pt idx="28">
                  <c:v>0.69620118331060443</c:v>
                </c:pt>
                <c:pt idx="29">
                  <c:v>0.69660740806225163</c:v>
                </c:pt>
                <c:pt idx="30">
                  <c:v>0.69618393841628623</c:v>
                </c:pt>
                <c:pt idx="31">
                  <c:v>0.69627359667781852</c:v>
                </c:pt>
                <c:pt idx="32">
                  <c:v>0.69625950192783714</c:v>
                </c:pt>
                <c:pt idx="33">
                  <c:v>0.69642145364054919</c:v>
                </c:pt>
                <c:pt idx="34">
                  <c:v>0.69609324921279259</c:v>
                </c:pt>
                <c:pt idx="35">
                  <c:v>0.69624463126367475</c:v>
                </c:pt>
                <c:pt idx="36">
                  <c:v>0.695969843955909</c:v>
                </c:pt>
                <c:pt idx="37">
                  <c:v>0.69649851804864893</c:v>
                </c:pt>
                <c:pt idx="38">
                  <c:v>0.6967433548102937</c:v>
                </c:pt>
                <c:pt idx="39">
                  <c:v>0.69604414710240126</c:v>
                </c:pt>
                <c:pt idx="40">
                  <c:v>0.69626441555316609</c:v>
                </c:pt>
                <c:pt idx="41">
                  <c:v>0.69637478047489232</c:v>
                </c:pt>
                <c:pt idx="42">
                  <c:v>0.69620010414356648</c:v>
                </c:pt>
                <c:pt idx="43">
                  <c:v>0.69610855088961654</c:v>
                </c:pt>
                <c:pt idx="44">
                  <c:v>0.69601454780404992</c:v>
                </c:pt>
                <c:pt idx="45">
                  <c:v>0.69427178708655168</c:v>
                </c:pt>
                <c:pt idx="46">
                  <c:v>0.69612102303547796</c:v>
                </c:pt>
                <c:pt idx="47">
                  <c:v>0.69576850960301762</c:v>
                </c:pt>
                <c:pt idx="48">
                  <c:v>0.69581305965413709</c:v>
                </c:pt>
                <c:pt idx="49">
                  <c:v>0.69618760210931019</c:v>
                </c:pt>
                <c:pt idx="50">
                  <c:v>0.69657667997670469</c:v>
                </c:pt>
                <c:pt idx="51">
                  <c:v>0.69637520454781332</c:v>
                </c:pt>
                <c:pt idx="52">
                  <c:v>0.69589754319836916</c:v>
                </c:pt>
                <c:pt idx="53">
                  <c:v>0.69586600112126817</c:v>
                </c:pt>
                <c:pt idx="54">
                  <c:v>0.69613197395170268</c:v>
                </c:pt>
                <c:pt idx="55">
                  <c:v>0.69627724013026149</c:v>
                </c:pt>
                <c:pt idx="56">
                  <c:v>0.69658476699237915</c:v>
                </c:pt>
                <c:pt idx="57">
                  <c:v>0.69646165619794842</c:v>
                </c:pt>
                <c:pt idx="58">
                  <c:v>0.69578972809481121</c:v>
                </c:pt>
                <c:pt idx="59">
                  <c:v>0.69621683934186063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FD-438E-8BE1-19018B42D19E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data'!$AD$88:$AD$147</c:f>
              <c:numCache>
                <c:formatCode>0.0000000</c:formatCode>
                <c:ptCount val="60"/>
                <c:pt idx="0">
                  <c:v>0.96564392260722609</c:v>
                </c:pt>
                <c:pt idx="1">
                  <c:v>0.97181889961979639</c:v>
                </c:pt>
                <c:pt idx="2">
                  <c:v>0.95416717135792684</c:v>
                </c:pt>
                <c:pt idx="3">
                  <c:v>0.98338251774149632</c:v>
                </c:pt>
                <c:pt idx="4">
                  <c:v>0.99495954902575778</c:v>
                </c:pt>
                <c:pt idx="5">
                  <c:v>0.70060827359052336</c:v>
                </c:pt>
                <c:pt idx="6">
                  <c:v>0.69634324266149583</c:v>
                </c:pt>
                <c:pt idx="7">
                  <c:v>0.69634661199668602</c:v>
                </c:pt>
                <c:pt idx="8">
                  <c:v>0.69652838449787857</c:v>
                </c:pt>
                <c:pt idx="9">
                  <c:v>0.69683542664380649</c:v>
                </c:pt>
                <c:pt idx="10">
                  <c:v>0.69649387866917323</c:v>
                </c:pt>
                <c:pt idx="11">
                  <c:v>0.69703664725986936</c:v>
                </c:pt>
                <c:pt idx="12">
                  <c:v>0.69660695668267281</c:v>
                </c:pt>
                <c:pt idx="13">
                  <c:v>0.69671465216397666</c:v>
                </c:pt>
                <c:pt idx="14">
                  <c:v>0.69706282204307968</c:v>
                </c:pt>
                <c:pt idx="15">
                  <c:v>0.69659083217787277</c:v>
                </c:pt>
                <c:pt idx="16">
                  <c:v>0.69674567383424579</c:v>
                </c:pt>
                <c:pt idx="17">
                  <c:v>0.69607692668229915</c:v>
                </c:pt>
                <c:pt idx="18">
                  <c:v>0.69669932325085204</c:v>
                </c:pt>
                <c:pt idx="19">
                  <c:v>0.69682064255328857</c:v>
                </c:pt>
                <c:pt idx="20">
                  <c:v>0.69642935266937867</c:v>
                </c:pt>
                <c:pt idx="21">
                  <c:v>0.69637713374055454</c:v>
                </c:pt>
                <c:pt idx="22">
                  <c:v>0.69625683064924004</c:v>
                </c:pt>
                <c:pt idx="23">
                  <c:v>0.6955181096077917</c:v>
                </c:pt>
                <c:pt idx="24">
                  <c:v>0.69615245882613519</c:v>
                </c:pt>
                <c:pt idx="25">
                  <c:v>0.69651893959898881</c:v>
                </c:pt>
                <c:pt idx="26">
                  <c:v>0.69657257151555108</c:v>
                </c:pt>
                <c:pt idx="27">
                  <c:v>0.69611736063794027</c:v>
                </c:pt>
                <c:pt idx="28">
                  <c:v>0.69661769758849468</c:v>
                </c:pt>
                <c:pt idx="29">
                  <c:v>0.69624548186014323</c:v>
                </c:pt>
                <c:pt idx="30">
                  <c:v>0.69589939298675285</c:v>
                </c:pt>
                <c:pt idx="31">
                  <c:v>0.69683335546257064</c:v>
                </c:pt>
                <c:pt idx="32">
                  <c:v>0.69659627823595061</c:v>
                </c:pt>
                <c:pt idx="33">
                  <c:v>0.69649518746470684</c:v>
                </c:pt>
                <c:pt idx="34">
                  <c:v>0.69679890033347114</c:v>
                </c:pt>
                <c:pt idx="35">
                  <c:v>0.69643824750225503</c:v>
                </c:pt>
                <c:pt idx="36">
                  <c:v>0.69679177258431524</c:v>
                </c:pt>
                <c:pt idx="37">
                  <c:v>0.69662141912526687</c:v>
                </c:pt>
                <c:pt idx="38">
                  <c:v>0.69650925753854631</c:v>
                </c:pt>
                <c:pt idx="39">
                  <c:v>0.69666992302595077</c:v>
                </c:pt>
                <c:pt idx="40">
                  <c:v>0.69613148189655116</c:v>
                </c:pt>
                <c:pt idx="41">
                  <c:v>0.69609930358495897</c:v>
                </c:pt>
                <c:pt idx="42">
                  <c:v>0.69623140812045481</c:v>
                </c:pt>
                <c:pt idx="43">
                  <c:v>0.69615037280871928</c:v>
                </c:pt>
                <c:pt idx="44">
                  <c:v>0.6963082635990282</c:v>
                </c:pt>
                <c:pt idx="45">
                  <c:v>0.69638339148655837</c:v>
                </c:pt>
                <c:pt idx="46">
                  <c:v>0.69628292367162314</c:v>
                </c:pt>
                <c:pt idx="47">
                  <c:v>0.69637486013353045</c:v>
                </c:pt>
                <c:pt idx="48">
                  <c:v>0.69638316177982795</c:v>
                </c:pt>
                <c:pt idx="49">
                  <c:v>0.69604820325829497</c:v>
                </c:pt>
                <c:pt idx="50">
                  <c:v>0.69635200795622343</c:v>
                </c:pt>
                <c:pt idx="51">
                  <c:v>0.69633094183847477</c:v>
                </c:pt>
                <c:pt idx="52">
                  <c:v>0.69639088401773042</c:v>
                </c:pt>
                <c:pt idx="53">
                  <c:v>0.69595533796296583</c:v>
                </c:pt>
                <c:pt idx="54">
                  <c:v>0.69558140114124922</c:v>
                </c:pt>
                <c:pt idx="55">
                  <c:v>0.69608691492848274</c:v>
                </c:pt>
                <c:pt idx="56">
                  <c:v>0.69615533251853234</c:v>
                </c:pt>
                <c:pt idx="57">
                  <c:v>0.69676793068963538</c:v>
                </c:pt>
                <c:pt idx="58">
                  <c:v>0.69643596762433257</c:v>
                </c:pt>
                <c:pt idx="59">
                  <c:v>0.69672322077636162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EFD-438E-8BE1-19018B42D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0.70000000000000007"/>
          <c:min val="0.694000000000000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30/</a:t>
                </a:r>
                <a:r>
                  <a:rPr lang="de-DE"/>
                  <a:t>Si)/U(</a:t>
                </a:r>
                <a:r>
                  <a:rPr lang="de-DE" baseline="30000"/>
                  <a:t>29</a:t>
                </a:r>
                <a:r>
                  <a:rPr lang="de-DE"/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spot size 40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data'!$B$160:$B$219</c:f>
              <c:numCache>
                <c:formatCode>0.0000000</c:formatCode>
                <c:ptCount val="60"/>
                <c:pt idx="0">
                  <c:v>6.9881874755460996E-2</c:v>
                </c:pt>
                <c:pt idx="1">
                  <c:v>7.1111862901221498E-2</c:v>
                </c:pt>
                <c:pt idx="2">
                  <c:v>7.0238804711907202E-2</c:v>
                </c:pt>
                <c:pt idx="3">
                  <c:v>6.9198444252268995E-2</c:v>
                </c:pt>
                <c:pt idx="4">
                  <c:v>7.5445507576568094E-2</c:v>
                </c:pt>
                <c:pt idx="5">
                  <c:v>14.6451223914388</c:v>
                </c:pt>
                <c:pt idx="6">
                  <c:v>46.301338895818198</c:v>
                </c:pt>
                <c:pt idx="7">
                  <c:v>50.701591495384903</c:v>
                </c:pt>
                <c:pt idx="8">
                  <c:v>49.934626058065703</c:v>
                </c:pt>
                <c:pt idx="9">
                  <c:v>45.084010154639401</c:v>
                </c:pt>
                <c:pt idx="10">
                  <c:v>43.169042302400499</c:v>
                </c:pt>
                <c:pt idx="11">
                  <c:v>40.693103604701101</c:v>
                </c:pt>
                <c:pt idx="12">
                  <c:v>43.957455111021702</c:v>
                </c:pt>
                <c:pt idx="13">
                  <c:v>44.497235090396501</c:v>
                </c:pt>
                <c:pt idx="14">
                  <c:v>38.914173300785798</c:v>
                </c:pt>
                <c:pt idx="15">
                  <c:v>47.4876653143764</c:v>
                </c:pt>
                <c:pt idx="16">
                  <c:v>45.139424762991801</c:v>
                </c:pt>
                <c:pt idx="17">
                  <c:v>45.811591038631498</c:v>
                </c:pt>
                <c:pt idx="18">
                  <c:v>46.9704050648402</c:v>
                </c:pt>
                <c:pt idx="19">
                  <c:v>47.129602114209298</c:v>
                </c:pt>
                <c:pt idx="20">
                  <c:v>43.8078582750843</c:v>
                </c:pt>
                <c:pt idx="21">
                  <c:v>46.172388233802003</c:v>
                </c:pt>
                <c:pt idx="22">
                  <c:v>45.259823995700998</c:v>
                </c:pt>
                <c:pt idx="23">
                  <c:v>46.652786253917199</c:v>
                </c:pt>
                <c:pt idx="24">
                  <c:v>43.532571973177603</c:v>
                </c:pt>
                <c:pt idx="25">
                  <c:v>40.4430581622575</c:v>
                </c:pt>
                <c:pt idx="26">
                  <c:v>36.847301770924403</c:v>
                </c:pt>
                <c:pt idx="27">
                  <c:v>39.118884002386601</c:v>
                </c:pt>
                <c:pt idx="28">
                  <c:v>36.651156148907901</c:v>
                </c:pt>
                <c:pt idx="29">
                  <c:v>43.402217255524398</c:v>
                </c:pt>
                <c:pt idx="30">
                  <c:v>44.408396621216603</c:v>
                </c:pt>
                <c:pt idx="31">
                  <c:v>38.134601094284498</c:v>
                </c:pt>
                <c:pt idx="32">
                  <c:v>36.345498220689798</c:v>
                </c:pt>
                <c:pt idx="33">
                  <c:v>41.234311989083501</c:v>
                </c:pt>
                <c:pt idx="34">
                  <c:v>42.228462586680301</c:v>
                </c:pt>
                <c:pt idx="35">
                  <c:v>39.1332113301711</c:v>
                </c:pt>
                <c:pt idx="36">
                  <c:v>41.417182198020598</c:v>
                </c:pt>
                <c:pt idx="37">
                  <c:v>41.736051235398001</c:v>
                </c:pt>
                <c:pt idx="38">
                  <c:v>32.424333079573501</c:v>
                </c:pt>
                <c:pt idx="39">
                  <c:v>32.376859631186697</c:v>
                </c:pt>
                <c:pt idx="40">
                  <c:v>30.996748936462701</c:v>
                </c:pt>
                <c:pt idx="41">
                  <c:v>36.740774989624803</c:v>
                </c:pt>
                <c:pt idx="42">
                  <c:v>33.512283339608103</c:v>
                </c:pt>
                <c:pt idx="43">
                  <c:v>30.985755489647701</c:v>
                </c:pt>
                <c:pt idx="44">
                  <c:v>34.791112894675898</c:v>
                </c:pt>
                <c:pt idx="45">
                  <c:v>31.500795107538</c:v>
                </c:pt>
                <c:pt idx="46">
                  <c:v>35.773106165151397</c:v>
                </c:pt>
                <c:pt idx="47">
                  <c:v>35.811366429440596</c:v>
                </c:pt>
                <c:pt idx="48">
                  <c:v>37.0577754863141</c:v>
                </c:pt>
                <c:pt idx="49">
                  <c:v>35.13739220862</c:v>
                </c:pt>
                <c:pt idx="50">
                  <c:v>34.454985535060402</c:v>
                </c:pt>
                <c:pt idx="51">
                  <c:v>31.136665157623799</c:v>
                </c:pt>
                <c:pt idx="52">
                  <c:v>33.0477374494711</c:v>
                </c:pt>
                <c:pt idx="53">
                  <c:v>34.332697648310898</c:v>
                </c:pt>
                <c:pt idx="54">
                  <c:v>34.775864062095202</c:v>
                </c:pt>
                <c:pt idx="55">
                  <c:v>36.453238217715999</c:v>
                </c:pt>
                <c:pt idx="56">
                  <c:v>34.476740721035497</c:v>
                </c:pt>
                <c:pt idx="57">
                  <c:v>34.505304003379997</c:v>
                </c:pt>
                <c:pt idx="58">
                  <c:v>30.887383703992001</c:v>
                </c:pt>
                <c:pt idx="59">
                  <c:v>27.906201177603201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00-4D37-A2F1-85ABDE41C71E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data'!$L$160:$L$219</c:f>
              <c:numCache>
                <c:formatCode>0.0000000</c:formatCode>
                <c:ptCount val="60"/>
                <c:pt idx="0">
                  <c:v>7.7029071193739099E-2</c:v>
                </c:pt>
                <c:pt idx="1">
                  <c:v>7.6464003935347094E-2</c:v>
                </c:pt>
                <c:pt idx="2">
                  <c:v>7.4572677548569999E-2</c:v>
                </c:pt>
                <c:pt idx="3">
                  <c:v>7.4841405858081106E-2</c:v>
                </c:pt>
                <c:pt idx="4">
                  <c:v>8.2927951998087696E-2</c:v>
                </c:pt>
                <c:pt idx="5">
                  <c:v>7.9835471682745798</c:v>
                </c:pt>
                <c:pt idx="6">
                  <c:v>27.857315170747199</c:v>
                </c:pt>
                <c:pt idx="7">
                  <c:v>35.9763408266884</c:v>
                </c:pt>
                <c:pt idx="8">
                  <c:v>33.894156307265398</c:v>
                </c:pt>
                <c:pt idx="9">
                  <c:v>30.418145354210701</c:v>
                </c:pt>
                <c:pt idx="10">
                  <c:v>33.286387871208198</c:v>
                </c:pt>
                <c:pt idx="11">
                  <c:v>29.139152235524499</c:v>
                </c:pt>
                <c:pt idx="12">
                  <c:v>29.435282100885399</c:v>
                </c:pt>
                <c:pt idx="13">
                  <c:v>26.087686731623901</c:v>
                </c:pt>
                <c:pt idx="14">
                  <c:v>27.125068569586801</c:v>
                </c:pt>
                <c:pt idx="15">
                  <c:v>28.817756131977301</c:v>
                </c:pt>
                <c:pt idx="16">
                  <c:v>29.533796715218301</c:v>
                </c:pt>
                <c:pt idx="17">
                  <c:v>30.495571124493999</c:v>
                </c:pt>
                <c:pt idx="18">
                  <c:v>30.423337552915601</c:v>
                </c:pt>
                <c:pt idx="19">
                  <c:v>30.468444000052799</c:v>
                </c:pt>
                <c:pt idx="20">
                  <c:v>33.720768405802602</c:v>
                </c:pt>
                <c:pt idx="21">
                  <c:v>34.117093693150103</c:v>
                </c:pt>
                <c:pt idx="22">
                  <c:v>32.694781663849596</c:v>
                </c:pt>
                <c:pt idx="23">
                  <c:v>32.156471072483001</c:v>
                </c:pt>
                <c:pt idx="24">
                  <c:v>33.9865735025435</c:v>
                </c:pt>
                <c:pt idx="25">
                  <c:v>34.298330843358997</c:v>
                </c:pt>
                <c:pt idx="26">
                  <c:v>34.5397763383233</c:v>
                </c:pt>
                <c:pt idx="27">
                  <c:v>29.622458943935399</c:v>
                </c:pt>
                <c:pt idx="28">
                  <c:v>31.257419808948701</c:v>
                </c:pt>
                <c:pt idx="29">
                  <c:v>28.106346230924601</c:v>
                </c:pt>
                <c:pt idx="30">
                  <c:v>27.555347899610599</c:v>
                </c:pt>
                <c:pt idx="31">
                  <c:v>28.4742109848365</c:v>
                </c:pt>
                <c:pt idx="32">
                  <c:v>29.538176112844202</c:v>
                </c:pt>
                <c:pt idx="33">
                  <c:v>27.038795611511102</c:v>
                </c:pt>
                <c:pt idx="34">
                  <c:v>26.500425384624801</c:v>
                </c:pt>
                <c:pt idx="35">
                  <c:v>27.0225686631622</c:v>
                </c:pt>
                <c:pt idx="36">
                  <c:v>27.977688730545399</c:v>
                </c:pt>
                <c:pt idx="37">
                  <c:v>25.0972426325722</c:v>
                </c:pt>
                <c:pt idx="38">
                  <c:v>25.9596714935739</c:v>
                </c:pt>
                <c:pt idx="39">
                  <c:v>32.571253379424597</c:v>
                </c:pt>
                <c:pt idx="40">
                  <c:v>31.538457664809801</c:v>
                </c:pt>
                <c:pt idx="41">
                  <c:v>29.110179427387099</c:v>
                </c:pt>
                <c:pt idx="42">
                  <c:v>28.258300960846501</c:v>
                </c:pt>
                <c:pt idx="43">
                  <c:v>27.352541120403099</c:v>
                </c:pt>
                <c:pt idx="44">
                  <c:v>29.648052811104499</c:v>
                </c:pt>
                <c:pt idx="45">
                  <c:v>29.322283388806799</c:v>
                </c:pt>
                <c:pt idx="46">
                  <c:v>27.396398968985</c:v>
                </c:pt>
                <c:pt idx="47">
                  <c:v>29.789116568294101</c:v>
                </c:pt>
                <c:pt idx="48">
                  <c:v>27.7310436198605</c:v>
                </c:pt>
                <c:pt idx="49">
                  <c:v>30.580330080034901</c:v>
                </c:pt>
                <c:pt idx="50">
                  <c:v>27.796697344930699</c:v>
                </c:pt>
                <c:pt idx="51">
                  <c:v>28.979468441695101</c:v>
                </c:pt>
                <c:pt idx="52">
                  <c:v>24.9306123597162</c:v>
                </c:pt>
                <c:pt idx="53">
                  <c:v>25.0273663634892</c:v>
                </c:pt>
                <c:pt idx="54">
                  <c:v>26.750929646371201</c:v>
                </c:pt>
                <c:pt idx="55">
                  <c:v>26.861183795695101</c:v>
                </c:pt>
                <c:pt idx="56">
                  <c:v>26.245581090353301</c:v>
                </c:pt>
                <c:pt idx="57">
                  <c:v>26.816080519215902</c:v>
                </c:pt>
                <c:pt idx="58">
                  <c:v>27.3370615062654</c:v>
                </c:pt>
                <c:pt idx="59">
                  <c:v>28.527923147114901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00-4D37-A2F1-85ABDE41C71E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data'!$V$160:$V$219</c:f>
              <c:numCache>
                <c:formatCode>0.0000000</c:formatCode>
                <c:ptCount val="60"/>
                <c:pt idx="0">
                  <c:v>7.7438141151783199E-2</c:v>
                </c:pt>
                <c:pt idx="1">
                  <c:v>7.6669759055383299E-2</c:v>
                </c:pt>
                <c:pt idx="2">
                  <c:v>0.236661145595568</c:v>
                </c:pt>
                <c:pt idx="3">
                  <c:v>8.1278589408857793E-2</c:v>
                </c:pt>
                <c:pt idx="4">
                  <c:v>7.8722726462967296E-2</c:v>
                </c:pt>
                <c:pt idx="5">
                  <c:v>6.0250113077926102</c:v>
                </c:pt>
                <c:pt idx="6">
                  <c:v>21.0571599714734</c:v>
                </c:pt>
                <c:pt idx="7">
                  <c:v>28.920445341633599</c:v>
                </c:pt>
                <c:pt idx="8">
                  <c:v>27.9717715317094</c:v>
                </c:pt>
                <c:pt idx="9">
                  <c:v>26.850474666100801</c:v>
                </c:pt>
                <c:pt idx="10">
                  <c:v>27.5769269422325</c:v>
                </c:pt>
                <c:pt idx="11">
                  <c:v>25.478385796702899</c:v>
                </c:pt>
                <c:pt idx="12">
                  <c:v>28.770688091195701</c:v>
                </c:pt>
                <c:pt idx="13">
                  <c:v>30.2999650887717</c:v>
                </c:pt>
                <c:pt idx="14">
                  <c:v>29.543849848167799</c:v>
                </c:pt>
                <c:pt idx="15">
                  <c:v>27.773020475405399</c:v>
                </c:pt>
                <c:pt idx="16">
                  <c:v>28.7239218666193</c:v>
                </c:pt>
                <c:pt idx="17">
                  <c:v>26.234821475738499</c:v>
                </c:pt>
                <c:pt idx="18">
                  <c:v>27.537642182397398</c:v>
                </c:pt>
                <c:pt idx="19">
                  <c:v>26.1381634916882</c:v>
                </c:pt>
                <c:pt idx="20">
                  <c:v>25.900349019040402</c:v>
                </c:pt>
                <c:pt idx="21">
                  <c:v>21.781927747889199</c:v>
                </c:pt>
                <c:pt idx="22">
                  <c:v>21.408478619102102</c:v>
                </c:pt>
                <c:pt idx="23">
                  <c:v>22.364412164299299</c:v>
                </c:pt>
                <c:pt idx="24">
                  <c:v>21.8434400625056</c:v>
                </c:pt>
                <c:pt idx="25">
                  <c:v>21.1055369223707</c:v>
                </c:pt>
                <c:pt idx="26">
                  <c:v>22.846733442159799</c:v>
                </c:pt>
                <c:pt idx="27">
                  <c:v>21.077116692069801</c:v>
                </c:pt>
                <c:pt idx="28">
                  <c:v>22.765894243457701</c:v>
                </c:pt>
                <c:pt idx="29">
                  <c:v>23.377507020328899</c:v>
                </c:pt>
                <c:pt idx="30">
                  <c:v>20.2581155386926</c:v>
                </c:pt>
                <c:pt idx="31">
                  <c:v>19.304933025859899</c:v>
                </c:pt>
                <c:pt idx="32">
                  <c:v>19.136270543842201</c:v>
                </c:pt>
                <c:pt idx="33">
                  <c:v>20.582819490500299</c:v>
                </c:pt>
                <c:pt idx="34">
                  <c:v>23.374965705843302</c:v>
                </c:pt>
                <c:pt idx="35">
                  <c:v>22.394735525801199</c:v>
                </c:pt>
                <c:pt idx="36">
                  <c:v>23.141800602522</c:v>
                </c:pt>
                <c:pt idx="37">
                  <c:v>22.618014398967201</c:v>
                </c:pt>
                <c:pt idx="38">
                  <c:v>20.942539496073501</c:v>
                </c:pt>
                <c:pt idx="39">
                  <c:v>23.4614730482119</c:v>
                </c:pt>
                <c:pt idx="40">
                  <c:v>22.044987974738799</c:v>
                </c:pt>
                <c:pt idx="41">
                  <c:v>19.0804156775243</c:v>
                </c:pt>
                <c:pt idx="42">
                  <c:v>18.611534666586699</c:v>
                </c:pt>
                <c:pt idx="43">
                  <c:v>19.128228800010401</c:v>
                </c:pt>
                <c:pt idx="44">
                  <c:v>21.112488832521201</c:v>
                </c:pt>
                <c:pt idx="45">
                  <c:v>21.726622790032401</c:v>
                </c:pt>
                <c:pt idx="46">
                  <c:v>20.780241380827</c:v>
                </c:pt>
                <c:pt idx="47">
                  <c:v>19.055961839670001</c:v>
                </c:pt>
                <c:pt idx="48">
                  <c:v>19.380695211892199</c:v>
                </c:pt>
                <c:pt idx="49">
                  <c:v>20.856614328769901</c:v>
                </c:pt>
                <c:pt idx="50">
                  <c:v>20.821339137950901</c:v>
                </c:pt>
                <c:pt idx="51">
                  <c:v>19.476619045146201</c:v>
                </c:pt>
                <c:pt idx="52">
                  <c:v>18.460704570955201</c:v>
                </c:pt>
                <c:pt idx="53">
                  <c:v>18.584509216455299</c:v>
                </c:pt>
                <c:pt idx="54">
                  <c:v>19.914497924845499</c:v>
                </c:pt>
                <c:pt idx="55">
                  <c:v>21.250212471634701</c:v>
                </c:pt>
                <c:pt idx="56">
                  <c:v>19.7281387288212</c:v>
                </c:pt>
                <c:pt idx="57">
                  <c:v>20.452696039551899</c:v>
                </c:pt>
                <c:pt idx="58">
                  <c:v>21.7136006193839</c:v>
                </c:pt>
                <c:pt idx="59">
                  <c:v>22.033026399147101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500-4D37-A2F1-85ABDE41C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28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He mass flow 450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data'!$I$88:$I$147</c:f>
              <c:numCache>
                <c:formatCode>0.0000000</c:formatCode>
                <c:ptCount val="60"/>
                <c:pt idx="0">
                  <c:v>5.6307441202641112E-2</c:v>
                </c:pt>
                <c:pt idx="1">
                  <c:v>5.3899241725016908E-2</c:v>
                </c:pt>
                <c:pt idx="2">
                  <c:v>5.5165070305870659E-2</c:v>
                </c:pt>
                <c:pt idx="3">
                  <c:v>5.4372160992847751E-2</c:v>
                </c:pt>
                <c:pt idx="4">
                  <c:v>5.4110806720415239E-2</c:v>
                </c:pt>
                <c:pt idx="5">
                  <c:v>3.7455611310977563E-2</c:v>
                </c:pt>
                <c:pt idx="6">
                  <c:v>3.9419187741581339E-2</c:v>
                </c:pt>
                <c:pt idx="7">
                  <c:v>4.3152124488474906E-2</c:v>
                </c:pt>
                <c:pt idx="8">
                  <c:v>4.007349847459505E-2</c:v>
                </c:pt>
                <c:pt idx="9">
                  <c:v>3.7850559570203987E-2</c:v>
                </c:pt>
                <c:pt idx="10">
                  <c:v>3.7474658805228864E-2</c:v>
                </c:pt>
                <c:pt idx="11">
                  <c:v>3.7485690744130565E-2</c:v>
                </c:pt>
                <c:pt idx="12">
                  <c:v>3.7387120857489776E-2</c:v>
                </c:pt>
                <c:pt idx="13">
                  <c:v>3.7353738230126721E-2</c:v>
                </c:pt>
                <c:pt idx="14">
                  <c:v>3.8099898429478425E-2</c:v>
                </c:pt>
                <c:pt idx="15">
                  <c:v>3.8194481633314806E-2</c:v>
                </c:pt>
                <c:pt idx="16">
                  <c:v>3.7152936791329104E-2</c:v>
                </c:pt>
                <c:pt idx="17">
                  <c:v>3.7944454882972933E-2</c:v>
                </c:pt>
                <c:pt idx="18">
                  <c:v>3.7237969276439978E-2</c:v>
                </c:pt>
                <c:pt idx="19">
                  <c:v>3.7449255522832695E-2</c:v>
                </c:pt>
                <c:pt idx="20">
                  <c:v>3.7397897218581097E-2</c:v>
                </c:pt>
                <c:pt idx="21">
                  <c:v>3.7134737273238155E-2</c:v>
                </c:pt>
                <c:pt idx="22">
                  <c:v>3.7128004326168466E-2</c:v>
                </c:pt>
                <c:pt idx="23">
                  <c:v>3.728909914603442E-2</c:v>
                </c:pt>
                <c:pt idx="24">
                  <c:v>3.7078716371655225E-2</c:v>
                </c:pt>
                <c:pt idx="25">
                  <c:v>3.761495746328334E-2</c:v>
                </c:pt>
                <c:pt idx="26">
                  <c:v>3.8198305953213066E-2</c:v>
                </c:pt>
                <c:pt idx="27">
                  <c:v>3.7557693833233964E-2</c:v>
                </c:pt>
                <c:pt idx="28">
                  <c:v>3.7126628322788284E-2</c:v>
                </c:pt>
                <c:pt idx="29">
                  <c:v>3.7416221423784243E-2</c:v>
                </c:pt>
                <c:pt idx="30">
                  <c:v>3.7473822030244901E-2</c:v>
                </c:pt>
                <c:pt idx="31">
                  <c:v>3.7021579126973403E-2</c:v>
                </c:pt>
                <c:pt idx="32">
                  <c:v>3.708627385297452E-2</c:v>
                </c:pt>
                <c:pt idx="33">
                  <c:v>3.7396466272624079E-2</c:v>
                </c:pt>
                <c:pt idx="34">
                  <c:v>3.7086121185296382E-2</c:v>
                </c:pt>
                <c:pt idx="35">
                  <c:v>3.7724801921909516E-2</c:v>
                </c:pt>
                <c:pt idx="36">
                  <c:v>3.7146054238637628E-2</c:v>
                </c:pt>
                <c:pt idx="37">
                  <c:v>3.9683183688026875E-2</c:v>
                </c:pt>
                <c:pt idx="38">
                  <c:v>3.7083670915959398E-2</c:v>
                </c:pt>
                <c:pt idx="39">
                  <c:v>3.7233788071268377E-2</c:v>
                </c:pt>
                <c:pt idx="40">
                  <c:v>3.7005264528910259E-2</c:v>
                </c:pt>
                <c:pt idx="41">
                  <c:v>3.704102409296995E-2</c:v>
                </c:pt>
                <c:pt idx="42">
                  <c:v>3.7196169324215524E-2</c:v>
                </c:pt>
                <c:pt idx="43">
                  <c:v>3.7935744581264842E-2</c:v>
                </c:pt>
                <c:pt idx="44">
                  <c:v>3.7469990183253497E-2</c:v>
                </c:pt>
                <c:pt idx="45">
                  <c:v>3.7371302365206173E-2</c:v>
                </c:pt>
                <c:pt idx="46">
                  <c:v>3.709685449303235E-2</c:v>
                </c:pt>
                <c:pt idx="47">
                  <c:v>3.7033460788063167E-2</c:v>
                </c:pt>
                <c:pt idx="48">
                  <c:v>3.7281465726366127E-2</c:v>
                </c:pt>
                <c:pt idx="49">
                  <c:v>3.8158302949602374E-2</c:v>
                </c:pt>
                <c:pt idx="50">
                  <c:v>3.7370216531306191E-2</c:v>
                </c:pt>
                <c:pt idx="51">
                  <c:v>3.7071487476336699E-2</c:v>
                </c:pt>
                <c:pt idx="52">
                  <c:v>3.7011658244148128E-2</c:v>
                </c:pt>
                <c:pt idx="53">
                  <c:v>3.7070017267571899E-2</c:v>
                </c:pt>
                <c:pt idx="54">
                  <c:v>3.7036957194434984E-2</c:v>
                </c:pt>
                <c:pt idx="55">
                  <c:v>3.7662178673072089E-2</c:v>
                </c:pt>
                <c:pt idx="56">
                  <c:v>3.7330555640310376E-2</c:v>
                </c:pt>
                <c:pt idx="57">
                  <c:v>3.7029023037544954E-2</c:v>
                </c:pt>
                <c:pt idx="58">
                  <c:v>3.7313632996603202E-2</c:v>
                </c:pt>
                <c:pt idx="59">
                  <c:v>3.7021882623800899E-2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18-4CF4-AB1D-62F4E1F462C1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data'!$S$88:$S$147</c:f>
              <c:numCache>
                <c:formatCode>0.000000</c:formatCode>
                <c:ptCount val="60"/>
                <c:pt idx="0">
                  <c:v>5.333702908158313E-2</c:v>
                </c:pt>
                <c:pt idx="1">
                  <c:v>5.1414050907130339E-2</c:v>
                </c:pt>
                <c:pt idx="2">
                  <c:v>5.2661497700314315E-2</c:v>
                </c:pt>
                <c:pt idx="3">
                  <c:v>5.4314537876766489E-2</c:v>
                </c:pt>
                <c:pt idx="4">
                  <c:v>5.1636961187898574E-2</c:v>
                </c:pt>
                <c:pt idx="5">
                  <c:v>3.773338672579158E-2</c:v>
                </c:pt>
                <c:pt idx="6">
                  <c:v>3.7336201157342271E-2</c:v>
                </c:pt>
                <c:pt idx="7">
                  <c:v>3.7226428218130124E-2</c:v>
                </c:pt>
                <c:pt idx="8">
                  <c:v>3.7031552541909742E-2</c:v>
                </c:pt>
                <c:pt idx="9">
                  <c:v>3.8170879656843182E-2</c:v>
                </c:pt>
                <c:pt idx="10">
                  <c:v>3.9023483004809796E-2</c:v>
                </c:pt>
                <c:pt idx="11">
                  <c:v>3.7188281311777663E-2</c:v>
                </c:pt>
                <c:pt idx="12">
                  <c:v>3.7789874617296125E-2</c:v>
                </c:pt>
                <c:pt idx="13">
                  <c:v>3.7327237952960703E-2</c:v>
                </c:pt>
                <c:pt idx="14">
                  <c:v>3.7374619144146304E-2</c:v>
                </c:pt>
                <c:pt idx="15">
                  <c:v>3.7108631716550829E-2</c:v>
                </c:pt>
                <c:pt idx="16">
                  <c:v>3.7127131176056954E-2</c:v>
                </c:pt>
                <c:pt idx="17">
                  <c:v>3.7084087939834073E-2</c:v>
                </c:pt>
                <c:pt idx="18">
                  <c:v>3.7150475500250101E-2</c:v>
                </c:pt>
                <c:pt idx="19">
                  <c:v>3.7123116114244958E-2</c:v>
                </c:pt>
                <c:pt idx="20">
                  <c:v>3.7570054652440718E-2</c:v>
                </c:pt>
                <c:pt idx="21">
                  <c:v>3.8310846427498463E-2</c:v>
                </c:pt>
                <c:pt idx="22">
                  <c:v>3.7888392046832378E-2</c:v>
                </c:pt>
                <c:pt idx="23">
                  <c:v>3.7052010103395643E-2</c:v>
                </c:pt>
                <c:pt idx="24">
                  <c:v>3.7029570565091402E-2</c:v>
                </c:pt>
                <c:pt idx="25">
                  <c:v>3.7359741178847078E-2</c:v>
                </c:pt>
                <c:pt idx="26">
                  <c:v>3.721051017797386E-2</c:v>
                </c:pt>
                <c:pt idx="27">
                  <c:v>3.91149252341692E-2</c:v>
                </c:pt>
                <c:pt idx="28">
                  <c:v>4.0807835058440517E-2</c:v>
                </c:pt>
                <c:pt idx="29">
                  <c:v>3.8119054204458408E-2</c:v>
                </c:pt>
                <c:pt idx="30">
                  <c:v>3.7044961117290602E-2</c:v>
                </c:pt>
                <c:pt idx="31">
                  <c:v>3.7039994049549115E-2</c:v>
                </c:pt>
                <c:pt idx="32">
                  <c:v>3.7040313080837335E-2</c:v>
                </c:pt>
                <c:pt idx="33">
                  <c:v>3.9643321588287816E-2</c:v>
                </c:pt>
                <c:pt idx="34">
                  <c:v>3.7680875770992564E-2</c:v>
                </c:pt>
                <c:pt idx="35">
                  <c:v>3.7053224710362168E-2</c:v>
                </c:pt>
                <c:pt idx="36">
                  <c:v>3.7274252842536743E-2</c:v>
                </c:pt>
                <c:pt idx="37">
                  <c:v>3.7187494156990478E-2</c:v>
                </c:pt>
                <c:pt idx="38">
                  <c:v>3.7130708406921197E-2</c:v>
                </c:pt>
                <c:pt idx="39">
                  <c:v>4.4623433679799228E-2</c:v>
                </c:pt>
                <c:pt idx="40">
                  <c:v>4.0060183730146894E-2</c:v>
                </c:pt>
                <c:pt idx="41">
                  <c:v>3.7512918659630107E-2</c:v>
                </c:pt>
                <c:pt idx="42">
                  <c:v>3.8599977241822653E-2</c:v>
                </c:pt>
                <c:pt idx="43">
                  <c:v>3.9169182163535703E-2</c:v>
                </c:pt>
                <c:pt idx="44">
                  <c:v>3.826016815803094E-2</c:v>
                </c:pt>
                <c:pt idx="45">
                  <c:v>3.7024598380967964E-2</c:v>
                </c:pt>
                <c:pt idx="46">
                  <c:v>3.7720437753901499E-2</c:v>
                </c:pt>
                <c:pt idx="47">
                  <c:v>3.9045229255816667E-2</c:v>
                </c:pt>
                <c:pt idx="48">
                  <c:v>3.706870597801256E-2</c:v>
                </c:pt>
                <c:pt idx="49">
                  <c:v>4.3186442022290064E-2</c:v>
                </c:pt>
                <c:pt idx="50">
                  <c:v>3.7038452509533436E-2</c:v>
                </c:pt>
                <c:pt idx="51">
                  <c:v>3.8941166929920085E-2</c:v>
                </c:pt>
                <c:pt idx="52">
                  <c:v>3.7013790579693708E-2</c:v>
                </c:pt>
                <c:pt idx="53">
                  <c:v>3.7202515886685848E-2</c:v>
                </c:pt>
                <c:pt idx="54">
                  <c:v>3.7630135727510769E-2</c:v>
                </c:pt>
                <c:pt idx="55">
                  <c:v>3.7033785865549111E-2</c:v>
                </c:pt>
                <c:pt idx="56">
                  <c:v>3.7153863116848693E-2</c:v>
                </c:pt>
                <c:pt idx="57">
                  <c:v>3.7216849128128726E-2</c:v>
                </c:pt>
                <c:pt idx="58">
                  <c:v>3.7132956287654666E-2</c:v>
                </c:pt>
                <c:pt idx="59">
                  <c:v>3.7067898947654186E-2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18-4CF4-AB1D-62F4E1F462C1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data'!$AC$88:$AC$147</c:f>
              <c:numCache>
                <c:formatCode>0.0000000</c:formatCode>
                <c:ptCount val="60"/>
                <c:pt idx="0">
                  <c:v>5.2675045293613942E-2</c:v>
                </c:pt>
                <c:pt idx="1">
                  <c:v>5.3470930497016476E-2</c:v>
                </c:pt>
                <c:pt idx="2">
                  <c:v>4.2291162171060388E-2</c:v>
                </c:pt>
                <c:pt idx="3">
                  <c:v>5.1546535331921023E-2</c:v>
                </c:pt>
                <c:pt idx="4">
                  <c:v>5.2472510604925492E-2</c:v>
                </c:pt>
                <c:pt idx="5">
                  <c:v>3.7192623123565659E-2</c:v>
                </c:pt>
                <c:pt idx="6">
                  <c:v>3.7063828081006556E-2</c:v>
                </c:pt>
                <c:pt idx="7">
                  <c:v>3.7134010420467399E-2</c:v>
                </c:pt>
                <c:pt idx="8">
                  <c:v>3.8231816577552556E-2</c:v>
                </c:pt>
                <c:pt idx="9">
                  <c:v>3.703985157364232E-2</c:v>
                </c:pt>
                <c:pt idx="10">
                  <c:v>3.7299069340487934E-2</c:v>
                </c:pt>
                <c:pt idx="11">
                  <c:v>3.7264700929956228E-2</c:v>
                </c:pt>
                <c:pt idx="12">
                  <c:v>3.7167357176318021E-2</c:v>
                </c:pt>
                <c:pt idx="13">
                  <c:v>4.0100235117160828E-2</c:v>
                </c:pt>
                <c:pt idx="14">
                  <c:v>3.7165331916197593E-2</c:v>
                </c:pt>
                <c:pt idx="15">
                  <c:v>3.7080408610748614E-2</c:v>
                </c:pt>
                <c:pt idx="16">
                  <c:v>3.7339245884620655E-2</c:v>
                </c:pt>
                <c:pt idx="17">
                  <c:v>3.8921379536899496E-2</c:v>
                </c:pt>
                <c:pt idx="18">
                  <c:v>4.021675866706844E-2</c:v>
                </c:pt>
                <c:pt idx="19">
                  <c:v>3.7077430689792613E-2</c:v>
                </c:pt>
                <c:pt idx="20">
                  <c:v>3.9466488268330761E-2</c:v>
                </c:pt>
                <c:pt idx="21">
                  <c:v>3.7134193460921242E-2</c:v>
                </c:pt>
                <c:pt idx="22">
                  <c:v>3.7251890351834467E-2</c:v>
                </c:pt>
                <c:pt idx="23">
                  <c:v>3.8107075005463738E-2</c:v>
                </c:pt>
                <c:pt idx="24">
                  <c:v>4.0143025422908027E-2</c:v>
                </c:pt>
                <c:pt idx="25">
                  <c:v>3.7045338412154058E-2</c:v>
                </c:pt>
                <c:pt idx="26">
                  <c:v>3.7192896299524991E-2</c:v>
                </c:pt>
                <c:pt idx="27">
                  <c:v>3.7066852152102356E-2</c:v>
                </c:pt>
                <c:pt idx="28">
                  <c:v>3.7133067022500715E-2</c:v>
                </c:pt>
                <c:pt idx="29">
                  <c:v>4.1304192791263725E-2</c:v>
                </c:pt>
                <c:pt idx="30">
                  <c:v>3.708921986500302E-2</c:v>
                </c:pt>
                <c:pt idx="31">
                  <c:v>3.8517707426704142E-2</c:v>
                </c:pt>
                <c:pt idx="32">
                  <c:v>3.8258069787078422E-2</c:v>
                </c:pt>
                <c:pt idx="33">
                  <c:v>3.7036132831121227E-2</c:v>
                </c:pt>
                <c:pt idx="34">
                  <c:v>3.703989073466156E-2</c:v>
                </c:pt>
                <c:pt idx="35">
                  <c:v>3.7028413473980323E-2</c:v>
                </c:pt>
                <c:pt idx="36">
                  <c:v>3.707389874921585E-2</c:v>
                </c:pt>
                <c:pt idx="37">
                  <c:v>3.7031797635938654E-2</c:v>
                </c:pt>
                <c:pt idx="38">
                  <c:v>3.7686001810918204E-2</c:v>
                </c:pt>
                <c:pt idx="39">
                  <c:v>4.1194593715042076E-2</c:v>
                </c:pt>
                <c:pt idx="40">
                  <c:v>3.860487385875068E-2</c:v>
                </c:pt>
                <c:pt idx="41">
                  <c:v>3.7293400208628279E-2</c:v>
                </c:pt>
                <c:pt idx="42">
                  <c:v>3.8409858628590317E-2</c:v>
                </c:pt>
                <c:pt idx="43">
                  <c:v>3.7119578264625627E-2</c:v>
                </c:pt>
                <c:pt idx="44">
                  <c:v>3.748587746089084E-2</c:v>
                </c:pt>
                <c:pt idx="45">
                  <c:v>3.7442334668065999E-2</c:v>
                </c:pt>
                <c:pt idx="46">
                  <c:v>4.0028847904882571E-2</c:v>
                </c:pt>
                <c:pt idx="47">
                  <c:v>3.7030849456783928E-2</c:v>
                </c:pt>
                <c:pt idx="48">
                  <c:v>3.7028034803265532E-2</c:v>
                </c:pt>
                <c:pt idx="49">
                  <c:v>3.8018600298467702E-2</c:v>
                </c:pt>
                <c:pt idx="50">
                  <c:v>3.7083650690944374E-2</c:v>
                </c:pt>
                <c:pt idx="51">
                  <c:v>3.8620436088131212E-2</c:v>
                </c:pt>
                <c:pt idx="52">
                  <c:v>3.7037529830155104E-2</c:v>
                </c:pt>
                <c:pt idx="53">
                  <c:v>3.7148118634563972E-2</c:v>
                </c:pt>
                <c:pt idx="54">
                  <c:v>3.714063753961426E-2</c:v>
                </c:pt>
                <c:pt idx="55">
                  <c:v>3.7481372028900339E-2</c:v>
                </c:pt>
                <c:pt idx="56">
                  <c:v>4.0914368243518476E-2</c:v>
                </c:pt>
                <c:pt idx="57">
                  <c:v>3.7122898654299068E-2</c:v>
                </c:pt>
                <c:pt idx="58">
                  <c:v>3.7278932015987018E-2</c:v>
                </c:pt>
                <c:pt idx="59">
                  <c:v>3.7502051488392009E-2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F18-4CF4-AB1D-62F4E1F46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in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30/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spot size 40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data'!$C$160:$C$219</c:f>
              <c:numCache>
                <c:formatCode>0.0000000</c:formatCode>
                <c:ptCount val="60"/>
                <c:pt idx="0">
                  <c:v>3.6925352944311598E-3</c:v>
                </c:pt>
                <c:pt idx="1">
                  <c:v>3.7635569576747298E-3</c:v>
                </c:pt>
                <c:pt idx="2">
                  <c:v>3.7473281250472801E-3</c:v>
                </c:pt>
                <c:pt idx="3">
                  <c:v>3.6649304208912202E-3</c:v>
                </c:pt>
                <c:pt idx="4">
                  <c:v>3.9664095336702397E-3</c:v>
                </c:pt>
                <c:pt idx="5">
                  <c:v>0.78633008818182604</c:v>
                </c:pt>
                <c:pt idx="6">
                  <c:v>2.6255678800804398</c:v>
                </c:pt>
                <c:pt idx="7">
                  <c:v>3.1485292121862498</c:v>
                </c:pt>
                <c:pt idx="8">
                  <c:v>2.8798201240694801</c:v>
                </c:pt>
                <c:pt idx="9">
                  <c:v>2.4558822600729902</c:v>
                </c:pt>
                <c:pt idx="10">
                  <c:v>2.3281570548469799</c:v>
                </c:pt>
                <c:pt idx="11">
                  <c:v>2.1949786897555201</c:v>
                </c:pt>
                <c:pt idx="12">
                  <c:v>2.3640904973321</c:v>
                </c:pt>
                <c:pt idx="13">
                  <c:v>2.3920345266706899</c:v>
                </c:pt>
                <c:pt idx="14">
                  <c:v>2.1336092377126801</c:v>
                </c:pt>
                <c:pt idx="15">
                  <c:v>2.6101287693845299</c:v>
                </c:pt>
                <c:pt idx="16">
                  <c:v>2.41317997799925</c:v>
                </c:pt>
                <c:pt idx="17">
                  <c:v>2.5016972386473499</c:v>
                </c:pt>
                <c:pt idx="18">
                  <c:v>2.5172721238422699</c:v>
                </c:pt>
                <c:pt idx="19">
                  <c:v>2.5403564184702101</c:v>
                </c:pt>
                <c:pt idx="20">
                  <c:v>2.3574763511420902</c:v>
                </c:pt>
                <c:pt idx="21">
                  <c:v>2.46736270495885</c:v>
                </c:pt>
                <c:pt idx="22">
                  <c:v>2.4185240095016098</c:v>
                </c:pt>
                <c:pt idx="23">
                  <c:v>2.5037846792109999</c:v>
                </c:pt>
                <c:pt idx="24">
                  <c:v>2.3229386365770801</c:v>
                </c:pt>
                <c:pt idx="25">
                  <c:v>2.18936291053629</c:v>
                </c:pt>
                <c:pt idx="26">
                  <c:v>2.0258712792851199</c:v>
                </c:pt>
                <c:pt idx="27">
                  <c:v>2.11440140918622</c:v>
                </c:pt>
                <c:pt idx="28">
                  <c:v>1.9580932149333401</c:v>
                </c:pt>
                <c:pt idx="29">
                  <c:v>2.3371404730645802</c:v>
                </c:pt>
                <c:pt idx="30">
                  <c:v>2.3959791027997999</c:v>
                </c:pt>
                <c:pt idx="31">
                  <c:v>2.0324210183312101</c:v>
                </c:pt>
                <c:pt idx="32">
                  <c:v>1.9389691968317799</c:v>
                </c:pt>
                <c:pt idx="33">
                  <c:v>2.2190129401012202</c:v>
                </c:pt>
                <c:pt idx="34">
                  <c:v>2.2537277924378101</c:v>
                </c:pt>
                <c:pt idx="35">
                  <c:v>2.12512181903536</c:v>
                </c:pt>
                <c:pt idx="36">
                  <c:v>2.2140573506871899</c:v>
                </c:pt>
                <c:pt idx="37">
                  <c:v>2.3847007273268699</c:v>
                </c:pt>
                <c:pt idx="38">
                  <c:v>1.7303524756501201</c:v>
                </c:pt>
                <c:pt idx="39">
                  <c:v>1.7346632118953</c:v>
                </c:pt>
                <c:pt idx="40">
                  <c:v>1.65049045943975</c:v>
                </c:pt>
                <c:pt idx="41">
                  <c:v>1.9582888367460201</c:v>
                </c:pt>
                <c:pt idx="42">
                  <c:v>1.7935074066143</c:v>
                </c:pt>
                <c:pt idx="43">
                  <c:v>1.69212877605958</c:v>
                </c:pt>
                <c:pt idx="44">
                  <c:v>1.87578808968427</c:v>
                </c:pt>
                <c:pt idx="45">
                  <c:v>1.6939092780326599</c:v>
                </c:pt>
                <c:pt idx="46">
                  <c:v>1.9092274049781901</c:v>
                </c:pt>
                <c:pt idx="47">
                  <c:v>1.9087274136101899</c:v>
                </c:pt>
                <c:pt idx="48">
                  <c:v>1.9871028870321299</c:v>
                </c:pt>
                <c:pt idx="49">
                  <c:v>1.9293212533887301</c:v>
                </c:pt>
                <c:pt idx="50">
                  <c:v>1.85311187768916</c:v>
                </c:pt>
                <c:pt idx="51">
                  <c:v>1.6609048667883599</c:v>
                </c:pt>
                <c:pt idx="52">
                  <c:v>1.7597885323926501</c:v>
                </c:pt>
                <c:pt idx="53">
                  <c:v>1.8317031423366501</c:v>
                </c:pt>
                <c:pt idx="54">
                  <c:v>1.8532006637949801</c:v>
                </c:pt>
                <c:pt idx="55">
                  <c:v>1.97601231919289</c:v>
                </c:pt>
                <c:pt idx="56">
                  <c:v>1.8524150716339201</c:v>
                </c:pt>
                <c:pt idx="57">
                  <c:v>1.8384024761833999</c:v>
                </c:pt>
                <c:pt idx="58">
                  <c:v>1.65852167572461</c:v>
                </c:pt>
                <c:pt idx="59">
                  <c:v>1.4858692188072999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66-4BDF-A2E4-53AD695206FC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data'!$M$160:$M$219</c:f>
              <c:numCache>
                <c:formatCode>0.0000000</c:formatCode>
                <c:ptCount val="60"/>
                <c:pt idx="0">
                  <c:v>4.0729936534458803E-3</c:v>
                </c:pt>
                <c:pt idx="1">
                  <c:v>4.0523869888632697E-3</c:v>
                </c:pt>
                <c:pt idx="2">
                  <c:v>3.9537324456284401E-3</c:v>
                </c:pt>
                <c:pt idx="3">
                  <c:v>3.9600815053458301E-3</c:v>
                </c:pt>
                <c:pt idx="4">
                  <c:v>4.4053578936191903E-3</c:v>
                </c:pt>
                <c:pt idx="5">
                  <c:v>0.43152632343172698</c:v>
                </c:pt>
                <c:pt idx="6">
                  <c:v>1.49493944218546</c:v>
                </c:pt>
                <c:pt idx="7">
                  <c:v>1.9264310561485301</c:v>
                </c:pt>
                <c:pt idx="8">
                  <c:v>1.8049781217994501</c:v>
                </c:pt>
                <c:pt idx="9">
                  <c:v>1.6703043081974001</c:v>
                </c:pt>
                <c:pt idx="10">
                  <c:v>1.8685898247152699</c:v>
                </c:pt>
                <c:pt idx="11">
                  <c:v>1.55899634303084</c:v>
                </c:pt>
                <c:pt idx="12">
                  <c:v>1.6001024961424</c:v>
                </c:pt>
                <c:pt idx="13">
                  <c:v>1.40012876207618</c:v>
                </c:pt>
                <c:pt idx="14">
                  <c:v>1.4584915818556199</c:v>
                </c:pt>
                <c:pt idx="15">
                  <c:v>1.5379518055251999</c:v>
                </c:pt>
                <c:pt idx="16">
                  <c:v>1.5771017785877099</c:v>
                </c:pt>
                <c:pt idx="17">
                  <c:v>1.6265515183243</c:v>
                </c:pt>
                <c:pt idx="18">
                  <c:v>1.6253985569826499</c:v>
                </c:pt>
                <c:pt idx="19">
                  <c:v>1.62696307956568</c:v>
                </c:pt>
                <c:pt idx="20">
                  <c:v>1.8225516365545</c:v>
                </c:pt>
                <c:pt idx="21">
                  <c:v>1.8810374593186401</c:v>
                </c:pt>
                <c:pt idx="22">
                  <c:v>1.7819790883125499</c:v>
                </c:pt>
                <c:pt idx="23">
                  <c:v>1.7141556721442199</c:v>
                </c:pt>
                <c:pt idx="24">
                  <c:v>1.81051936580646</c:v>
                </c:pt>
                <c:pt idx="25">
                  <c:v>1.84314887940998</c:v>
                </c:pt>
                <c:pt idx="26">
                  <c:v>1.8493928408237099</c:v>
                </c:pt>
                <c:pt idx="27">
                  <c:v>1.66236123036655</c:v>
                </c:pt>
                <c:pt idx="28">
                  <c:v>1.8305702157143899</c:v>
                </c:pt>
                <c:pt idx="29">
                  <c:v>1.54120224497064</c:v>
                </c:pt>
                <c:pt idx="30">
                  <c:v>1.46866838889345</c:v>
                </c:pt>
                <c:pt idx="31">
                  <c:v>1.5167047201127799</c:v>
                </c:pt>
                <c:pt idx="32">
                  <c:v>1.5738491005406801</c:v>
                </c:pt>
                <c:pt idx="33">
                  <c:v>1.54246699625212</c:v>
                </c:pt>
                <c:pt idx="34">
                  <c:v>1.4363605001098001</c:v>
                </c:pt>
                <c:pt idx="35">
                  <c:v>1.4400878460633</c:v>
                </c:pt>
                <c:pt idx="36">
                  <c:v>1.5000703596565199</c:v>
                </c:pt>
                <c:pt idx="37">
                  <c:v>1.3422182781454699</c:v>
                </c:pt>
                <c:pt idx="38">
                  <c:v>1.38606530891272</c:v>
                </c:pt>
                <c:pt idx="39">
                  <c:v>2.09068161393667</c:v>
                </c:pt>
                <c:pt idx="40">
                  <c:v>1.8207564916389101</c:v>
                </c:pt>
                <c:pt idx="41">
                  <c:v>1.5707699789237299</c:v>
                </c:pt>
                <c:pt idx="42">
                  <c:v>1.56962576044456</c:v>
                </c:pt>
                <c:pt idx="43">
                  <c:v>1.5410297569115801</c:v>
                </c:pt>
                <c:pt idx="44">
                  <c:v>1.6320949670559399</c:v>
                </c:pt>
                <c:pt idx="45">
                  <c:v>1.56222142255025</c:v>
                </c:pt>
                <c:pt idx="46">
                  <c:v>1.4864774332187101</c:v>
                </c:pt>
                <c:pt idx="47">
                  <c:v>1.6626818787315001</c:v>
                </c:pt>
                <c:pt idx="48">
                  <c:v>1.4787787429755099</c:v>
                </c:pt>
                <c:pt idx="49">
                  <c:v>1.8973537245185399</c:v>
                </c:pt>
                <c:pt idx="50">
                  <c:v>1.4813135072954</c:v>
                </c:pt>
                <c:pt idx="51">
                  <c:v>1.62412007341849</c:v>
                </c:pt>
                <c:pt idx="52">
                  <c:v>1.3273005650735801</c:v>
                </c:pt>
                <c:pt idx="53">
                  <c:v>1.33900912789139</c:v>
                </c:pt>
                <c:pt idx="54">
                  <c:v>1.4481466374939</c:v>
                </c:pt>
                <c:pt idx="55">
                  <c:v>1.43115432035955</c:v>
                </c:pt>
                <c:pt idx="56">
                  <c:v>1.4031559697851801</c:v>
                </c:pt>
                <c:pt idx="57">
                  <c:v>1.4352902655358699</c:v>
                </c:pt>
                <c:pt idx="58">
                  <c:v>1.4602811037044401</c:v>
                </c:pt>
                <c:pt idx="59">
                  <c:v>1.5212816382813601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66-4BDF-A2E4-53AD695206FC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data'!$W$160:$W$219</c:f>
              <c:numCache>
                <c:formatCode>0.0000000</c:formatCode>
                <c:ptCount val="60"/>
                <c:pt idx="0">
                  <c:v>4.1674486574516502E-3</c:v>
                </c:pt>
                <c:pt idx="1">
                  <c:v>4.1211020736889202E-3</c:v>
                </c:pt>
                <c:pt idx="2">
                  <c:v>1.25685933614801E-2</c:v>
                </c:pt>
                <c:pt idx="3">
                  <c:v>4.3589653421418602E-3</c:v>
                </c:pt>
                <c:pt idx="4">
                  <c:v>4.1961319161996297E-3</c:v>
                </c:pt>
                <c:pt idx="5">
                  <c:v>0.31990353645307501</c:v>
                </c:pt>
                <c:pt idx="6">
                  <c:v>1.1212486253724501</c:v>
                </c:pt>
                <c:pt idx="7">
                  <c:v>1.5442197410624301</c:v>
                </c:pt>
                <c:pt idx="8">
                  <c:v>1.53778130920103</c:v>
                </c:pt>
                <c:pt idx="9">
                  <c:v>1.43038357051619</c:v>
                </c:pt>
                <c:pt idx="10">
                  <c:v>1.47859626899144</c:v>
                </c:pt>
                <c:pt idx="11">
                  <c:v>1.36531059235045</c:v>
                </c:pt>
                <c:pt idx="12">
                  <c:v>1.53748956237248</c:v>
                </c:pt>
                <c:pt idx="13">
                  <c:v>1.74814167791231</c:v>
                </c:pt>
                <c:pt idx="14">
                  <c:v>1.57892905895534</c:v>
                </c:pt>
                <c:pt idx="15">
                  <c:v>1.4811720644444799</c:v>
                </c:pt>
                <c:pt idx="16">
                  <c:v>1.5427345805603201</c:v>
                </c:pt>
                <c:pt idx="17">
                  <c:v>1.4678141124300701</c:v>
                </c:pt>
                <c:pt idx="18">
                  <c:v>1.5932726718244601</c:v>
                </c:pt>
                <c:pt idx="19">
                  <c:v>1.3935950377981701</c:v>
                </c:pt>
                <c:pt idx="20">
                  <c:v>1.47065903835361</c:v>
                </c:pt>
                <c:pt idx="21">
                  <c:v>1.16304830942599</c:v>
                </c:pt>
                <c:pt idx="22">
                  <c:v>1.1464800596900599</c:v>
                </c:pt>
                <c:pt idx="23">
                  <c:v>1.2248269919275201</c:v>
                </c:pt>
                <c:pt idx="24">
                  <c:v>1.2620902549399799</c:v>
                </c:pt>
                <c:pt idx="25">
                  <c:v>1.1240935433228501</c:v>
                </c:pt>
                <c:pt idx="26">
                  <c:v>1.22175569124482</c:v>
                </c:pt>
                <c:pt idx="27">
                  <c:v>1.1231206581159101</c:v>
                </c:pt>
                <c:pt idx="28">
                  <c:v>1.2150273762542301</c:v>
                </c:pt>
                <c:pt idx="29">
                  <c:v>1.3893654486815299</c:v>
                </c:pt>
                <c:pt idx="30">
                  <c:v>1.0805917758724199</c:v>
                </c:pt>
                <c:pt idx="31">
                  <c:v>1.0693028746550499</c:v>
                </c:pt>
                <c:pt idx="32">
                  <c:v>1.0526604433778699</c:v>
                </c:pt>
                <c:pt idx="33">
                  <c:v>1.09589909717275</c:v>
                </c:pt>
                <c:pt idx="34">
                  <c:v>1.24485385879111</c:v>
                </c:pt>
                <c:pt idx="35">
                  <c:v>1.1925030516328501</c:v>
                </c:pt>
                <c:pt idx="36">
                  <c:v>1.2332702984863699</c:v>
                </c:pt>
                <c:pt idx="37">
                  <c:v>1.2046081429634701</c:v>
                </c:pt>
                <c:pt idx="38">
                  <c:v>1.1350898159109699</c:v>
                </c:pt>
                <c:pt idx="39">
                  <c:v>1.3906982777511101</c:v>
                </c:pt>
                <c:pt idx="40">
                  <c:v>1.2243008209386701</c:v>
                </c:pt>
                <c:pt idx="41">
                  <c:v>1.0234586958420799</c:v>
                </c:pt>
                <c:pt idx="42">
                  <c:v>1.0281710038468199</c:v>
                </c:pt>
                <c:pt idx="43">
                  <c:v>1.0208448651750901</c:v>
                </c:pt>
                <c:pt idx="44">
                  <c:v>1.1378836729967301</c:v>
                </c:pt>
                <c:pt idx="45">
                  <c:v>1.16991728295075</c:v>
                </c:pt>
                <c:pt idx="46">
                  <c:v>1.18386310370424</c:v>
                </c:pt>
                <c:pt idx="47">
                  <c:v>1.0144038034529199</c:v>
                </c:pt>
                <c:pt idx="48">
                  <c:v>1.0317314198074501</c:v>
                </c:pt>
                <c:pt idx="49">
                  <c:v>1.1402785146976899</c:v>
                </c:pt>
                <c:pt idx="50">
                  <c:v>1.1100109843378601</c:v>
                </c:pt>
                <c:pt idx="51">
                  <c:v>1.08175301231843</c:v>
                </c:pt>
                <c:pt idx="52">
                  <c:v>0.98305856036211903</c:v>
                </c:pt>
                <c:pt idx="53">
                  <c:v>0.99244888770196205</c:v>
                </c:pt>
                <c:pt idx="54">
                  <c:v>1.0633823109410301</c:v>
                </c:pt>
                <c:pt idx="55">
                  <c:v>1.14545520344927</c:v>
                </c:pt>
                <c:pt idx="56">
                  <c:v>1.1608504520745799</c:v>
                </c:pt>
                <c:pt idx="57">
                  <c:v>1.0918621719349</c:v>
                </c:pt>
                <c:pt idx="58">
                  <c:v>1.1637675940430801</c:v>
                </c:pt>
                <c:pt idx="59">
                  <c:v>1.18803258554639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266-4BDF-A2E4-53AD69520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29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spot size 40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data'!$D$160:$D$219</c:f>
              <c:numCache>
                <c:formatCode>0.0000000</c:formatCode>
                <c:ptCount val="60"/>
                <c:pt idx="0">
                  <c:v>3.9348695539234502E-3</c:v>
                </c:pt>
                <c:pt idx="1">
                  <c:v>3.8328754880291999E-3</c:v>
                </c:pt>
                <c:pt idx="2">
                  <c:v>3.8747286001326801E-3</c:v>
                </c:pt>
                <c:pt idx="3">
                  <c:v>3.76246895133897E-3</c:v>
                </c:pt>
                <c:pt idx="4">
                  <c:v>4.0824172783992998E-3</c:v>
                </c:pt>
                <c:pt idx="5">
                  <c:v>0.54854201189542595</c:v>
                </c:pt>
                <c:pt idx="6">
                  <c:v>1.8251611706208399</c:v>
                </c:pt>
                <c:pt idx="7">
                  <c:v>2.18788138797265</c:v>
                </c:pt>
                <c:pt idx="8">
                  <c:v>2.0010551611673701</c:v>
                </c:pt>
                <c:pt idx="9">
                  <c:v>1.70645501202186</c:v>
                </c:pt>
                <c:pt idx="10">
                  <c:v>1.6177451312309501</c:v>
                </c:pt>
                <c:pt idx="11">
                  <c:v>1.5254090971446901</c:v>
                </c:pt>
                <c:pt idx="12">
                  <c:v>1.64344268682345</c:v>
                </c:pt>
                <c:pt idx="13">
                  <c:v>1.6621380715310801</c:v>
                </c:pt>
                <c:pt idx="14">
                  <c:v>1.4826260502270601</c:v>
                </c:pt>
                <c:pt idx="15">
                  <c:v>1.81376676065895</c:v>
                </c:pt>
                <c:pt idx="16">
                  <c:v>1.67706219501639</c:v>
                </c:pt>
                <c:pt idx="17">
                  <c:v>1.73829584928256</c:v>
                </c:pt>
                <c:pt idx="18">
                  <c:v>1.7490825007064601</c:v>
                </c:pt>
                <c:pt idx="19">
                  <c:v>1.7649685122644601</c:v>
                </c:pt>
                <c:pt idx="20">
                  <c:v>1.6383217811377699</c:v>
                </c:pt>
                <c:pt idx="21">
                  <c:v>1.71459950634019</c:v>
                </c:pt>
                <c:pt idx="22">
                  <c:v>1.6804069411140099</c:v>
                </c:pt>
                <c:pt idx="23">
                  <c:v>1.73964037206107</c:v>
                </c:pt>
                <c:pt idx="24">
                  <c:v>1.6141318891221199</c:v>
                </c:pt>
                <c:pt idx="25">
                  <c:v>1.52126391245841</c:v>
                </c:pt>
                <c:pt idx="26">
                  <c:v>1.40750450659614</c:v>
                </c:pt>
                <c:pt idx="27">
                  <c:v>1.4692150684594301</c:v>
                </c:pt>
                <c:pt idx="28">
                  <c:v>1.36073385194098</c:v>
                </c:pt>
                <c:pt idx="29">
                  <c:v>1.62394697111589</c:v>
                </c:pt>
                <c:pt idx="30">
                  <c:v>1.664152351632</c:v>
                </c:pt>
                <c:pt idx="31">
                  <c:v>1.41180315188762</c:v>
                </c:pt>
                <c:pt idx="32">
                  <c:v>1.3479191003352999</c:v>
                </c:pt>
                <c:pt idx="33">
                  <c:v>1.54201755757462</c:v>
                </c:pt>
                <c:pt idx="34">
                  <c:v>1.5660898809583801</c:v>
                </c:pt>
                <c:pt idx="35">
                  <c:v>1.4762926459989301</c:v>
                </c:pt>
                <c:pt idx="36">
                  <c:v>1.5384848963392099</c:v>
                </c:pt>
                <c:pt idx="37">
                  <c:v>1.6562193875872</c:v>
                </c:pt>
                <c:pt idx="38">
                  <c:v>1.20241329759236</c:v>
                </c:pt>
                <c:pt idx="39">
                  <c:v>1.2055131299208099</c:v>
                </c:pt>
                <c:pt idx="40">
                  <c:v>1.1470428939300199</c:v>
                </c:pt>
                <c:pt idx="41">
                  <c:v>1.3609159315850801</c:v>
                </c:pt>
                <c:pt idx="42">
                  <c:v>1.24652856554115</c:v>
                </c:pt>
                <c:pt idx="43">
                  <c:v>1.1754677059128</c:v>
                </c:pt>
                <c:pt idx="44">
                  <c:v>1.30362265862797</c:v>
                </c:pt>
                <c:pt idx="45">
                  <c:v>1.1772257387082099</c:v>
                </c:pt>
                <c:pt idx="46">
                  <c:v>1.3270697141724199</c:v>
                </c:pt>
                <c:pt idx="47">
                  <c:v>1.3262188344316499</c:v>
                </c:pt>
                <c:pt idx="48">
                  <c:v>1.38156818668839</c:v>
                </c:pt>
                <c:pt idx="49">
                  <c:v>1.34078325675552</c:v>
                </c:pt>
                <c:pt idx="50">
                  <c:v>1.28759027002823</c:v>
                </c:pt>
                <c:pt idx="51">
                  <c:v>1.15428249244574</c:v>
                </c:pt>
                <c:pt idx="52">
                  <c:v>1.22315156422216</c:v>
                </c:pt>
                <c:pt idx="53">
                  <c:v>1.27271369466521</c:v>
                </c:pt>
                <c:pt idx="54">
                  <c:v>1.28799218866731</c:v>
                </c:pt>
                <c:pt idx="55">
                  <c:v>1.3729083709676799</c:v>
                </c:pt>
                <c:pt idx="56">
                  <c:v>1.28703588778317</c:v>
                </c:pt>
                <c:pt idx="57">
                  <c:v>1.27769769685865</c:v>
                </c:pt>
                <c:pt idx="58">
                  <c:v>1.1525204997560199</c:v>
                </c:pt>
                <c:pt idx="59">
                  <c:v>1.0331401044734001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B6-401F-B898-8406C294F022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data'!$N$160:$N$219</c:f>
              <c:numCache>
                <c:formatCode>0.0000000</c:formatCode>
                <c:ptCount val="60"/>
                <c:pt idx="0">
                  <c:v>4.1085018103877999E-3</c:v>
                </c:pt>
                <c:pt idx="1">
                  <c:v>3.93132419089495E-3</c:v>
                </c:pt>
                <c:pt idx="2">
                  <c:v>3.9271088872303E-3</c:v>
                </c:pt>
                <c:pt idx="3">
                  <c:v>4.0649763732291998E-3</c:v>
                </c:pt>
                <c:pt idx="4">
                  <c:v>4.2821474387171703E-3</c:v>
                </c:pt>
                <c:pt idx="5">
                  <c:v>0.30124627274410298</c:v>
                </c:pt>
                <c:pt idx="6">
                  <c:v>1.0400863229185</c:v>
                </c:pt>
                <c:pt idx="7">
                  <c:v>1.3392706693356999</c:v>
                </c:pt>
                <c:pt idx="8">
                  <c:v>1.2551532301562001</c:v>
                </c:pt>
                <c:pt idx="9">
                  <c:v>1.1610873656999401</c:v>
                </c:pt>
                <c:pt idx="10">
                  <c:v>1.2989507913836</c:v>
                </c:pt>
                <c:pt idx="11">
                  <c:v>1.0836349905214</c:v>
                </c:pt>
                <c:pt idx="12">
                  <c:v>1.1123556199172</c:v>
                </c:pt>
                <c:pt idx="13">
                  <c:v>0.97378129027362104</c:v>
                </c:pt>
                <c:pt idx="14">
                  <c:v>1.0137891070471601</c:v>
                </c:pt>
                <c:pt idx="15">
                  <c:v>1.0693874991989201</c:v>
                </c:pt>
                <c:pt idx="16">
                  <c:v>1.0965051447729099</c:v>
                </c:pt>
                <c:pt idx="17">
                  <c:v>1.1309004413562</c:v>
                </c:pt>
                <c:pt idx="18">
                  <c:v>1.1302414563954299</c:v>
                </c:pt>
                <c:pt idx="19">
                  <c:v>1.1310835844343301</c:v>
                </c:pt>
                <c:pt idx="20">
                  <c:v>1.2668911119283</c:v>
                </c:pt>
                <c:pt idx="21">
                  <c:v>1.3070547370308501</c:v>
                </c:pt>
                <c:pt idx="22">
                  <c:v>1.2387527055655201</c:v>
                </c:pt>
                <c:pt idx="23">
                  <c:v>1.1914618910671899</c:v>
                </c:pt>
                <c:pt idx="24">
                  <c:v>1.2585082217781001</c:v>
                </c:pt>
                <c:pt idx="25">
                  <c:v>1.28137676317436</c:v>
                </c:pt>
                <c:pt idx="26">
                  <c:v>1.28524269898212</c:v>
                </c:pt>
                <c:pt idx="27">
                  <c:v>1.1586802668442799</c:v>
                </c:pt>
                <c:pt idx="28">
                  <c:v>1.2755476319160099</c:v>
                </c:pt>
                <c:pt idx="29">
                  <c:v>1.07138733546589</c:v>
                </c:pt>
                <c:pt idx="30">
                  <c:v>1.0207867915144899</c:v>
                </c:pt>
                <c:pt idx="31">
                  <c:v>1.05468460544395</c:v>
                </c:pt>
                <c:pt idx="32">
                  <c:v>1.0941032910566599</c:v>
                </c:pt>
                <c:pt idx="33">
                  <c:v>1.0719076697871199</c:v>
                </c:pt>
                <c:pt idx="34">
                  <c:v>0.99855923679650505</c:v>
                </c:pt>
                <c:pt idx="35">
                  <c:v>1.00127330892734</c:v>
                </c:pt>
                <c:pt idx="36">
                  <c:v>1.04284744369214</c:v>
                </c:pt>
                <c:pt idx="37">
                  <c:v>0.93330356375535095</c:v>
                </c:pt>
                <c:pt idx="38">
                  <c:v>0.96390099256735695</c:v>
                </c:pt>
                <c:pt idx="39">
                  <c:v>1.4534411650446899</c:v>
                </c:pt>
                <c:pt idx="40">
                  <c:v>1.2634364086177401</c:v>
                </c:pt>
                <c:pt idx="41">
                  <c:v>1.0920077930268099</c:v>
                </c:pt>
                <c:pt idx="42">
                  <c:v>1.0907697739812501</c:v>
                </c:pt>
                <c:pt idx="43">
                  <c:v>1.07137666578067</c:v>
                </c:pt>
                <c:pt idx="44">
                  <c:v>1.1343394861110401</c:v>
                </c:pt>
                <c:pt idx="45">
                  <c:v>1.0856457660834999</c:v>
                </c:pt>
                <c:pt idx="46">
                  <c:v>1.03340416199065</c:v>
                </c:pt>
                <c:pt idx="47">
                  <c:v>1.1631228857372899</c:v>
                </c:pt>
                <c:pt idx="48">
                  <c:v>1.02795390240805</c:v>
                </c:pt>
                <c:pt idx="49">
                  <c:v>1.3206556520239201</c:v>
                </c:pt>
                <c:pt idx="50">
                  <c:v>1.0295466545320899</c:v>
                </c:pt>
                <c:pt idx="51">
                  <c:v>1.1284943181284</c:v>
                </c:pt>
                <c:pt idx="52">
                  <c:v>0.92277646490605902</c:v>
                </c:pt>
                <c:pt idx="53">
                  <c:v>0.93108099473961403</c:v>
                </c:pt>
                <c:pt idx="54">
                  <c:v>1.0066411134300399</c:v>
                </c:pt>
                <c:pt idx="55">
                  <c:v>0.99477132878493002</c:v>
                </c:pt>
                <c:pt idx="56">
                  <c:v>0.97512472725313903</c:v>
                </c:pt>
                <c:pt idx="57">
                  <c:v>0.99801002289141005</c:v>
                </c:pt>
                <c:pt idx="58">
                  <c:v>1.0151059099450801</c:v>
                </c:pt>
                <c:pt idx="59">
                  <c:v>1.0574701724036999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B6-401F-B898-8406C294F022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data'!$X$160:$X$219</c:f>
              <c:numCache>
                <c:formatCode>0.0000000</c:formatCode>
                <c:ptCount val="60"/>
                <c:pt idx="0">
                  <c:v>4.07905759262345E-3</c:v>
                </c:pt>
                <c:pt idx="1">
                  <c:v>4.0996033576733999E-3</c:v>
                </c:pt>
                <c:pt idx="2">
                  <c:v>1.00086748879711E-2</c:v>
                </c:pt>
                <c:pt idx="3">
                  <c:v>4.1896296806923899E-3</c:v>
                </c:pt>
                <c:pt idx="4">
                  <c:v>4.1307790991767001E-3</c:v>
                </c:pt>
                <c:pt idx="5">
                  <c:v>0.224085974885952</c:v>
                </c:pt>
                <c:pt idx="6">
                  <c:v>0.78045895705694301</c:v>
                </c:pt>
                <c:pt idx="7">
                  <c:v>1.07393211868078</c:v>
                </c:pt>
                <c:pt idx="8">
                  <c:v>1.06941163854952</c:v>
                </c:pt>
                <c:pt idx="9">
                  <c:v>0.99453759631421701</c:v>
                </c:pt>
                <c:pt idx="10">
                  <c:v>1.0285937102159</c:v>
                </c:pt>
                <c:pt idx="11">
                  <c:v>0.94944442689217801</c:v>
                </c:pt>
                <c:pt idx="12">
                  <c:v>1.0693304404939099</c:v>
                </c:pt>
                <c:pt idx="13">
                  <c:v>1.21503572410151</c:v>
                </c:pt>
                <c:pt idx="14">
                  <c:v>1.0980069856894601</c:v>
                </c:pt>
                <c:pt idx="15">
                  <c:v>1.02983494758272</c:v>
                </c:pt>
                <c:pt idx="16">
                  <c:v>1.07252958134833</c:v>
                </c:pt>
                <c:pt idx="17">
                  <c:v>1.0210954437400199</c:v>
                </c:pt>
                <c:pt idx="18">
                  <c:v>1.1074747099095601</c:v>
                </c:pt>
                <c:pt idx="19">
                  <c:v>0.96913594522153701</c:v>
                </c:pt>
                <c:pt idx="20">
                  <c:v>1.0221958207056301</c:v>
                </c:pt>
                <c:pt idx="21">
                  <c:v>0.80885431894192605</c:v>
                </c:pt>
                <c:pt idx="22">
                  <c:v>0.79750629811838403</c:v>
                </c:pt>
                <c:pt idx="23">
                  <c:v>0.85224233179805897</c:v>
                </c:pt>
                <c:pt idx="24">
                  <c:v>0.87686176975292995</c:v>
                </c:pt>
                <c:pt idx="25">
                  <c:v>0.781861757659435</c:v>
                </c:pt>
                <c:pt idx="26">
                  <c:v>0.84973618769713899</c:v>
                </c:pt>
                <c:pt idx="27">
                  <c:v>0.78126236821756001</c:v>
                </c:pt>
                <c:pt idx="28">
                  <c:v>0.84536747676947799</c:v>
                </c:pt>
                <c:pt idx="29">
                  <c:v>0.96558905694678598</c:v>
                </c:pt>
                <c:pt idx="30">
                  <c:v>0.75135770126520396</c:v>
                </c:pt>
                <c:pt idx="31">
                  <c:v>0.74358176218218996</c:v>
                </c:pt>
                <c:pt idx="32">
                  <c:v>0.73211677393072805</c:v>
                </c:pt>
                <c:pt idx="33">
                  <c:v>0.76230803668916003</c:v>
                </c:pt>
                <c:pt idx="34">
                  <c:v>0.86580617567089702</c:v>
                </c:pt>
                <c:pt idx="35">
                  <c:v>0.829241526689803</c:v>
                </c:pt>
                <c:pt idx="36">
                  <c:v>0.85795677241244295</c:v>
                </c:pt>
                <c:pt idx="37">
                  <c:v>0.83758573214929999</c:v>
                </c:pt>
                <c:pt idx="38">
                  <c:v>0.78924058137425201</c:v>
                </c:pt>
                <c:pt idx="39">
                  <c:v>0.966485850177499</c:v>
                </c:pt>
                <c:pt idx="40">
                  <c:v>0.85104397998246695</c:v>
                </c:pt>
                <c:pt idx="41">
                  <c:v>0.71157357800889898</c:v>
                </c:pt>
                <c:pt idx="42">
                  <c:v>0.71486641540470297</c:v>
                </c:pt>
                <c:pt idx="43">
                  <c:v>0.71003178600565198</c:v>
                </c:pt>
                <c:pt idx="44">
                  <c:v>0.791420169270316</c:v>
                </c:pt>
                <c:pt idx="45">
                  <c:v>0.81349548171122299</c:v>
                </c:pt>
                <c:pt idx="46">
                  <c:v>0.83180912165987098</c:v>
                </c:pt>
                <c:pt idx="47">
                  <c:v>0.70565845413903905</c:v>
                </c:pt>
                <c:pt idx="48">
                  <c:v>0.71762905681742595</c:v>
                </c:pt>
                <c:pt idx="49">
                  <c:v>0.79293928374479705</c:v>
                </c:pt>
                <c:pt idx="50">
                  <c:v>0.77213126750946004</c:v>
                </c:pt>
                <c:pt idx="51">
                  <c:v>0.752195521045948</c:v>
                </c:pt>
                <c:pt idx="52">
                  <c:v>0.683738896232434</c:v>
                </c:pt>
                <c:pt idx="53">
                  <c:v>0.69037955313802901</c:v>
                </c:pt>
                <c:pt idx="54">
                  <c:v>0.73963714921008705</c:v>
                </c:pt>
                <c:pt idx="55">
                  <c:v>0.79648711934251804</c:v>
                </c:pt>
                <c:pt idx="56">
                  <c:v>0.80716433271020904</c:v>
                </c:pt>
                <c:pt idx="57">
                  <c:v>0.75926336228346902</c:v>
                </c:pt>
                <c:pt idx="58">
                  <c:v>0.80945984131230597</c:v>
                </c:pt>
                <c:pt idx="59">
                  <c:v>0.82628369046591499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4B6-401F-B898-8406C294F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spot size 40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data'!$H$160:$H$219</c:f>
              <c:numCache>
                <c:formatCode>0.0000000</c:formatCode>
                <c:ptCount val="60"/>
                <c:pt idx="0">
                  <c:v>5.283967133613001E-2</c:v>
                </c:pt>
                <c:pt idx="1">
                  <c:v>5.2924460197344689E-2</c:v>
                </c:pt>
                <c:pt idx="2">
                  <c:v>5.3351251354822896E-2</c:v>
                </c:pt>
                <c:pt idx="3">
                  <c:v>5.2962612967574749E-2</c:v>
                </c:pt>
                <c:pt idx="4">
                  <c:v>5.2573170505146545E-2</c:v>
                </c:pt>
                <c:pt idx="5">
                  <c:v>5.3692285196707976E-2</c:v>
                </c:pt>
                <c:pt idx="6">
                  <c:v>5.6706089773951945E-2</c:v>
                </c:pt>
                <c:pt idx="7">
                  <c:v>6.2099218571331112E-2</c:v>
                </c:pt>
                <c:pt idx="8">
                  <c:v>5.7671807148825464E-2</c:v>
                </c:pt>
                <c:pt idx="9">
                  <c:v>5.4473465240763769E-2</c:v>
                </c:pt>
                <c:pt idx="10">
                  <c:v>5.3931172216843876E-2</c:v>
                </c:pt>
                <c:pt idx="11">
                  <c:v>5.3939820149327307E-2</c:v>
                </c:pt>
                <c:pt idx="12">
                  <c:v>5.3781332230476146E-2</c:v>
                </c:pt>
                <c:pt idx="13">
                  <c:v>5.3756924937274235E-2</c:v>
                </c:pt>
                <c:pt idx="14">
                  <c:v>5.4828589604641452E-2</c:v>
                </c:pt>
                <c:pt idx="15">
                  <c:v>5.4964352366136227E-2</c:v>
                </c:pt>
                <c:pt idx="16">
                  <c:v>5.3460583307604087E-2</c:v>
                </c:pt>
                <c:pt idx="17">
                  <c:v>5.4608390189673742E-2</c:v>
                </c:pt>
                <c:pt idx="18">
                  <c:v>5.3592727598735984E-2</c:v>
                </c:pt>
                <c:pt idx="19">
                  <c:v>5.3901503609433347E-2</c:v>
                </c:pt>
                <c:pt idx="20">
                  <c:v>5.3814006070296842E-2</c:v>
                </c:pt>
                <c:pt idx="21">
                  <c:v>5.3438056798468497E-2</c:v>
                </c:pt>
                <c:pt idx="22">
                  <c:v>5.3436443096449807E-2</c:v>
                </c:pt>
                <c:pt idx="23">
                  <c:v>5.366849185777773E-2</c:v>
                </c:pt>
                <c:pt idx="24">
                  <c:v>5.3360932545137657E-2</c:v>
                </c:pt>
                <c:pt idx="25">
                  <c:v>5.4134454960170636E-2</c:v>
                </c:pt>
                <c:pt idx="26">
                  <c:v>5.4980179875306401E-2</c:v>
                </c:pt>
                <c:pt idx="27">
                  <c:v>5.4050657709387176E-2</c:v>
                </c:pt>
                <c:pt idx="28">
                  <c:v>5.3425141814842467E-2</c:v>
                </c:pt>
                <c:pt idx="29">
                  <c:v>5.3848411921100646E-2</c:v>
                </c:pt>
                <c:pt idx="30">
                  <c:v>5.3953290032882975E-2</c:v>
                </c:pt>
                <c:pt idx="31">
                  <c:v>5.3295982126736433E-2</c:v>
                </c:pt>
                <c:pt idx="32">
                  <c:v>5.334826296941543E-2</c:v>
                </c:pt>
                <c:pt idx="33">
                  <c:v>5.3814719660866137E-2</c:v>
                </c:pt>
                <c:pt idx="34">
                  <c:v>5.336987553860606E-2</c:v>
                </c:pt>
                <c:pt idx="35">
                  <c:v>5.430481544449494E-2</c:v>
                </c:pt>
                <c:pt idx="36">
                  <c:v>5.3457459759128752E-2</c:v>
                </c:pt>
                <c:pt idx="37">
                  <c:v>5.7137670113465613E-2</c:v>
                </c:pt>
                <c:pt idx="38">
                  <c:v>5.3365861725007936E-2</c:v>
                </c:pt>
                <c:pt idx="39">
                  <c:v>5.3577253373406311E-2</c:v>
                </c:pt>
                <c:pt idx="40">
                  <c:v>5.3247211919641442E-2</c:v>
                </c:pt>
                <c:pt idx="41">
                  <c:v>5.3300150508502328E-2</c:v>
                </c:pt>
                <c:pt idx="42">
                  <c:v>5.3517911281639144E-2</c:v>
                </c:pt>
                <c:pt idx="43">
                  <c:v>5.4609892491564969E-2</c:v>
                </c:pt>
                <c:pt idx="44">
                  <c:v>5.3915725414214126E-2</c:v>
                </c:pt>
                <c:pt idx="45">
                  <c:v>5.3773540390011136E-2</c:v>
                </c:pt>
                <c:pt idx="46">
                  <c:v>5.3370467640243002E-2</c:v>
                </c:pt>
                <c:pt idx="47">
                  <c:v>5.3299485719735654E-2</c:v>
                </c:pt>
                <c:pt idx="48">
                  <c:v>5.3621753085691608E-2</c:v>
                </c:pt>
                <c:pt idx="49">
                  <c:v>5.4907923784834091E-2</c:v>
                </c:pt>
                <c:pt idx="50">
                  <c:v>5.3783562782329035E-2</c:v>
                </c:pt>
                <c:pt idx="51">
                  <c:v>5.3342413465935615E-2</c:v>
                </c:pt>
                <c:pt idx="52">
                  <c:v>5.3249894492272236E-2</c:v>
                </c:pt>
                <c:pt idx="53">
                  <c:v>5.335156477069801E-2</c:v>
                </c:pt>
                <c:pt idx="54">
                  <c:v>5.3289852424254242E-2</c:v>
                </c:pt>
                <c:pt idx="55">
                  <c:v>5.4206770531364287E-2</c:v>
                </c:pt>
                <c:pt idx="56">
                  <c:v>5.372941388579968E-2</c:v>
                </c:pt>
                <c:pt idx="57">
                  <c:v>5.3278837247842173E-2</c:v>
                </c:pt>
                <c:pt idx="58">
                  <c:v>5.3695764316556746E-2</c:v>
                </c:pt>
                <c:pt idx="59">
                  <c:v>5.3245126749814319E-2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C0-4C18-B866-5DF94ED5FC9E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data'!$R$160:$R$219</c:f>
              <c:numCache>
                <c:formatCode>0.000000</c:formatCode>
                <c:ptCount val="60"/>
                <c:pt idx="0">
                  <c:v>5.2876058224845014E-2</c:v>
                </c:pt>
                <c:pt idx="1">
                  <c:v>5.2997316126548906E-2</c:v>
                </c:pt>
                <c:pt idx="2">
                  <c:v>5.3018512618825189E-2</c:v>
                </c:pt>
                <c:pt idx="3">
                  <c:v>5.2912975911425034E-2</c:v>
                </c:pt>
                <c:pt idx="4">
                  <c:v>5.3122714205226934E-2</c:v>
                </c:pt>
                <c:pt idx="5">
                  <c:v>5.4051953891692144E-2</c:v>
                </c:pt>
                <c:pt idx="6">
                  <c:v>5.3664160850478766E-2</c:v>
                </c:pt>
                <c:pt idx="7">
                  <c:v>5.3547164939004632E-2</c:v>
                </c:pt>
                <c:pt idx="8">
                  <c:v>5.3253372216630249E-2</c:v>
                </c:pt>
                <c:pt idx="9">
                  <c:v>5.4911444755989518E-2</c:v>
                </c:pt>
                <c:pt idx="10">
                  <c:v>5.613675571964203E-2</c:v>
                </c:pt>
                <c:pt idx="11">
                  <c:v>5.3501774191296349E-2</c:v>
                </c:pt>
                <c:pt idx="12">
                  <c:v>5.4360019063458193E-2</c:v>
                </c:pt>
                <c:pt idx="13">
                  <c:v>5.3670100246141106E-2</c:v>
                </c:pt>
                <c:pt idx="14">
                  <c:v>5.3769138983519892E-2</c:v>
                </c:pt>
                <c:pt idx="15">
                  <c:v>5.3368201135501628E-2</c:v>
                </c:pt>
                <c:pt idx="16">
                  <c:v>5.3399899572514301E-2</c:v>
                </c:pt>
                <c:pt idx="17">
                  <c:v>5.3337303036041721E-2</c:v>
                </c:pt>
                <c:pt idx="18">
                  <c:v>5.3426043548166886E-2</c:v>
                </c:pt>
                <c:pt idx="19">
                  <c:v>5.3398298894517249E-2</c:v>
                </c:pt>
                <c:pt idx="20">
                  <c:v>5.404834239307782E-2</c:v>
                </c:pt>
                <c:pt idx="21">
                  <c:v>5.5134750815433835E-2</c:v>
                </c:pt>
                <c:pt idx="22">
                  <c:v>5.4503471123738149E-2</c:v>
                </c:pt>
                <c:pt idx="23">
                  <c:v>5.3306709815277603E-2</c:v>
                </c:pt>
                <c:pt idx="24">
                  <c:v>5.3271606379235718E-2</c:v>
                </c:pt>
                <c:pt idx="25">
                  <c:v>5.3738734045912298E-2</c:v>
                </c:pt>
                <c:pt idx="26">
                  <c:v>5.3543856877027098E-2</c:v>
                </c:pt>
                <c:pt idx="27">
                  <c:v>5.6118272744095914E-2</c:v>
                </c:pt>
                <c:pt idx="28">
                  <c:v>5.8564341743598272E-2</c:v>
                </c:pt>
                <c:pt idx="29">
                  <c:v>5.4834670871409807E-2</c:v>
                </c:pt>
                <c:pt idx="30">
                  <c:v>5.3298851251818331E-2</c:v>
                </c:pt>
                <c:pt idx="31">
                  <c:v>5.3265908611848017E-2</c:v>
                </c:pt>
                <c:pt idx="32">
                  <c:v>5.328186461236234E-2</c:v>
                </c:pt>
                <c:pt idx="33">
                  <c:v>5.7046438695496207E-2</c:v>
                </c:pt>
                <c:pt idx="34">
                  <c:v>5.4201412968380408E-2</c:v>
                </c:pt>
                <c:pt idx="35">
                  <c:v>5.3292041330862135E-2</c:v>
                </c:pt>
                <c:pt idx="36">
                  <c:v>5.3616664839750597E-2</c:v>
                </c:pt>
                <c:pt idx="37">
                  <c:v>5.3480706936445903E-2</c:v>
                </c:pt>
                <c:pt idx="38">
                  <c:v>5.3393021913078861E-2</c:v>
                </c:pt>
                <c:pt idx="39">
                  <c:v>6.4187938658122459E-2</c:v>
                </c:pt>
                <c:pt idx="40">
                  <c:v>5.7731310484167603E-2</c:v>
                </c:pt>
                <c:pt idx="41">
                  <c:v>5.3959474308356084E-2</c:v>
                </c:pt>
                <c:pt idx="42">
                  <c:v>5.5545652324227375E-2</c:v>
                </c:pt>
                <c:pt idx="43">
                  <c:v>5.6339546301315262E-2</c:v>
                </c:pt>
                <c:pt idx="44">
                  <c:v>5.5048976654704575E-2</c:v>
                </c:pt>
                <c:pt idx="45">
                  <c:v>5.3277618316266498E-2</c:v>
                </c:pt>
                <c:pt idx="46">
                  <c:v>5.4258132059674197E-2</c:v>
                </c:pt>
                <c:pt idx="47">
                  <c:v>5.5815078467320756E-2</c:v>
                </c:pt>
                <c:pt idx="48">
                  <c:v>5.332575157454348E-2</c:v>
                </c:pt>
                <c:pt idx="49">
                  <c:v>6.2044906629613934E-2</c:v>
                </c:pt>
                <c:pt idx="50">
                  <c:v>5.3290989534249399E-2</c:v>
                </c:pt>
                <c:pt idx="51">
                  <c:v>5.6043818632702636E-2</c:v>
                </c:pt>
                <c:pt idx="52">
                  <c:v>5.3239789938665169E-2</c:v>
                </c:pt>
                <c:pt idx="53">
                  <c:v>5.3501799128364683E-2</c:v>
                </c:pt>
                <c:pt idx="54">
                  <c:v>5.4134441555392564E-2</c:v>
                </c:pt>
                <c:pt idx="55">
                  <c:v>5.3279644383689206E-2</c:v>
                </c:pt>
                <c:pt idx="56">
                  <c:v>5.3462560609904626E-2</c:v>
                </c:pt>
                <c:pt idx="57">
                  <c:v>5.3523491790956092E-2</c:v>
                </c:pt>
                <c:pt idx="58">
                  <c:v>5.3417632446331409E-2</c:v>
                </c:pt>
                <c:pt idx="59">
                  <c:v>5.3326056384697285E-2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C0-4C18-B866-5DF94ED5FC9E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data'!$AB$160:$AB$219</c:f>
              <c:numCache>
                <c:formatCode>0.0000000</c:formatCode>
                <c:ptCount val="60"/>
                <c:pt idx="0">
                  <c:v>5.3816486236197378E-2</c:v>
                </c:pt>
                <c:pt idx="1">
                  <c:v>5.3751337221654677E-2</c:v>
                </c:pt>
                <c:pt idx="2">
                  <c:v>5.3107971440984503E-2</c:v>
                </c:pt>
                <c:pt idx="3">
                  <c:v>5.3629933465193937E-2</c:v>
                </c:pt>
                <c:pt idx="4">
                  <c:v>5.3302675157898299E-2</c:v>
                </c:pt>
                <c:pt idx="5">
                  <c:v>5.3095922996745114E-2</c:v>
                </c:pt>
                <c:pt idx="6">
                  <c:v>5.3247856163482175E-2</c:v>
                </c:pt>
                <c:pt idx="7">
                  <c:v>5.3395434365576179E-2</c:v>
                </c:pt>
                <c:pt idx="8">
                  <c:v>5.4976185811390889E-2</c:v>
                </c:pt>
                <c:pt idx="9">
                  <c:v>5.3272189348744531E-2</c:v>
                </c:pt>
                <c:pt idx="10">
                  <c:v>5.3617151471908701E-2</c:v>
                </c:pt>
                <c:pt idx="11">
                  <c:v>5.3587013056656509E-2</c:v>
                </c:pt>
                <c:pt idx="12">
                  <c:v>5.3439443557937595E-2</c:v>
                </c:pt>
                <c:pt idx="13">
                  <c:v>5.7694511290381695E-2</c:v>
                </c:pt>
                <c:pt idx="14">
                  <c:v>5.3443578513626223E-2</c:v>
                </c:pt>
                <c:pt idx="15">
                  <c:v>5.3331327997116575E-2</c:v>
                </c:pt>
                <c:pt idx="16">
                  <c:v>5.3709050864435261E-2</c:v>
                </c:pt>
                <c:pt idx="17">
                  <c:v>5.5949079500597278E-2</c:v>
                </c:pt>
                <c:pt idx="18">
                  <c:v>5.7857991663604058E-2</c:v>
                </c:pt>
                <c:pt idx="19">
                  <c:v>5.3316486379822593E-2</c:v>
                </c:pt>
                <c:pt idx="20">
                  <c:v>5.6781437086908311E-2</c:v>
                </c:pt>
                <c:pt idx="21">
                  <c:v>5.339510455123498E-2</c:v>
                </c:pt>
                <c:pt idx="22">
                  <c:v>5.3552617170427627E-2</c:v>
                </c:pt>
                <c:pt idx="23">
                  <c:v>5.4766786756091569E-2</c:v>
                </c:pt>
                <c:pt idx="24">
                  <c:v>5.7778914462578893E-2</c:v>
                </c:pt>
                <c:pt idx="25">
                  <c:v>5.3260599218936389E-2</c:v>
                </c:pt>
                <c:pt idx="26">
                  <c:v>5.3476165174242175E-2</c:v>
                </c:pt>
                <c:pt idx="27">
                  <c:v>5.3286257058987617E-2</c:v>
                </c:pt>
                <c:pt idx="28">
                  <c:v>5.337050955524824E-2</c:v>
                </c:pt>
                <c:pt idx="29">
                  <c:v>5.9431719878143913E-2</c:v>
                </c:pt>
                <c:pt idx="30">
                  <c:v>5.3341179430461391E-2</c:v>
                </c:pt>
                <c:pt idx="31">
                  <c:v>5.5390136460078183E-2</c:v>
                </c:pt>
                <c:pt idx="32">
                  <c:v>5.5008651814687171E-2</c:v>
                </c:pt>
                <c:pt idx="33">
                  <c:v>5.3243390570400055E-2</c:v>
                </c:pt>
                <c:pt idx="34">
                  <c:v>5.3255858188485813E-2</c:v>
                </c:pt>
                <c:pt idx="35">
                  <c:v>5.32492580793801E-2</c:v>
                </c:pt>
                <c:pt idx="36">
                  <c:v>5.3291890275468358E-2</c:v>
                </c:pt>
                <c:pt idx="37">
                  <c:v>5.3258792823939298E-2</c:v>
                </c:pt>
                <c:pt idx="38">
                  <c:v>5.4200199365687575E-2</c:v>
                </c:pt>
                <c:pt idx="39">
                  <c:v>5.9275829565062249E-2</c:v>
                </c:pt>
                <c:pt idx="40">
                  <c:v>5.5536470346075402E-2</c:v>
                </c:pt>
                <c:pt idx="41">
                  <c:v>5.3639224277889239E-2</c:v>
                </c:pt>
                <c:pt idx="42">
                  <c:v>5.5243751913306535E-2</c:v>
                </c:pt>
                <c:pt idx="43">
                  <c:v>5.3368499292236353E-2</c:v>
                </c:pt>
                <c:pt idx="44">
                  <c:v>5.389623563679332E-2</c:v>
                </c:pt>
                <c:pt idx="45">
                  <c:v>5.3847176077796918E-2</c:v>
                </c:pt>
                <c:pt idx="46">
                  <c:v>5.697061367133769E-2</c:v>
                </c:pt>
                <c:pt idx="47">
                  <c:v>5.3232883860061649E-2</c:v>
                </c:pt>
                <c:pt idx="48">
                  <c:v>5.3235005686192764E-2</c:v>
                </c:pt>
                <c:pt idx="49">
                  <c:v>5.4672273108333509E-2</c:v>
                </c:pt>
                <c:pt idx="50">
                  <c:v>5.331121965708014E-2</c:v>
                </c:pt>
                <c:pt idx="51">
                  <c:v>5.5541108536905713E-2</c:v>
                </c:pt>
                <c:pt idx="52">
                  <c:v>5.3251410669817853E-2</c:v>
                </c:pt>
                <c:pt idx="53">
                  <c:v>5.3401942238174203E-2</c:v>
                </c:pt>
                <c:pt idx="54">
                  <c:v>5.339739495085865E-2</c:v>
                </c:pt>
                <c:pt idx="55">
                  <c:v>5.3903235319564514E-2</c:v>
                </c:pt>
                <c:pt idx="56">
                  <c:v>5.8842370688455888E-2</c:v>
                </c:pt>
                <c:pt idx="57">
                  <c:v>5.3384755233414294E-2</c:v>
                </c:pt>
                <c:pt idx="58">
                  <c:v>5.359625123638756E-2</c:v>
                </c:pt>
                <c:pt idx="59">
                  <c:v>5.3920535655164414E-2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FC0-4C18-B866-5DF94ED5F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7.0000000000000007E-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29/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spot size 40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data'!$I$160:$I$219</c:f>
              <c:numCache>
                <c:formatCode>0.0000000</c:formatCode>
                <c:ptCount val="60"/>
                <c:pt idx="0">
                  <c:v>5.6307441202641112E-2</c:v>
                </c:pt>
                <c:pt idx="1">
                  <c:v>5.3899241725016908E-2</c:v>
                </c:pt>
                <c:pt idx="2">
                  <c:v>5.5165070305870659E-2</c:v>
                </c:pt>
                <c:pt idx="3">
                  <c:v>5.4372160992847751E-2</c:v>
                </c:pt>
                <c:pt idx="4">
                  <c:v>5.4110806720415239E-2</c:v>
                </c:pt>
                <c:pt idx="5">
                  <c:v>3.7455611310977563E-2</c:v>
                </c:pt>
                <c:pt idx="6">
                  <c:v>3.9419187741581339E-2</c:v>
                </c:pt>
                <c:pt idx="7">
                  <c:v>4.3152124488474906E-2</c:v>
                </c:pt>
                <c:pt idx="8">
                  <c:v>4.007349847459505E-2</c:v>
                </c:pt>
                <c:pt idx="9">
                  <c:v>3.7850559570203987E-2</c:v>
                </c:pt>
                <c:pt idx="10">
                  <c:v>3.7474658805228864E-2</c:v>
                </c:pt>
                <c:pt idx="11">
                  <c:v>3.7485690744130565E-2</c:v>
                </c:pt>
                <c:pt idx="12">
                  <c:v>3.7387120857489776E-2</c:v>
                </c:pt>
                <c:pt idx="13">
                  <c:v>3.7353738230126721E-2</c:v>
                </c:pt>
                <c:pt idx="14">
                  <c:v>3.8099898429478425E-2</c:v>
                </c:pt>
                <c:pt idx="15">
                  <c:v>3.8194481633314806E-2</c:v>
                </c:pt>
                <c:pt idx="16">
                  <c:v>3.7152936791329104E-2</c:v>
                </c:pt>
                <c:pt idx="17">
                  <c:v>3.7944454882972933E-2</c:v>
                </c:pt>
                <c:pt idx="18">
                  <c:v>3.7237969276439978E-2</c:v>
                </c:pt>
                <c:pt idx="19">
                  <c:v>3.7449255522832695E-2</c:v>
                </c:pt>
                <c:pt idx="20">
                  <c:v>3.7397897218581097E-2</c:v>
                </c:pt>
                <c:pt idx="21">
                  <c:v>3.7134737273238155E-2</c:v>
                </c:pt>
                <c:pt idx="22">
                  <c:v>3.7128004326168466E-2</c:v>
                </c:pt>
                <c:pt idx="23">
                  <c:v>3.728909914603442E-2</c:v>
                </c:pt>
                <c:pt idx="24">
                  <c:v>3.7078716371655225E-2</c:v>
                </c:pt>
                <c:pt idx="25">
                  <c:v>3.761495746328334E-2</c:v>
                </c:pt>
                <c:pt idx="26">
                  <c:v>3.8198305953213066E-2</c:v>
                </c:pt>
                <c:pt idx="27">
                  <c:v>3.7557693833233964E-2</c:v>
                </c:pt>
                <c:pt idx="28">
                  <c:v>3.7126628322788284E-2</c:v>
                </c:pt>
                <c:pt idx="29">
                  <c:v>3.7416221423784243E-2</c:v>
                </c:pt>
                <c:pt idx="30">
                  <c:v>3.7473822030244901E-2</c:v>
                </c:pt>
                <c:pt idx="31">
                  <c:v>3.7021579126973403E-2</c:v>
                </c:pt>
                <c:pt idx="32">
                  <c:v>3.708627385297452E-2</c:v>
                </c:pt>
                <c:pt idx="33">
                  <c:v>3.7396466272624079E-2</c:v>
                </c:pt>
                <c:pt idx="34">
                  <c:v>3.7086121185296382E-2</c:v>
                </c:pt>
                <c:pt idx="35">
                  <c:v>3.7724801921909516E-2</c:v>
                </c:pt>
                <c:pt idx="36">
                  <c:v>3.7146054238637628E-2</c:v>
                </c:pt>
                <c:pt idx="37">
                  <c:v>3.9683183688026875E-2</c:v>
                </c:pt>
                <c:pt idx="38">
                  <c:v>3.7083670915959398E-2</c:v>
                </c:pt>
                <c:pt idx="39">
                  <c:v>3.7233788071268377E-2</c:v>
                </c:pt>
                <c:pt idx="40">
                  <c:v>3.7005264528910259E-2</c:v>
                </c:pt>
                <c:pt idx="41">
                  <c:v>3.704102409296995E-2</c:v>
                </c:pt>
                <c:pt idx="42">
                  <c:v>3.7196169324215524E-2</c:v>
                </c:pt>
                <c:pt idx="43">
                  <c:v>3.7935744581264842E-2</c:v>
                </c:pt>
                <c:pt idx="44">
                  <c:v>3.7469990183253497E-2</c:v>
                </c:pt>
                <c:pt idx="45">
                  <c:v>3.7371302365206173E-2</c:v>
                </c:pt>
                <c:pt idx="46">
                  <c:v>3.709685449303235E-2</c:v>
                </c:pt>
                <c:pt idx="47">
                  <c:v>3.7033460788063167E-2</c:v>
                </c:pt>
                <c:pt idx="48">
                  <c:v>3.7281465726366127E-2</c:v>
                </c:pt>
                <c:pt idx="49">
                  <c:v>3.8158302949602374E-2</c:v>
                </c:pt>
                <c:pt idx="50">
                  <c:v>3.7370216531306191E-2</c:v>
                </c:pt>
                <c:pt idx="51">
                  <c:v>3.7071487476336699E-2</c:v>
                </c:pt>
                <c:pt idx="52">
                  <c:v>3.7011658244148128E-2</c:v>
                </c:pt>
                <c:pt idx="53">
                  <c:v>3.7070017267571899E-2</c:v>
                </c:pt>
                <c:pt idx="54">
                  <c:v>3.7036957194434984E-2</c:v>
                </c:pt>
                <c:pt idx="55">
                  <c:v>3.7662178673072089E-2</c:v>
                </c:pt>
                <c:pt idx="56">
                  <c:v>3.7330555640310376E-2</c:v>
                </c:pt>
                <c:pt idx="57">
                  <c:v>3.7029023037544954E-2</c:v>
                </c:pt>
                <c:pt idx="58">
                  <c:v>3.7313632996603202E-2</c:v>
                </c:pt>
                <c:pt idx="59">
                  <c:v>3.7021882623800899E-2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0D-4CC3-8F1E-07FB3478F504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data'!$S$160:$S$219</c:f>
              <c:numCache>
                <c:formatCode>0.000000</c:formatCode>
                <c:ptCount val="60"/>
                <c:pt idx="0">
                  <c:v>5.333702908158313E-2</c:v>
                </c:pt>
                <c:pt idx="1">
                  <c:v>5.1414050907130339E-2</c:v>
                </c:pt>
                <c:pt idx="2">
                  <c:v>5.2661497700314315E-2</c:v>
                </c:pt>
                <c:pt idx="3">
                  <c:v>5.4314537876766489E-2</c:v>
                </c:pt>
                <c:pt idx="4">
                  <c:v>5.1636961187898574E-2</c:v>
                </c:pt>
                <c:pt idx="5">
                  <c:v>3.773338672579158E-2</c:v>
                </c:pt>
                <c:pt idx="6">
                  <c:v>3.7336201157342271E-2</c:v>
                </c:pt>
                <c:pt idx="7">
                  <c:v>3.7226428218130124E-2</c:v>
                </c:pt>
                <c:pt idx="8">
                  <c:v>3.7031552541909742E-2</c:v>
                </c:pt>
                <c:pt idx="9">
                  <c:v>3.8170879656843182E-2</c:v>
                </c:pt>
                <c:pt idx="10">
                  <c:v>3.9023483004809796E-2</c:v>
                </c:pt>
                <c:pt idx="11">
                  <c:v>3.7188281311777663E-2</c:v>
                </c:pt>
                <c:pt idx="12">
                  <c:v>3.7789874617296125E-2</c:v>
                </c:pt>
                <c:pt idx="13">
                  <c:v>3.7327237952960703E-2</c:v>
                </c:pt>
                <c:pt idx="14">
                  <c:v>3.7374619144146304E-2</c:v>
                </c:pt>
                <c:pt idx="15">
                  <c:v>3.7108631716550829E-2</c:v>
                </c:pt>
                <c:pt idx="16">
                  <c:v>3.7127131176056954E-2</c:v>
                </c:pt>
                <c:pt idx="17">
                  <c:v>3.7084087939834073E-2</c:v>
                </c:pt>
                <c:pt idx="18">
                  <c:v>3.7150475500250101E-2</c:v>
                </c:pt>
                <c:pt idx="19">
                  <c:v>3.7123116114244958E-2</c:v>
                </c:pt>
                <c:pt idx="20">
                  <c:v>3.7570054652440718E-2</c:v>
                </c:pt>
                <c:pt idx="21">
                  <c:v>3.8310846427498463E-2</c:v>
                </c:pt>
                <c:pt idx="22">
                  <c:v>3.7888392046832378E-2</c:v>
                </c:pt>
                <c:pt idx="23">
                  <c:v>3.7052010103395643E-2</c:v>
                </c:pt>
                <c:pt idx="24">
                  <c:v>3.7029570565091402E-2</c:v>
                </c:pt>
                <c:pt idx="25">
                  <c:v>3.7359741178847078E-2</c:v>
                </c:pt>
                <c:pt idx="26">
                  <c:v>3.721051017797386E-2</c:v>
                </c:pt>
                <c:pt idx="27">
                  <c:v>3.91149252341692E-2</c:v>
                </c:pt>
                <c:pt idx="28">
                  <c:v>4.0807835058440517E-2</c:v>
                </c:pt>
                <c:pt idx="29">
                  <c:v>3.8119054204458408E-2</c:v>
                </c:pt>
                <c:pt idx="30">
                  <c:v>3.7044961117290602E-2</c:v>
                </c:pt>
                <c:pt idx="31">
                  <c:v>3.7039994049549115E-2</c:v>
                </c:pt>
                <c:pt idx="32">
                  <c:v>3.7040313080837335E-2</c:v>
                </c:pt>
                <c:pt idx="33">
                  <c:v>3.9643321588287816E-2</c:v>
                </c:pt>
                <c:pt idx="34">
                  <c:v>3.7680875770992564E-2</c:v>
                </c:pt>
                <c:pt idx="35">
                  <c:v>3.7053224710362168E-2</c:v>
                </c:pt>
                <c:pt idx="36">
                  <c:v>3.7274252842536743E-2</c:v>
                </c:pt>
                <c:pt idx="37">
                  <c:v>3.7187494156990478E-2</c:v>
                </c:pt>
                <c:pt idx="38">
                  <c:v>3.7130708406921197E-2</c:v>
                </c:pt>
                <c:pt idx="39">
                  <c:v>4.4623433679799228E-2</c:v>
                </c:pt>
                <c:pt idx="40">
                  <c:v>4.0060183730146894E-2</c:v>
                </c:pt>
                <c:pt idx="41">
                  <c:v>3.7512918659630107E-2</c:v>
                </c:pt>
                <c:pt idx="42">
                  <c:v>3.8599977241822653E-2</c:v>
                </c:pt>
                <c:pt idx="43">
                  <c:v>3.9169182163535703E-2</c:v>
                </c:pt>
                <c:pt idx="44">
                  <c:v>3.826016815803094E-2</c:v>
                </c:pt>
                <c:pt idx="45">
                  <c:v>3.7024598380967964E-2</c:v>
                </c:pt>
                <c:pt idx="46">
                  <c:v>3.7720437753901499E-2</c:v>
                </c:pt>
                <c:pt idx="47">
                  <c:v>3.9045229255816667E-2</c:v>
                </c:pt>
                <c:pt idx="48">
                  <c:v>3.706870597801256E-2</c:v>
                </c:pt>
                <c:pt idx="49">
                  <c:v>4.3186442022290064E-2</c:v>
                </c:pt>
                <c:pt idx="50">
                  <c:v>3.7038452509533436E-2</c:v>
                </c:pt>
                <c:pt idx="51">
                  <c:v>3.8941166929920085E-2</c:v>
                </c:pt>
                <c:pt idx="52">
                  <c:v>3.7013790579693708E-2</c:v>
                </c:pt>
                <c:pt idx="53">
                  <c:v>3.7202515886685848E-2</c:v>
                </c:pt>
                <c:pt idx="54">
                  <c:v>3.7630135727510769E-2</c:v>
                </c:pt>
                <c:pt idx="55">
                  <c:v>3.7033785865549111E-2</c:v>
                </c:pt>
                <c:pt idx="56">
                  <c:v>3.7153863116848693E-2</c:v>
                </c:pt>
                <c:pt idx="57">
                  <c:v>3.7216849128128726E-2</c:v>
                </c:pt>
                <c:pt idx="58">
                  <c:v>3.7132956287654666E-2</c:v>
                </c:pt>
                <c:pt idx="59">
                  <c:v>3.7067898947654186E-2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C0D-4CC3-8F1E-07FB3478F504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data'!$AC$160:$AC$219</c:f>
              <c:numCache>
                <c:formatCode>0.0000000</c:formatCode>
                <c:ptCount val="60"/>
                <c:pt idx="0">
                  <c:v>5.2675045293613942E-2</c:v>
                </c:pt>
                <c:pt idx="1">
                  <c:v>5.3470930497016476E-2</c:v>
                </c:pt>
                <c:pt idx="2">
                  <c:v>4.2291162171060388E-2</c:v>
                </c:pt>
                <c:pt idx="3">
                  <c:v>5.1546535331921023E-2</c:v>
                </c:pt>
                <c:pt idx="4">
                  <c:v>5.2472510604925492E-2</c:v>
                </c:pt>
                <c:pt idx="5">
                  <c:v>3.7192623123565659E-2</c:v>
                </c:pt>
                <c:pt idx="6">
                  <c:v>3.7063828081006556E-2</c:v>
                </c:pt>
                <c:pt idx="7">
                  <c:v>3.7134010420467399E-2</c:v>
                </c:pt>
                <c:pt idx="8">
                  <c:v>3.8231816577552556E-2</c:v>
                </c:pt>
                <c:pt idx="9">
                  <c:v>3.703985157364232E-2</c:v>
                </c:pt>
                <c:pt idx="10">
                  <c:v>3.7299069340487934E-2</c:v>
                </c:pt>
                <c:pt idx="11">
                  <c:v>3.7264700929956228E-2</c:v>
                </c:pt>
                <c:pt idx="12">
                  <c:v>3.7167357176318021E-2</c:v>
                </c:pt>
                <c:pt idx="13">
                  <c:v>4.0100235117160828E-2</c:v>
                </c:pt>
                <c:pt idx="14">
                  <c:v>3.7165331916197593E-2</c:v>
                </c:pt>
                <c:pt idx="15">
                  <c:v>3.7080408610748614E-2</c:v>
                </c:pt>
                <c:pt idx="16">
                  <c:v>3.7339245884620655E-2</c:v>
                </c:pt>
                <c:pt idx="17">
                  <c:v>3.8921379536899496E-2</c:v>
                </c:pt>
                <c:pt idx="18">
                  <c:v>4.021675866706844E-2</c:v>
                </c:pt>
                <c:pt idx="19">
                  <c:v>3.7077430689792613E-2</c:v>
                </c:pt>
                <c:pt idx="20">
                  <c:v>3.9466488268330761E-2</c:v>
                </c:pt>
                <c:pt idx="21">
                  <c:v>3.7134193460921242E-2</c:v>
                </c:pt>
                <c:pt idx="22">
                  <c:v>3.7251890351834467E-2</c:v>
                </c:pt>
                <c:pt idx="23">
                  <c:v>3.8107075005463738E-2</c:v>
                </c:pt>
                <c:pt idx="24">
                  <c:v>4.0143025422908027E-2</c:v>
                </c:pt>
                <c:pt idx="25">
                  <c:v>3.7045338412154058E-2</c:v>
                </c:pt>
                <c:pt idx="26">
                  <c:v>3.7192896299524991E-2</c:v>
                </c:pt>
                <c:pt idx="27">
                  <c:v>3.7066852152102356E-2</c:v>
                </c:pt>
                <c:pt idx="28">
                  <c:v>3.7133067022500715E-2</c:v>
                </c:pt>
                <c:pt idx="29">
                  <c:v>4.1304192791263725E-2</c:v>
                </c:pt>
                <c:pt idx="30">
                  <c:v>3.708921986500302E-2</c:v>
                </c:pt>
                <c:pt idx="31">
                  <c:v>3.8517707426704142E-2</c:v>
                </c:pt>
                <c:pt idx="32">
                  <c:v>3.8258069787078422E-2</c:v>
                </c:pt>
                <c:pt idx="33">
                  <c:v>3.7036132831121227E-2</c:v>
                </c:pt>
                <c:pt idx="34">
                  <c:v>3.703989073466156E-2</c:v>
                </c:pt>
                <c:pt idx="35">
                  <c:v>3.7028413473980323E-2</c:v>
                </c:pt>
                <c:pt idx="36">
                  <c:v>3.707389874921585E-2</c:v>
                </c:pt>
                <c:pt idx="37">
                  <c:v>3.7031797635938654E-2</c:v>
                </c:pt>
                <c:pt idx="38">
                  <c:v>3.7686001810918204E-2</c:v>
                </c:pt>
                <c:pt idx="39">
                  <c:v>4.1194593715042076E-2</c:v>
                </c:pt>
                <c:pt idx="40">
                  <c:v>3.860487385875068E-2</c:v>
                </c:pt>
                <c:pt idx="41">
                  <c:v>3.7293400208628279E-2</c:v>
                </c:pt>
                <c:pt idx="42">
                  <c:v>3.8409858628590317E-2</c:v>
                </c:pt>
                <c:pt idx="43">
                  <c:v>3.7119578264625627E-2</c:v>
                </c:pt>
                <c:pt idx="44">
                  <c:v>3.748587746089084E-2</c:v>
                </c:pt>
                <c:pt idx="45">
                  <c:v>3.7442334668065999E-2</c:v>
                </c:pt>
                <c:pt idx="46">
                  <c:v>4.0028847904882571E-2</c:v>
                </c:pt>
                <c:pt idx="47">
                  <c:v>3.7030849456783928E-2</c:v>
                </c:pt>
                <c:pt idx="48">
                  <c:v>3.7028034803265532E-2</c:v>
                </c:pt>
                <c:pt idx="49">
                  <c:v>3.8018600298467702E-2</c:v>
                </c:pt>
                <c:pt idx="50">
                  <c:v>3.7083650690944374E-2</c:v>
                </c:pt>
                <c:pt idx="51">
                  <c:v>3.8620436088131212E-2</c:v>
                </c:pt>
                <c:pt idx="52">
                  <c:v>3.7037529830155104E-2</c:v>
                </c:pt>
                <c:pt idx="53">
                  <c:v>3.7148118634563972E-2</c:v>
                </c:pt>
                <c:pt idx="54">
                  <c:v>3.714063753961426E-2</c:v>
                </c:pt>
                <c:pt idx="55">
                  <c:v>3.7481372028900339E-2</c:v>
                </c:pt>
                <c:pt idx="56">
                  <c:v>4.0914368243518476E-2</c:v>
                </c:pt>
                <c:pt idx="57">
                  <c:v>3.7122898654299068E-2</c:v>
                </c:pt>
                <c:pt idx="58">
                  <c:v>3.7278932015987018E-2</c:v>
                </c:pt>
                <c:pt idx="59">
                  <c:v>3.7502051488392009E-2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C0D-4CC3-8F1E-07FB3478F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5.000000000000001E-2"/>
          <c:min val="3.5000000000000003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30/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spot size 40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data'!$J$160:$J$219</c:f>
              <c:numCache>
                <c:formatCode>0.0000000</c:formatCode>
                <c:ptCount val="60"/>
                <c:pt idx="0">
                  <c:v>1.0656281498128841</c:v>
                </c:pt>
                <c:pt idx="1">
                  <c:v>1.0184183555965891</c:v>
                </c:pt>
                <c:pt idx="2">
                  <c:v>1.033997683371747</c:v>
                </c:pt>
                <c:pt idx="3">
                  <c:v>1.026614019707373</c:v>
                </c:pt>
                <c:pt idx="4">
                  <c:v>1.029247545858361</c:v>
                </c:pt>
                <c:pt idx="5">
                  <c:v>0.69759763760761062</c:v>
                </c:pt>
                <c:pt idx="6">
                  <c:v>0.69514910830068588</c:v>
                </c:pt>
                <c:pt idx="7">
                  <c:v>0.69488997577171818</c:v>
                </c:pt>
                <c:pt idx="8">
                  <c:v>0.69485421830432759</c:v>
                </c:pt>
                <c:pt idx="9">
                  <c:v>0.69484398326617791</c:v>
                </c:pt>
                <c:pt idx="10">
                  <c:v>0.69486082472957467</c:v>
                </c:pt>
                <c:pt idx="11">
                  <c:v>0.69495394386475451</c:v>
                </c:pt>
                <c:pt idx="12">
                  <c:v>0.69516910992962899</c:v>
                </c:pt>
                <c:pt idx="13">
                  <c:v>0.69486374590273869</c:v>
                </c:pt>
                <c:pt idx="14">
                  <c:v>0.69489109065561527</c:v>
                </c:pt>
                <c:pt idx="15">
                  <c:v>0.69489550934555522</c:v>
                </c:pt>
                <c:pt idx="16">
                  <c:v>0.6949594353947981</c:v>
                </c:pt>
                <c:pt idx="17">
                  <c:v>0.69484661150381422</c:v>
                </c:pt>
                <c:pt idx="18">
                  <c:v>0.69483250703810517</c:v>
                </c:pt>
                <c:pt idx="19">
                  <c:v>0.69477200105932979</c:v>
                </c:pt>
                <c:pt idx="20">
                  <c:v>0.69494728137742612</c:v>
                </c:pt>
                <c:pt idx="21">
                  <c:v>0.69491181936657564</c:v>
                </c:pt>
                <c:pt idx="22">
                  <c:v>0.69480680551949314</c:v>
                </c:pt>
                <c:pt idx="23">
                  <c:v>0.69480430426200657</c:v>
                </c:pt>
                <c:pt idx="24">
                  <c:v>0.69486634890217835</c:v>
                </c:pt>
                <c:pt idx="25">
                  <c:v>0.69484319165970188</c:v>
                </c:pt>
                <c:pt idx="26">
                  <c:v>0.69476502332014589</c:v>
                </c:pt>
                <c:pt idx="27">
                  <c:v>0.69486099568241111</c:v>
                </c:pt>
                <c:pt idx="28">
                  <c:v>0.69492802567486744</c:v>
                </c:pt>
                <c:pt idx="29">
                  <c:v>0.69484354484969668</c:v>
                </c:pt>
                <c:pt idx="30">
                  <c:v>0.6945604616030957</c:v>
                </c:pt>
                <c:pt idx="31">
                  <c:v>0.6946410901845671</c:v>
                </c:pt>
                <c:pt idx="32">
                  <c:v>0.69517303448541679</c:v>
                </c:pt>
                <c:pt idx="33">
                  <c:v>0.69491147604767056</c:v>
                </c:pt>
                <c:pt idx="34">
                  <c:v>0.69488865789970733</c:v>
                </c:pt>
                <c:pt idx="35">
                  <c:v>0.69468612706120159</c:v>
                </c:pt>
                <c:pt idx="36">
                  <c:v>0.69487129403477343</c:v>
                </c:pt>
                <c:pt idx="37">
                  <c:v>0.69451875810166708</c:v>
                </c:pt>
                <c:pt idx="38">
                  <c:v>0.6948950081055566</c:v>
                </c:pt>
                <c:pt idx="39">
                  <c:v>0.69495514844271211</c:v>
                </c:pt>
                <c:pt idx="40">
                  <c:v>0.69497093265196896</c:v>
                </c:pt>
                <c:pt idx="41">
                  <c:v>0.6949515853067102</c:v>
                </c:pt>
                <c:pt idx="42">
                  <c:v>0.69502281448298486</c:v>
                </c:pt>
                <c:pt idx="43">
                  <c:v>0.69466799604347118</c:v>
                </c:pt>
                <c:pt idx="44">
                  <c:v>0.69497331057656619</c:v>
                </c:pt>
                <c:pt idx="45">
                  <c:v>0.69497567194121723</c:v>
                </c:pt>
                <c:pt idx="46">
                  <c:v>0.69508205817293911</c:v>
                </c:pt>
                <c:pt idx="47">
                  <c:v>0.69481835120878976</c:v>
                </c:pt>
                <c:pt idx="48">
                  <c:v>0.6952675655118461</c:v>
                </c:pt>
                <c:pt idx="49">
                  <c:v>0.69495075244753535</c:v>
                </c:pt>
                <c:pt idx="50">
                  <c:v>0.6948259765265018</c:v>
                </c:pt>
                <c:pt idx="51">
                  <c:v>0.69497206945858381</c:v>
                </c:pt>
                <c:pt idx="52">
                  <c:v>0.69505599207373747</c:v>
                </c:pt>
                <c:pt idx="53">
                  <c:v>0.6948253050664347</c:v>
                </c:pt>
                <c:pt idx="54">
                  <c:v>0.69500956579076689</c:v>
                </c:pt>
                <c:pt idx="55">
                  <c:v>0.6947873541236067</c:v>
                </c:pt>
                <c:pt idx="56">
                  <c:v>0.69478806747558031</c:v>
                </c:pt>
                <c:pt idx="57">
                  <c:v>0.69500433850111187</c:v>
                </c:pt>
                <c:pt idx="58">
                  <c:v>0.69490831300259159</c:v>
                </c:pt>
                <c:pt idx="59">
                  <c:v>0.69531025435919369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FF-4C31-8506-FED03BA6982E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data'!$T$160:$T$219</c:f>
              <c:numCache>
                <c:formatCode>0.000000</c:formatCode>
                <c:ptCount val="60"/>
                <c:pt idx="0">
                  <c:v>1.0087179504716091</c:v>
                </c:pt>
                <c:pt idx="1">
                  <c:v>0.97012555851624649</c:v>
                </c:pt>
                <c:pt idx="2">
                  <c:v>0.99326622153515287</c:v>
                </c:pt>
                <c:pt idx="3">
                  <c:v>1.0264880578194588</c:v>
                </c:pt>
                <c:pt idx="4">
                  <c:v>0.97203168099452697</c:v>
                </c:pt>
                <c:pt idx="5">
                  <c:v>0.69809477750611437</c:v>
                </c:pt>
                <c:pt idx="6">
                  <c:v>0.69573809718873436</c:v>
                </c:pt>
                <c:pt idx="7">
                  <c:v>0.69520820122847971</c:v>
                </c:pt>
                <c:pt idx="8">
                  <c:v>0.69538417945193209</c:v>
                </c:pt>
                <c:pt idx="9">
                  <c:v>0.69513522775558834</c:v>
                </c:pt>
                <c:pt idx="10">
                  <c:v>0.69515030757567686</c:v>
                </c:pt>
                <c:pt idx="11">
                  <c:v>0.69508501117758148</c:v>
                </c:pt>
                <c:pt idx="12">
                  <c:v>0.69517772930104016</c:v>
                </c:pt>
                <c:pt idx="13">
                  <c:v>0.69549409786400651</c:v>
                </c:pt>
                <c:pt idx="14">
                  <c:v>0.69509424645244056</c:v>
                </c:pt>
                <c:pt idx="15">
                  <c:v>0.69533225641861485</c:v>
                </c:pt>
                <c:pt idx="16">
                  <c:v>0.69526593632709432</c:v>
                </c:pt>
                <c:pt idx="17">
                  <c:v>0.69527489822226607</c:v>
                </c:pt>
                <c:pt idx="18">
                  <c:v>0.69536265523305407</c:v>
                </c:pt>
                <c:pt idx="19">
                  <c:v>0.69521158693796203</c:v>
                </c:pt>
                <c:pt idx="20">
                  <c:v>0.69511946137412817</c:v>
                </c:pt>
                <c:pt idx="21">
                  <c:v>0.69485843067915232</c:v>
                </c:pt>
                <c:pt idx="22">
                  <c:v>0.69515557937246075</c:v>
                </c:pt>
                <c:pt idx="23">
                  <c:v>0.69507216318154019</c:v>
                </c:pt>
                <c:pt idx="24">
                  <c:v>0.69510895356676983</c:v>
                </c:pt>
                <c:pt idx="25">
                  <c:v>0.69521066772671569</c:v>
                </c:pt>
                <c:pt idx="26">
                  <c:v>0.69495386302548867</c:v>
                </c:pt>
                <c:pt idx="27">
                  <c:v>0.69700871608320136</c:v>
                </c:pt>
                <c:pt idx="28">
                  <c:v>0.69680344461314236</c:v>
                </c:pt>
                <c:pt idx="29">
                  <c:v>0.69516336286306157</c:v>
                </c:pt>
                <c:pt idx="30">
                  <c:v>0.69504239298265902</c:v>
                </c:pt>
                <c:pt idx="31">
                  <c:v>0.69537899596272457</c:v>
                </c:pt>
                <c:pt idx="32">
                  <c:v>0.69517674259926932</c:v>
                </c:pt>
                <c:pt idx="33">
                  <c:v>0.69493070022998016</c:v>
                </c:pt>
                <c:pt idx="34">
                  <c:v>0.69520098660480567</c:v>
                </c:pt>
                <c:pt idx="35">
                  <c:v>0.69528627136495424</c:v>
                </c:pt>
                <c:pt idx="36">
                  <c:v>0.695199019818595</c:v>
                </c:pt>
                <c:pt idx="37">
                  <c:v>0.6953441023354916</c:v>
                </c:pt>
                <c:pt idx="38">
                  <c:v>0.69542249298734415</c:v>
                </c:pt>
                <c:pt idx="39">
                  <c:v>0.69519966854633508</c:v>
                </c:pt>
                <c:pt idx="40">
                  <c:v>0.69390740300504894</c:v>
                </c:pt>
                <c:pt idx="41">
                  <c:v>0.69520541370101729</c:v>
                </c:pt>
                <c:pt idx="42">
                  <c:v>0.69492346613393685</c:v>
                </c:pt>
                <c:pt idx="43">
                  <c:v>0.69523424903088527</c:v>
                </c:pt>
                <c:pt idx="44">
                  <c:v>0.69502051596741465</c:v>
                </c:pt>
                <c:pt idx="45">
                  <c:v>0.69493719034478252</c:v>
                </c:pt>
                <c:pt idx="46">
                  <c:v>0.69520339757394889</c:v>
                </c:pt>
                <c:pt idx="47">
                  <c:v>0.69954625753464295</c:v>
                </c:pt>
                <c:pt idx="48">
                  <c:v>0.69513705636562151</c:v>
                </c:pt>
                <c:pt idx="49">
                  <c:v>0.69605136615158092</c:v>
                </c:pt>
                <c:pt idx="50">
                  <c:v>0.69502279528379418</c:v>
                </c:pt>
                <c:pt idx="51">
                  <c:v>0.69483429002457675</c:v>
                </c:pt>
                <c:pt idx="52">
                  <c:v>0.69522796055986313</c:v>
                </c:pt>
                <c:pt idx="53">
                  <c:v>0.69535074507358852</c:v>
                </c:pt>
                <c:pt idx="54">
                  <c:v>0.69512374463133753</c:v>
                </c:pt>
                <c:pt idx="55">
                  <c:v>0.69508320286173808</c:v>
                </c:pt>
                <c:pt idx="56">
                  <c:v>0.6949510590775082</c:v>
                </c:pt>
                <c:pt idx="57">
                  <c:v>0.69533671819253928</c:v>
                </c:pt>
                <c:pt idx="58">
                  <c:v>0.69514417968565101</c:v>
                </c:pt>
                <c:pt idx="59">
                  <c:v>0.69511794909873315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FF-4C31-8506-FED03BA6982E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data'!$AD$160:$AD$219</c:f>
              <c:numCache>
                <c:formatCode>0.0000000</c:formatCode>
                <c:ptCount val="60"/>
                <c:pt idx="0">
                  <c:v>0.97879012506365215</c:v>
                </c:pt>
                <c:pt idx="1">
                  <c:v>0.99478326048928067</c:v>
                </c:pt>
                <c:pt idx="2">
                  <c:v>0.79632418681357198</c:v>
                </c:pt>
                <c:pt idx="3">
                  <c:v>0.96115232672020645</c:v>
                </c:pt>
                <c:pt idx="4">
                  <c:v>0.98442546175189871</c:v>
                </c:pt>
                <c:pt idx="5">
                  <c:v>0.7004798301716243</c:v>
                </c:pt>
                <c:pt idx="6">
                  <c:v>0.69606235351922463</c:v>
                </c:pt>
                <c:pt idx="7">
                  <c:v>0.69545291393691799</c:v>
                </c:pt>
                <c:pt idx="8">
                  <c:v>0.69542504655954218</c:v>
                </c:pt>
                <c:pt idx="9">
                  <c:v>0.69529433699753207</c:v>
                </c:pt>
                <c:pt idx="10">
                  <c:v>0.69565555641332055</c:v>
                </c:pt>
                <c:pt idx="11">
                  <c:v>0.69540545002120158</c:v>
                </c:pt>
                <c:pt idx="12">
                  <c:v>0.69550419506187744</c:v>
                </c:pt>
                <c:pt idx="13">
                  <c:v>0.69504419433128939</c:v>
                </c:pt>
                <c:pt idx="14">
                  <c:v>0.69541248826969448</c:v>
                </c:pt>
                <c:pt idx="15">
                  <c:v>0.69528380416016289</c:v>
                </c:pt>
                <c:pt idx="16">
                  <c:v>0.69521328870374322</c:v>
                </c:pt>
                <c:pt idx="17">
                  <c:v>0.6956571919379656</c:v>
                </c:pt>
                <c:pt idx="18">
                  <c:v>0.69509427324915352</c:v>
                </c:pt>
                <c:pt idx="19">
                  <c:v>0.69542149543868703</c:v>
                </c:pt>
                <c:pt idx="20">
                  <c:v>0.69505969367989562</c:v>
                </c:pt>
                <c:pt idx="21">
                  <c:v>0.69546063769365474</c:v>
                </c:pt>
                <c:pt idx="22">
                  <c:v>0.69561288168760849</c:v>
                </c:pt>
                <c:pt idx="23">
                  <c:v>0.69580629543187844</c:v>
                </c:pt>
                <c:pt idx="24">
                  <c:v>0.69476946384839178</c:v>
                </c:pt>
                <c:pt idx="25">
                  <c:v>0.6955486598990962</c:v>
                </c:pt>
                <c:pt idx="26">
                  <c:v>0.69550417795178143</c:v>
                </c:pt>
                <c:pt idx="27">
                  <c:v>0.69561748559426007</c:v>
                </c:pt>
                <c:pt idx="28">
                  <c:v>0.69576002425199257</c:v>
                </c:pt>
                <c:pt idx="29">
                  <c:v>0.69498565540341006</c:v>
                </c:pt>
                <c:pt idx="30">
                  <c:v>0.69532058085357207</c:v>
                </c:pt>
                <c:pt idx="31">
                  <c:v>0.6953892856802284</c:v>
                </c:pt>
                <c:pt idx="32">
                  <c:v>0.69549186400644736</c:v>
                </c:pt>
                <c:pt idx="33">
                  <c:v>0.69560057003039488</c:v>
                </c:pt>
                <c:pt idx="34">
                  <c:v>0.6955082876247739</c:v>
                </c:pt>
                <c:pt idx="35">
                  <c:v>0.69537895568011621</c:v>
                </c:pt>
                <c:pt idx="36">
                  <c:v>0.69567618182764912</c:v>
                </c:pt>
                <c:pt idx="37">
                  <c:v>0.695318006143264</c:v>
                </c:pt>
                <c:pt idx="38">
                  <c:v>0.69531112896193548</c:v>
                </c:pt>
                <c:pt idx="39">
                  <c:v>0.69496444026694093</c:v>
                </c:pt>
                <c:pt idx="40">
                  <c:v>0.69512652889505744</c:v>
                </c:pt>
                <c:pt idx="41">
                  <c:v>0.69526360067069581</c:v>
                </c:pt>
                <c:pt idx="42">
                  <c:v>0.69527968862191913</c:v>
                </c:pt>
                <c:pt idx="43">
                  <c:v>0.69553348430064443</c:v>
                </c:pt>
                <c:pt idx="44">
                  <c:v>0.69551939978717869</c:v>
                </c:pt>
                <c:pt idx="45">
                  <c:v>0.69534444320664734</c:v>
                </c:pt>
                <c:pt idx="46">
                  <c:v>0.70262272644293733</c:v>
                </c:pt>
                <c:pt idx="47">
                  <c:v>0.69563861229330437</c:v>
                </c:pt>
                <c:pt idx="48">
                  <c:v>0.69555801349090984</c:v>
                </c:pt>
                <c:pt idx="49">
                  <c:v>0.69539088347641165</c:v>
                </c:pt>
                <c:pt idx="50">
                  <c:v>0.69560687092664142</c:v>
                </c:pt>
                <c:pt idx="51">
                  <c:v>0.69534867246066712</c:v>
                </c:pt>
                <c:pt idx="52">
                  <c:v>0.69552204090524605</c:v>
                </c:pt>
                <c:pt idx="53">
                  <c:v>0.69563235113963251</c:v>
                </c:pt>
                <c:pt idx="54">
                  <c:v>0.69555148849105097</c:v>
                </c:pt>
                <c:pt idx="55">
                  <c:v>0.69534549840455018</c:v>
                </c:pt>
                <c:pt idx="56">
                  <c:v>0.69532154746350738</c:v>
                </c:pt>
                <c:pt idx="57">
                  <c:v>0.69538388800298001</c:v>
                </c:pt>
                <c:pt idx="58">
                  <c:v>0.69555110956487209</c:v>
                </c:pt>
                <c:pt idx="59">
                  <c:v>0.69550591500476189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BFF-4C31-8506-FED03BA69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0.70000000000000007"/>
          <c:min val="0.694000000000000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30/</a:t>
                </a:r>
                <a:r>
                  <a:rPr lang="de-DE"/>
                  <a:t>Si)/U(</a:t>
                </a:r>
                <a:r>
                  <a:rPr lang="de-DE" baseline="30000"/>
                  <a:t>29</a:t>
                </a:r>
                <a:r>
                  <a:rPr lang="de-DE"/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spot size 10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outlier'!$B$15:$B$74</c:f>
              <c:numCache>
                <c:formatCode>0.00000</c:formatCode>
                <c:ptCount val="60"/>
                <c:pt idx="10">
                  <c:v>2.16108522453924</c:v>
                </c:pt>
                <c:pt idx="11">
                  <c:v>2.0384959369868501</c:v>
                </c:pt>
                <c:pt idx="12">
                  <c:v>1.83360526606186</c:v>
                </c:pt>
                <c:pt idx="13">
                  <c:v>2.05360828141366</c:v>
                </c:pt>
                <c:pt idx="14">
                  <c:v>2.4897704046537199</c:v>
                </c:pt>
                <c:pt idx="15">
                  <c:v>2.1701768085382498</c:v>
                </c:pt>
                <c:pt idx="16">
                  <c:v>2.7640771174229801</c:v>
                </c:pt>
                <c:pt idx="17">
                  <c:v>3.3626186214315301</c:v>
                </c:pt>
                <c:pt idx="18">
                  <c:v>2.7478168090483601</c:v>
                </c:pt>
                <c:pt idx="19">
                  <c:v>2.2174572200976699</c:v>
                </c:pt>
                <c:pt idx="20">
                  <c:v>2.60898940704298</c:v>
                </c:pt>
                <c:pt idx="21">
                  <c:v>2.0584449302793799</c:v>
                </c:pt>
                <c:pt idx="22">
                  <c:v>2.2416943469497101</c:v>
                </c:pt>
                <c:pt idx="23">
                  <c:v>2.4529621851059802</c:v>
                </c:pt>
                <c:pt idx="24">
                  <c:v>2.2879905577052</c:v>
                </c:pt>
                <c:pt idx="25">
                  <c:v>2.00550080260254</c:v>
                </c:pt>
                <c:pt idx="26">
                  <c:v>1.8660385883719699</c:v>
                </c:pt>
                <c:pt idx="27">
                  <c:v>2.1818219787102699</c:v>
                </c:pt>
                <c:pt idx="28">
                  <c:v>2.4613861690297498</c:v>
                </c:pt>
                <c:pt idx="29">
                  <c:v>2.1267471873676298</c:v>
                </c:pt>
                <c:pt idx="30">
                  <c:v>1.9669916720646301</c:v>
                </c:pt>
                <c:pt idx="31">
                  <c:v>2.39011793933844</c:v>
                </c:pt>
                <c:pt idx="32">
                  <c:v>2.8345240273665802</c:v>
                </c:pt>
                <c:pt idx="33">
                  <c:v>3.1532329093485201</c:v>
                </c:pt>
                <c:pt idx="34">
                  <c:v>2.6537978921872099</c:v>
                </c:pt>
                <c:pt idx="35">
                  <c:v>2.4459519361673201</c:v>
                </c:pt>
                <c:pt idx="36">
                  <c:v>2.9301552103724302</c:v>
                </c:pt>
                <c:pt idx="37">
                  <c:v>3.2243883932804098</c:v>
                </c:pt>
                <c:pt idx="38">
                  <c:v>3.2492568774441599</c:v>
                </c:pt>
                <c:pt idx="39">
                  <c:v>2.73698658000322</c:v>
                </c:pt>
                <c:pt idx="40">
                  <c:v>2.2659101828414299</c:v>
                </c:pt>
                <c:pt idx="41">
                  <c:v>1.9377446507090199</c:v>
                </c:pt>
                <c:pt idx="42">
                  <c:v>2.5206495219185099</c:v>
                </c:pt>
                <c:pt idx="43">
                  <c:v>3.2377713117659499</c:v>
                </c:pt>
                <c:pt idx="44">
                  <c:v>2.6051294304544701</c:v>
                </c:pt>
                <c:pt idx="45">
                  <c:v>3.1277159524954801</c:v>
                </c:pt>
                <c:pt idx="46">
                  <c:v>3.5230078329277199</c:v>
                </c:pt>
                <c:pt idx="47">
                  <c:v>3.4057274134307201</c:v>
                </c:pt>
                <c:pt idx="48">
                  <c:v>3.1889300796781699</c:v>
                </c:pt>
                <c:pt idx="49">
                  <c:v>3.2144250841199402</c:v>
                </c:pt>
                <c:pt idx="50">
                  <c:v>3.17065101551115</c:v>
                </c:pt>
                <c:pt idx="51">
                  <c:v>3.1520071314156599</c:v>
                </c:pt>
                <c:pt idx="52">
                  <c:v>3.2222623318110002</c:v>
                </c:pt>
                <c:pt idx="53">
                  <c:v>3.4329758092762401</c:v>
                </c:pt>
                <c:pt idx="54">
                  <c:v>3.6717244592538201</c:v>
                </c:pt>
                <c:pt idx="55">
                  <c:v>3.9504024201622299</c:v>
                </c:pt>
                <c:pt idx="56">
                  <c:v>2.9129257940368198</c:v>
                </c:pt>
                <c:pt idx="57">
                  <c:v>2.58164369729817</c:v>
                </c:pt>
                <c:pt idx="58">
                  <c:v>3.2927697992231901</c:v>
                </c:pt>
                <c:pt idx="59">
                  <c:v>3.0796897378550399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30-4D59-AFE6-91EB22595768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outlier'!$L$15:$L$74</c:f>
              <c:numCache>
                <c:formatCode>0.000000</c:formatCode>
                <c:ptCount val="60"/>
                <c:pt idx="10">
                  <c:v>2.4411358506874801</c:v>
                </c:pt>
                <c:pt idx="11">
                  <c:v>2.1915716623042201</c:v>
                </c:pt>
                <c:pt idx="12">
                  <c:v>2.0531696374446802</c:v>
                </c:pt>
                <c:pt idx="13">
                  <c:v>1.93572567734495</c:v>
                </c:pt>
                <c:pt idx="14">
                  <c:v>2.1088088339601798</c:v>
                </c:pt>
                <c:pt idx="15">
                  <c:v>1.68008274639123</c:v>
                </c:pt>
                <c:pt idx="16">
                  <c:v>1.8225549527481499</c:v>
                </c:pt>
                <c:pt idx="17">
                  <c:v>2.1029533521906001</c:v>
                </c:pt>
                <c:pt idx="18">
                  <c:v>2.2769425394793799</c:v>
                </c:pt>
                <c:pt idx="19">
                  <c:v>1.82860226630897</c:v>
                </c:pt>
                <c:pt idx="20">
                  <c:v>1.7963853022726901</c:v>
                </c:pt>
                <c:pt idx="21">
                  <c:v>2.0443828671406399</c:v>
                </c:pt>
                <c:pt idx="22">
                  <c:v>2.6541638568437098</c:v>
                </c:pt>
                <c:pt idx="23">
                  <c:v>3.1599316120199998</c:v>
                </c:pt>
                <c:pt idx="24">
                  <c:v>2.7140497143926798</c:v>
                </c:pt>
                <c:pt idx="25">
                  <c:v>2.9410697094429898</c:v>
                </c:pt>
                <c:pt idx="26">
                  <c:v>2.4835640575743101</c:v>
                </c:pt>
                <c:pt idx="27">
                  <c:v>2.1891527369672401</c:v>
                </c:pt>
                <c:pt idx="28">
                  <c:v>2.3615258076718302</c:v>
                </c:pt>
                <c:pt idx="29">
                  <c:v>2.1279363891985099</c:v>
                </c:pt>
                <c:pt idx="30">
                  <c:v>2.40346282895</c:v>
                </c:pt>
                <c:pt idx="31">
                  <c:v>1.95830907036991</c:v>
                </c:pt>
                <c:pt idx="32">
                  <c:v>2.2150897623285601</c:v>
                </c:pt>
                <c:pt idx="33">
                  <c:v>2.8414229156683102</c:v>
                </c:pt>
                <c:pt idx="34">
                  <c:v>2.0857446537991802</c:v>
                </c:pt>
                <c:pt idx="35">
                  <c:v>2.4052863553651598</c:v>
                </c:pt>
                <c:pt idx="36">
                  <c:v>2.5869359465203399</c:v>
                </c:pt>
                <c:pt idx="37">
                  <c:v>3.2561554058419402</c:v>
                </c:pt>
                <c:pt idx="38">
                  <c:v>3.3283034252006201</c:v>
                </c:pt>
                <c:pt idx="39">
                  <c:v>3.2289146287476198</c:v>
                </c:pt>
                <c:pt idx="40">
                  <c:v>2.8349549996422501</c:v>
                </c:pt>
                <c:pt idx="41">
                  <c:v>2.9424302999876599</c:v>
                </c:pt>
                <c:pt idx="42">
                  <c:v>2.8093451090545201</c:v>
                </c:pt>
                <c:pt idx="43">
                  <c:v>3.0430711389020701</c:v>
                </c:pt>
                <c:pt idx="44">
                  <c:v>2.6511870700066602</c:v>
                </c:pt>
                <c:pt idx="45">
                  <c:v>2.8627122624002999</c:v>
                </c:pt>
                <c:pt idx="46">
                  <c:v>2.4773439111950699</c:v>
                </c:pt>
                <c:pt idx="47">
                  <c:v>3.0817439715841899</c:v>
                </c:pt>
                <c:pt idx="48">
                  <c:v>3.1783965398487499</c:v>
                </c:pt>
                <c:pt idx="49">
                  <c:v>3.2618615861257201</c:v>
                </c:pt>
                <c:pt idx="50">
                  <c:v>2.7578984962114301</c:v>
                </c:pt>
                <c:pt idx="51">
                  <c:v>3.15946367379631</c:v>
                </c:pt>
                <c:pt idx="52">
                  <c:v>2.9567745897847302</c:v>
                </c:pt>
                <c:pt idx="53">
                  <c:v>2.90629233295203</c:v>
                </c:pt>
                <c:pt idx="54">
                  <c:v>3.0763736840020299</c:v>
                </c:pt>
                <c:pt idx="55">
                  <c:v>2.85504415148228</c:v>
                </c:pt>
                <c:pt idx="56">
                  <c:v>2.7482981264167399</c:v>
                </c:pt>
                <c:pt idx="57">
                  <c:v>3.0785500918060902</c:v>
                </c:pt>
                <c:pt idx="58">
                  <c:v>3.1739805519337199</c:v>
                </c:pt>
                <c:pt idx="59">
                  <c:v>2.68326380806162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30-4D59-AFE6-91EB22595768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outlier'!$V$15:$V$74</c:f>
              <c:numCache>
                <c:formatCode>0.000000</c:formatCode>
                <c:ptCount val="60"/>
                <c:pt idx="10">
                  <c:v>2.5921903140293598</c:v>
                </c:pt>
                <c:pt idx="11">
                  <c:v>2.31364235101411</c:v>
                </c:pt>
                <c:pt idx="12">
                  <c:v>2.3734662420855401</c:v>
                </c:pt>
                <c:pt idx="13">
                  <c:v>2.2635115142240201</c:v>
                </c:pt>
                <c:pt idx="14">
                  <c:v>1.8502914843559699</c:v>
                </c:pt>
                <c:pt idx="15">
                  <c:v>2.1198216817789102</c:v>
                </c:pt>
                <c:pt idx="16">
                  <c:v>2.1439851383606099</c:v>
                </c:pt>
                <c:pt idx="17">
                  <c:v>2.2679202652457202</c:v>
                </c:pt>
                <c:pt idx="18">
                  <c:v>2.2192023837077102</c:v>
                </c:pt>
                <c:pt idx="19">
                  <c:v>1.9782507665629701</c:v>
                </c:pt>
                <c:pt idx="20">
                  <c:v>1.9993700427871199</c:v>
                </c:pt>
                <c:pt idx="21">
                  <c:v>1.74573970030373</c:v>
                </c:pt>
                <c:pt idx="22">
                  <c:v>1.88101511767614</c:v>
                </c:pt>
                <c:pt idx="23">
                  <c:v>2.1408512337618602</c:v>
                </c:pt>
                <c:pt idx="24">
                  <c:v>1.9983094142553499</c:v>
                </c:pt>
                <c:pt idx="25">
                  <c:v>2.3306487792074799</c:v>
                </c:pt>
                <c:pt idx="26">
                  <c:v>2.43652508011747</c:v>
                </c:pt>
                <c:pt idx="27">
                  <c:v>2.5964466674773399</c:v>
                </c:pt>
                <c:pt idx="28">
                  <c:v>2.1626722523609798</c:v>
                </c:pt>
                <c:pt idx="29">
                  <c:v>2.0628152909957498</c:v>
                </c:pt>
                <c:pt idx="30">
                  <c:v>2.3586363619141499</c:v>
                </c:pt>
                <c:pt idx="31">
                  <c:v>2.1641103952260301</c:v>
                </c:pt>
                <c:pt idx="32">
                  <c:v>1.8885864148685201</c:v>
                </c:pt>
                <c:pt idx="33">
                  <c:v>2.5656605739833802</c:v>
                </c:pt>
                <c:pt idx="34">
                  <c:v>2.3645578518466102</c:v>
                </c:pt>
                <c:pt idx="35">
                  <c:v>2.6544265419928199</c:v>
                </c:pt>
                <c:pt idx="36">
                  <c:v>3.0527956758916899</c:v>
                </c:pt>
                <c:pt idx="37">
                  <c:v>2.3586080904389202</c:v>
                </c:pt>
                <c:pt idx="38">
                  <c:v>2.60763769385435</c:v>
                </c:pt>
                <c:pt idx="39">
                  <c:v>2.2556978281939699</c:v>
                </c:pt>
                <c:pt idx="40">
                  <c:v>2.4328446206943499</c:v>
                </c:pt>
                <c:pt idx="41">
                  <c:v>2.8908702317700699</c:v>
                </c:pt>
                <c:pt idx="42">
                  <c:v>3.3032567393996302</c:v>
                </c:pt>
                <c:pt idx="43">
                  <c:v>3.01678218420889</c:v>
                </c:pt>
                <c:pt idx="44">
                  <c:v>3.2133637489062501</c:v>
                </c:pt>
                <c:pt idx="45">
                  <c:v>2.4539314583824501</c:v>
                </c:pt>
                <c:pt idx="46">
                  <c:v>2.3986423073757899</c:v>
                </c:pt>
                <c:pt idx="47">
                  <c:v>2.7965795742962798</c:v>
                </c:pt>
                <c:pt idx="48">
                  <c:v>3.21914301975968</c:v>
                </c:pt>
                <c:pt idx="49">
                  <c:v>2.7780562148790899</c:v>
                </c:pt>
                <c:pt idx="50">
                  <c:v>3.26399472447816</c:v>
                </c:pt>
                <c:pt idx="51">
                  <c:v>3.0383253609196199</c:v>
                </c:pt>
                <c:pt idx="52">
                  <c:v>2.9011308235228301</c:v>
                </c:pt>
                <c:pt idx="53">
                  <c:v>3.1129584399764498</c:v>
                </c:pt>
                <c:pt idx="54">
                  <c:v>3.0016405224006699</c:v>
                </c:pt>
                <c:pt idx="55">
                  <c:v>2.8946433245319501</c:v>
                </c:pt>
                <c:pt idx="56">
                  <c:v>2.9728882434610302</c:v>
                </c:pt>
                <c:pt idx="57">
                  <c:v>2.9868890822040299</c:v>
                </c:pt>
                <c:pt idx="58">
                  <c:v>4.0859255485949904</c:v>
                </c:pt>
                <c:pt idx="59">
                  <c:v>3.3529259443555599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430-4D59-AFE6-91EB22595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28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spot size 10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outlier'!$C$15:$C$74</c:f>
              <c:numCache>
                <c:formatCode>0.000000</c:formatCode>
                <c:ptCount val="60"/>
                <c:pt idx="10">
                  <c:v>0.115107716299079</c:v>
                </c:pt>
                <c:pt idx="11">
                  <c:v>0.10845253195266601</c:v>
                </c:pt>
                <c:pt idx="12">
                  <c:v>9.7651998647122207E-2</c:v>
                </c:pt>
                <c:pt idx="13">
                  <c:v>0.109290883298092</c:v>
                </c:pt>
                <c:pt idx="14">
                  <c:v>0.132576593403675</c:v>
                </c:pt>
                <c:pt idx="15">
                  <c:v>0.11547014387664201</c:v>
                </c:pt>
                <c:pt idx="16">
                  <c:v>0.14716895344526401</c:v>
                </c:pt>
                <c:pt idx="17">
                  <c:v>0.17908869024535401</c:v>
                </c:pt>
                <c:pt idx="18">
                  <c:v>0.14628416460195701</c:v>
                </c:pt>
                <c:pt idx="19">
                  <c:v>0.11803849789797401</c:v>
                </c:pt>
                <c:pt idx="20">
                  <c:v>0.13963266226018101</c:v>
                </c:pt>
                <c:pt idx="21">
                  <c:v>0.109581882044453</c:v>
                </c:pt>
                <c:pt idx="22">
                  <c:v>0.11944726512161501</c:v>
                </c:pt>
                <c:pt idx="23">
                  <c:v>0.13232622789663201</c:v>
                </c:pt>
                <c:pt idx="24">
                  <c:v>0.121937719221341</c:v>
                </c:pt>
                <c:pt idx="25">
                  <c:v>0.106803929830226</c:v>
                </c:pt>
                <c:pt idx="26">
                  <c:v>9.9380924297543596E-2</c:v>
                </c:pt>
                <c:pt idx="27">
                  <c:v>0.11611287371805</c:v>
                </c:pt>
                <c:pt idx="28">
                  <c:v>0.13097488051112899</c:v>
                </c:pt>
                <c:pt idx="29">
                  <c:v>0.113222578060379</c:v>
                </c:pt>
                <c:pt idx="30">
                  <c:v>0.104710349531451</c:v>
                </c:pt>
                <c:pt idx="31">
                  <c:v>0.12717000662181299</c:v>
                </c:pt>
                <c:pt idx="32">
                  <c:v>0.15089751213684999</c:v>
                </c:pt>
                <c:pt idx="33">
                  <c:v>0.16782054708456101</c:v>
                </c:pt>
                <c:pt idx="34">
                  <c:v>0.141314190541802</c:v>
                </c:pt>
                <c:pt idx="35">
                  <c:v>0.130148132809529</c:v>
                </c:pt>
                <c:pt idx="36">
                  <c:v>0.15591863383658899</c:v>
                </c:pt>
                <c:pt idx="37">
                  <c:v>0.17163330927131701</c:v>
                </c:pt>
                <c:pt idx="38">
                  <c:v>0.18905661865770301</c:v>
                </c:pt>
                <c:pt idx="39">
                  <c:v>0.14578458305647199</c:v>
                </c:pt>
                <c:pt idx="40">
                  <c:v>0.120669713261398</c:v>
                </c:pt>
                <c:pt idx="41">
                  <c:v>0.103194185045427</c:v>
                </c:pt>
                <c:pt idx="42">
                  <c:v>0.13405990646168101</c:v>
                </c:pt>
                <c:pt idx="43">
                  <c:v>0.24285485602453999</c:v>
                </c:pt>
                <c:pt idx="44">
                  <c:v>0.13872801328831399</c:v>
                </c:pt>
                <c:pt idx="45">
                  <c:v>0.166480875421776</c:v>
                </c:pt>
                <c:pt idx="46">
                  <c:v>0.187662590911855</c:v>
                </c:pt>
                <c:pt idx="47">
                  <c:v>0.18131024949041699</c:v>
                </c:pt>
                <c:pt idx="48">
                  <c:v>0.16971503784727501</c:v>
                </c:pt>
                <c:pt idx="49">
                  <c:v>0.171123341384953</c:v>
                </c:pt>
                <c:pt idx="50">
                  <c:v>0.16880695289082701</c:v>
                </c:pt>
                <c:pt idx="51">
                  <c:v>0.16809953730751701</c:v>
                </c:pt>
                <c:pt idx="52">
                  <c:v>0.17154252270126999</c:v>
                </c:pt>
                <c:pt idx="53">
                  <c:v>0.182624383772128</c:v>
                </c:pt>
                <c:pt idx="54">
                  <c:v>0.1953796826127</c:v>
                </c:pt>
                <c:pt idx="55">
                  <c:v>0.21649953115527301</c:v>
                </c:pt>
                <c:pt idx="56">
                  <c:v>0.15517511411995899</c:v>
                </c:pt>
                <c:pt idx="57">
                  <c:v>0.137407156791025</c:v>
                </c:pt>
                <c:pt idx="58">
                  <c:v>0.17513322757365901</c:v>
                </c:pt>
                <c:pt idx="59">
                  <c:v>0.16392158529661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6C-483F-943D-1F053DA5CCF5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outlier'!$M$15:$M$74</c:f>
              <c:numCache>
                <c:formatCode>0.000000</c:formatCode>
                <c:ptCount val="60"/>
                <c:pt idx="10">
                  <c:v>0.129982640901457</c:v>
                </c:pt>
                <c:pt idx="11">
                  <c:v>0.11670203562483999</c:v>
                </c:pt>
                <c:pt idx="12">
                  <c:v>0.109331183751395</c:v>
                </c:pt>
                <c:pt idx="13">
                  <c:v>0.10301636150516701</c:v>
                </c:pt>
                <c:pt idx="14">
                  <c:v>0.112332791645415</c:v>
                </c:pt>
                <c:pt idx="15">
                  <c:v>8.9500130380704201E-2</c:v>
                </c:pt>
                <c:pt idx="16">
                  <c:v>9.7006106619404994E-2</c:v>
                </c:pt>
                <c:pt idx="17">
                  <c:v>0.111920620623376</c:v>
                </c:pt>
                <c:pt idx="18">
                  <c:v>0.12119661534847501</c:v>
                </c:pt>
                <c:pt idx="19">
                  <c:v>9.7358926777281501E-2</c:v>
                </c:pt>
                <c:pt idx="20">
                  <c:v>9.5640240646521199E-2</c:v>
                </c:pt>
                <c:pt idx="21">
                  <c:v>0.14403553113489101</c:v>
                </c:pt>
                <c:pt idx="22">
                  <c:v>0.141974166556883</c:v>
                </c:pt>
                <c:pt idx="23">
                  <c:v>0.16830007145158099</c:v>
                </c:pt>
                <c:pt idx="24">
                  <c:v>0.14458836905912201</c:v>
                </c:pt>
                <c:pt idx="25">
                  <c:v>0.15652319242607299</c:v>
                </c:pt>
                <c:pt idx="26">
                  <c:v>0.132262370746557</c:v>
                </c:pt>
                <c:pt idx="27">
                  <c:v>0.116534121734791</c:v>
                </c:pt>
                <c:pt idx="28">
                  <c:v>0.177066241184481</c:v>
                </c:pt>
                <c:pt idx="29">
                  <c:v>0.11354350862925899</c:v>
                </c:pt>
                <c:pt idx="30">
                  <c:v>0.128010804624164</c:v>
                </c:pt>
                <c:pt idx="31">
                  <c:v>0.10426434054796101</c:v>
                </c:pt>
                <c:pt idx="32">
                  <c:v>0.11795118047813601</c:v>
                </c:pt>
                <c:pt idx="33">
                  <c:v>0.22711697857309199</c:v>
                </c:pt>
                <c:pt idx="34">
                  <c:v>0.11104850994085901</c:v>
                </c:pt>
                <c:pt idx="35">
                  <c:v>0.12801608185928201</c:v>
                </c:pt>
                <c:pt idx="36">
                  <c:v>0.13766299238756799</c:v>
                </c:pt>
                <c:pt idx="37">
                  <c:v>0.17332322294808999</c:v>
                </c:pt>
                <c:pt idx="38">
                  <c:v>0.177083154159105</c:v>
                </c:pt>
                <c:pt idx="39">
                  <c:v>0.172008232303798</c:v>
                </c:pt>
                <c:pt idx="40">
                  <c:v>0.15090845674140499</c:v>
                </c:pt>
                <c:pt idx="41">
                  <c:v>0.15682287125552299</c:v>
                </c:pt>
                <c:pt idx="42">
                  <c:v>0.149502132948581</c:v>
                </c:pt>
                <c:pt idx="43">
                  <c:v>0.16227328688019799</c:v>
                </c:pt>
                <c:pt idx="44">
                  <c:v>0.141169239836301</c:v>
                </c:pt>
                <c:pt idx="45">
                  <c:v>0.152359330988388</c:v>
                </c:pt>
                <c:pt idx="46">
                  <c:v>0.13175680649105001</c:v>
                </c:pt>
                <c:pt idx="47">
                  <c:v>0.16464796128304199</c:v>
                </c:pt>
                <c:pt idx="48">
                  <c:v>0.16931730554667801</c:v>
                </c:pt>
                <c:pt idx="49">
                  <c:v>0.17357522104855699</c:v>
                </c:pt>
                <c:pt idx="50">
                  <c:v>0.14686287778110901</c:v>
                </c:pt>
                <c:pt idx="51">
                  <c:v>0.168295471814913</c:v>
                </c:pt>
                <c:pt idx="52">
                  <c:v>0.15741396243567199</c:v>
                </c:pt>
                <c:pt idx="53">
                  <c:v>0.15468297264662101</c:v>
                </c:pt>
                <c:pt idx="54">
                  <c:v>0.16376430700230701</c:v>
                </c:pt>
                <c:pt idx="55">
                  <c:v>0.152051931007463</c:v>
                </c:pt>
                <c:pt idx="56">
                  <c:v>0.14626391380954001</c:v>
                </c:pt>
                <c:pt idx="57">
                  <c:v>0.163857221789347</c:v>
                </c:pt>
                <c:pt idx="58">
                  <c:v>0.168976362839136</c:v>
                </c:pt>
                <c:pt idx="59">
                  <c:v>0.142936082823237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6C-483F-943D-1F053DA5CCF5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outlier'!$W$15:$W$74</c:f>
              <c:numCache>
                <c:formatCode>0.000000</c:formatCode>
                <c:ptCount val="60"/>
                <c:pt idx="10">
                  <c:v>0.13888034325788301</c:v>
                </c:pt>
                <c:pt idx="11">
                  <c:v>0.123351328781152</c:v>
                </c:pt>
                <c:pt idx="12">
                  <c:v>0.126414688112649</c:v>
                </c:pt>
                <c:pt idx="13">
                  <c:v>0.120508489420948</c:v>
                </c:pt>
                <c:pt idx="14">
                  <c:v>9.8475410461764501E-2</c:v>
                </c:pt>
                <c:pt idx="15">
                  <c:v>0.112845311560203</c:v>
                </c:pt>
                <c:pt idx="16">
                  <c:v>0.114221574386848</c:v>
                </c:pt>
                <c:pt idx="17">
                  <c:v>0.120759053401026</c:v>
                </c:pt>
                <c:pt idx="18">
                  <c:v>0.118342239312087</c:v>
                </c:pt>
                <c:pt idx="19">
                  <c:v>0.105323077218475</c:v>
                </c:pt>
                <c:pt idx="20">
                  <c:v>0.106372925704457</c:v>
                </c:pt>
                <c:pt idx="21">
                  <c:v>9.2988368405893598E-2</c:v>
                </c:pt>
                <c:pt idx="22">
                  <c:v>0.100117564142864</c:v>
                </c:pt>
                <c:pt idx="23">
                  <c:v>0.113953852484834</c:v>
                </c:pt>
                <c:pt idx="24">
                  <c:v>0.106364301887232</c:v>
                </c:pt>
                <c:pt idx="25">
                  <c:v>0.12401910406586</c:v>
                </c:pt>
                <c:pt idx="26">
                  <c:v>0.12973003236208799</c:v>
                </c:pt>
                <c:pt idx="27">
                  <c:v>0.13820567626370101</c:v>
                </c:pt>
                <c:pt idx="28">
                  <c:v>0.115178271492324</c:v>
                </c:pt>
                <c:pt idx="29">
                  <c:v>0.109877460440146</c:v>
                </c:pt>
                <c:pt idx="30">
                  <c:v>0.12562174707941101</c:v>
                </c:pt>
                <c:pt idx="31">
                  <c:v>0.11526920189140499</c:v>
                </c:pt>
                <c:pt idx="32">
                  <c:v>0.1005225433789</c:v>
                </c:pt>
                <c:pt idx="33">
                  <c:v>0.13651365107751601</c:v>
                </c:pt>
                <c:pt idx="34">
                  <c:v>0.125992273874657</c:v>
                </c:pt>
                <c:pt idx="35">
                  <c:v>0.14121148982401899</c:v>
                </c:pt>
                <c:pt idx="36">
                  <c:v>0.173316799561609</c:v>
                </c:pt>
                <c:pt idx="37">
                  <c:v>0.13351769486301401</c:v>
                </c:pt>
                <c:pt idx="38">
                  <c:v>0.138784666658579</c:v>
                </c:pt>
                <c:pt idx="39">
                  <c:v>0.12012528005190801</c:v>
                </c:pt>
                <c:pt idx="40">
                  <c:v>0.129578548321124</c:v>
                </c:pt>
                <c:pt idx="41">
                  <c:v>0.153842750026185</c:v>
                </c:pt>
                <c:pt idx="42">
                  <c:v>0.17584885069033199</c:v>
                </c:pt>
                <c:pt idx="43">
                  <c:v>0.16058584092153799</c:v>
                </c:pt>
                <c:pt idx="44">
                  <c:v>0.17105775306413701</c:v>
                </c:pt>
                <c:pt idx="45">
                  <c:v>0.13066001390075099</c:v>
                </c:pt>
                <c:pt idx="46">
                  <c:v>0.12764287671248101</c:v>
                </c:pt>
                <c:pt idx="47">
                  <c:v>0.14895080116034501</c:v>
                </c:pt>
                <c:pt idx="48">
                  <c:v>0.171215250986884</c:v>
                </c:pt>
                <c:pt idx="49">
                  <c:v>0.147896646131741</c:v>
                </c:pt>
                <c:pt idx="50">
                  <c:v>0.17372202291257899</c:v>
                </c:pt>
                <c:pt idx="51">
                  <c:v>0.16169875054021099</c:v>
                </c:pt>
                <c:pt idx="52">
                  <c:v>0.15437814829640301</c:v>
                </c:pt>
                <c:pt idx="53">
                  <c:v>0.165694490097235</c:v>
                </c:pt>
                <c:pt idx="54">
                  <c:v>0.15978099859085201</c:v>
                </c:pt>
                <c:pt idx="55">
                  <c:v>0.15410603909103099</c:v>
                </c:pt>
                <c:pt idx="56">
                  <c:v>0.15818890323045201</c:v>
                </c:pt>
                <c:pt idx="57">
                  <c:v>0.15899126816895301</c:v>
                </c:pt>
                <c:pt idx="58">
                  <c:v>0.217466407172027</c:v>
                </c:pt>
                <c:pt idx="59">
                  <c:v>0.17841954539639401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76C-483F-943D-1F053DA5C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29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spot size 10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outlier'!$D$15:$D$74</c:f>
              <c:numCache>
                <c:formatCode>0.000000</c:formatCode>
                <c:ptCount val="60"/>
                <c:pt idx="10">
                  <c:v>8.1047788866303094E-2</c:v>
                </c:pt>
                <c:pt idx="11">
                  <c:v>7.6457172069180707E-2</c:v>
                </c:pt>
                <c:pt idx="12">
                  <c:v>6.8923985733385706E-2</c:v>
                </c:pt>
                <c:pt idx="13">
                  <c:v>7.7001429664050394E-2</c:v>
                </c:pt>
                <c:pt idx="14">
                  <c:v>9.3210629435383802E-2</c:v>
                </c:pt>
                <c:pt idx="15">
                  <c:v>8.1280339592793002E-2</c:v>
                </c:pt>
                <c:pt idx="16">
                  <c:v>0.10324194953181901</c:v>
                </c:pt>
                <c:pt idx="17">
                  <c:v>0.12532954307473601</c:v>
                </c:pt>
                <c:pt idx="18">
                  <c:v>0.102749497961709</c:v>
                </c:pt>
                <c:pt idx="19">
                  <c:v>8.2991511549031602E-2</c:v>
                </c:pt>
                <c:pt idx="20">
                  <c:v>9.8025514212204595E-2</c:v>
                </c:pt>
                <c:pt idx="21">
                  <c:v>7.7182831995655302E-2</c:v>
                </c:pt>
                <c:pt idx="22">
                  <c:v>8.3978106628724403E-2</c:v>
                </c:pt>
                <c:pt idx="23">
                  <c:v>9.3064795147905902E-2</c:v>
                </c:pt>
                <c:pt idx="24">
                  <c:v>8.5614804307466E-2</c:v>
                </c:pt>
                <c:pt idx="25">
                  <c:v>7.5077925810362503E-2</c:v>
                </c:pt>
                <c:pt idx="26">
                  <c:v>7.00202238871101E-2</c:v>
                </c:pt>
                <c:pt idx="27">
                  <c:v>8.1676726913137404E-2</c:v>
                </c:pt>
                <c:pt idx="28">
                  <c:v>9.1981946471450096E-2</c:v>
                </c:pt>
                <c:pt idx="29">
                  <c:v>7.9644071909483194E-2</c:v>
                </c:pt>
                <c:pt idx="30">
                  <c:v>7.3666953554098594E-2</c:v>
                </c:pt>
                <c:pt idx="31">
                  <c:v>8.9414348465467905E-2</c:v>
                </c:pt>
                <c:pt idx="32">
                  <c:v>0.105794464367404</c:v>
                </c:pt>
                <c:pt idx="33">
                  <c:v>0.117589770260319</c:v>
                </c:pt>
                <c:pt idx="34">
                  <c:v>9.9140546734540397E-2</c:v>
                </c:pt>
                <c:pt idx="35">
                  <c:v>9.1353827841763005E-2</c:v>
                </c:pt>
                <c:pt idx="36">
                  <c:v>0.109382662831085</c:v>
                </c:pt>
                <c:pt idx="37">
                  <c:v>0.12020189402634</c:v>
                </c:pt>
                <c:pt idx="38">
                  <c:v>0.132244455565939</c:v>
                </c:pt>
                <c:pt idx="39">
                  <c:v>0.102226253867582</c:v>
                </c:pt>
                <c:pt idx="40">
                  <c:v>8.4753843006436805E-2</c:v>
                </c:pt>
                <c:pt idx="41">
                  <c:v>7.2680429970552698E-2</c:v>
                </c:pt>
                <c:pt idx="42">
                  <c:v>9.4230518396005505E-2</c:v>
                </c:pt>
                <c:pt idx="43">
                  <c:v>0.16954664369615499</c:v>
                </c:pt>
                <c:pt idx="44">
                  <c:v>9.7374781546755607E-2</c:v>
                </c:pt>
                <c:pt idx="45">
                  <c:v>0.116607816496285</c:v>
                </c:pt>
                <c:pt idx="46">
                  <c:v>0.13134855473167001</c:v>
                </c:pt>
                <c:pt idx="47">
                  <c:v>0.12685785700156599</c:v>
                </c:pt>
                <c:pt idx="48">
                  <c:v>0.11895053495051799</c:v>
                </c:pt>
                <c:pt idx="49">
                  <c:v>0.119876871600842</c:v>
                </c:pt>
                <c:pt idx="50">
                  <c:v>0.118149744756394</c:v>
                </c:pt>
                <c:pt idx="51">
                  <c:v>0.117644120033406</c:v>
                </c:pt>
                <c:pt idx="52">
                  <c:v>0.120060674180736</c:v>
                </c:pt>
                <c:pt idx="53">
                  <c:v>0.12798908672632101</c:v>
                </c:pt>
                <c:pt idx="54">
                  <c:v>0.136874534741595</c:v>
                </c:pt>
                <c:pt idx="55">
                  <c:v>0.15141796094215901</c:v>
                </c:pt>
                <c:pt idx="56">
                  <c:v>0.10877656294311901</c:v>
                </c:pt>
                <c:pt idx="57">
                  <c:v>9.6463073821405496E-2</c:v>
                </c:pt>
                <c:pt idx="58">
                  <c:v>0.122695402435816</c:v>
                </c:pt>
                <c:pt idx="59">
                  <c:v>0.114834339481939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23-4BB8-BBB1-A0E0FB54645A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outlier'!$N$15:$N$74</c:f>
              <c:numCache>
                <c:formatCode>0.000000</c:formatCode>
                <c:ptCount val="60"/>
                <c:pt idx="10">
                  <c:v>9.1349274645605202E-2</c:v>
                </c:pt>
                <c:pt idx="11">
                  <c:v>8.2142171395045496E-2</c:v>
                </c:pt>
                <c:pt idx="12">
                  <c:v>7.6992088946561801E-2</c:v>
                </c:pt>
                <c:pt idx="13">
                  <c:v>7.2668370845576397E-2</c:v>
                </c:pt>
                <c:pt idx="14">
                  <c:v>7.90461105492615E-2</c:v>
                </c:pt>
                <c:pt idx="15">
                  <c:v>6.3219003533349902E-2</c:v>
                </c:pt>
                <c:pt idx="16">
                  <c:v>6.8422199792112004E-2</c:v>
                </c:pt>
                <c:pt idx="17">
                  <c:v>7.88464390264981E-2</c:v>
                </c:pt>
                <c:pt idx="18">
                  <c:v>8.5167530106084494E-2</c:v>
                </c:pt>
                <c:pt idx="19">
                  <c:v>6.8695780875644694E-2</c:v>
                </c:pt>
                <c:pt idx="20">
                  <c:v>6.7430079466653497E-2</c:v>
                </c:pt>
                <c:pt idx="21">
                  <c:v>0.10103152937967</c:v>
                </c:pt>
                <c:pt idx="22">
                  <c:v>9.9640688902021698E-2</c:v>
                </c:pt>
                <c:pt idx="23">
                  <c:v>0.117909392416655</c:v>
                </c:pt>
                <c:pt idx="24">
                  <c:v>0.101460375282416</c:v>
                </c:pt>
                <c:pt idx="25">
                  <c:v>0.10972377986640899</c:v>
                </c:pt>
                <c:pt idx="26">
                  <c:v>9.2763395746359098E-2</c:v>
                </c:pt>
                <c:pt idx="27">
                  <c:v>8.19822835981453E-2</c:v>
                </c:pt>
                <c:pt idx="28">
                  <c:v>0.123783631133317</c:v>
                </c:pt>
                <c:pt idx="29">
                  <c:v>7.9942987151932404E-2</c:v>
                </c:pt>
                <c:pt idx="30">
                  <c:v>8.9976047403682105E-2</c:v>
                </c:pt>
                <c:pt idx="31">
                  <c:v>7.3511438142936106E-2</c:v>
                </c:pt>
                <c:pt idx="32">
                  <c:v>8.2934993516688205E-2</c:v>
                </c:pt>
                <c:pt idx="33">
                  <c:v>0.177908077319646</c:v>
                </c:pt>
                <c:pt idx="34">
                  <c:v>7.8208747469839093E-2</c:v>
                </c:pt>
                <c:pt idx="35">
                  <c:v>8.9923697197950403E-2</c:v>
                </c:pt>
                <c:pt idx="36">
                  <c:v>9.6648830356885804E-2</c:v>
                </c:pt>
                <c:pt idx="37">
                  <c:v>0.121385559502093</c:v>
                </c:pt>
                <c:pt idx="38">
                  <c:v>0.12404428416546499</c:v>
                </c:pt>
                <c:pt idx="39">
                  <c:v>0.12043781302536199</c:v>
                </c:pt>
                <c:pt idx="40">
                  <c:v>0.105897259870079</c:v>
                </c:pt>
                <c:pt idx="41">
                  <c:v>0.110053870019222</c:v>
                </c:pt>
                <c:pt idx="42">
                  <c:v>0.104837344725006</c:v>
                </c:pt>
                <c:pt idx="43">
                  <c:v>0.11376408861427099</c:v>
                </c:pt>
                <c:pt idx="44">
                  <c:v>9.8994942417054102E-2</c:v>
                </c:pt>
                <c:pt idx="45">
                  <c:v>0.10681626773620299</c:v>
                </c:pt>
                <c:pt idx="46">
                  <c:v>9.2665631915535507E-2</c:v>
                </c:pt>
                <c:pt idx="47">
                  <c:v>0.115398349774398</c:v>
                </c:pt>
                <c:pt idx="48">
                  <c:v>0.118459601696863</c:v>
                </c:pt>
                <c:pt idx="49">
                  <c:v>0.121601398827945</c:v>
                </c:pt>
                <c:pt idx="50">
                  <c:v>0.10297619399270801</c:v>
                </c:pt>
                <c:pt idx="51">
                  <c:v>0.118003365369185</c:v>
                </c:pt>
                <c:pt idx="52">
                  <c:v>0.110355367120493</c:v>
                </c:pt>
                <c:pt idx="53">
                  <c:v>0.108483088611005</c:v>
                </c:pt>
                <c:pt idx="54">
                  <c:v>0.114734204002565</c:v>
                </c:pt>
                <c:pt idx="55">
                  <c:v>0.10659278518107</c:v>
                </c:pt>
                <c:pt idx="56">
                  <c:v>0.102553159192682</c:v>
                </c:pt>
                <c:pt idx="57">
                  <c:v>0.114783734371917</c:v>
                </c:pt>
                <c:pt idx="58">
                  <c:v>0.118264863954213</c:v>
                </c:pt>
                <c:pt idx="59">
                  <c:v>0.100161658963804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23-4BB8-BBB1-A0E0FB54645A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outlier'!$X$15:$X$74</c:f>
              <c:numCache>
                <c:formatCode>0.000000</c:formatCode>
                <c:ptCount val="60"/>
                <c:pt idx="10">
                  <c:v>9.7487323813616494E-2</c:v>
                </c:pt>
                <c:pt idx="11">
                  <c:v>8.6674661895908306E-2</c:v>
                </c:pt>
                <c:pt idx="12">
                  <c:v>8.8781587045822202E-2</c:v>
                </c:pt>
                <c:pt idx="13">
                  <c:v>8.4687271968334393E-2</c:v>
                </c:pt>
                <c:pt idx="14">
                  <c:v>6.9500933561626593E-2</c:v>
                </c:pt>
                <c:pt idx="15">
                  <c:v>7.9429814482727901E-2</c:v>
                </c:pt>
                <c:pt idx="16">
                  <c:v>8.0213587346898596E-2</c:v>
                </c:pt>
                <c:pt idx="17">
                  <c:v>8.4873746306900102E-2</c:v>
                </c:pt>
                <c:pt idx="18">
                  <c:v>8.31388543647225E-2</c:v>
                </c:pt>
                <c:pt idx="19">
                  <c:v>7.4128485745607806E-2</c:v>
                </c:pt>
                <c:pt idx="20">
                  <c:v>7.4932925372799802E-2</c:v>
                </c:pt>
                <c:pt idx="21">
                  <c:v>6.5607667159112801E-2</c:v>
                </c:pt>
                <c:pt idx="22">
                  <c:v>7.0564863722342497E-2</c:v>
                </c:pt>
                <c:pt idx="23">
                  <c:v>8.0131094215490306E-2</c:v>
                </c:pt>
                <c:pt idx="24">
                  <c:v>7.4878735276817404E-2</c:v>
                </c:pt>
                <c:pt idx="25">
                  <c:v>8.7149978107768394E-2</c:v>
                </c:pt>
                <c:pt idx="26">
                  <c:v>9.1044711109139795E-2</c:v>
                </c:pt>
                <c:pt idx="27">
                  <c:v>9.7051738543737706E-2</c:v>
                </c:pt>
                <c:pt idx="28">
                  <c:v>8.0935439047236504E-2</c:v>
                </c:pt>
                <c:pt idx="29">
                  <c:v>7.7392415653361302E-2</c:v>
                </c:pt>
                <c:pt idx="30">
                  <c:v>8.8189197549085899E-2</c:v>
                </c:pt>
                <c:pt idx="31">
                  <c:v>8.1006918526991697E-2</c:v>
                </c:pt>
                <c:pt idx="32">
                  <c:v>7.0758117382191302E-2</c:v>
                </c:pt>
                <c:pt idx="33">
                  <c:v>9.5846911677661198E-2</c:v>
                </c:pt>
                <c:pt idx="34">
                  <c:v>8.8440813002638202E-2</c:v>
                </c:pt>
                <c:pt idx="35">
                  <c:v>9.90094711011201E-2</c:v>
                </c:pt>
                <c:pt idx="36">
                  <c:v>0.12147546723719101</c:v>
                </c:pt>
                <c:pt idx="37">
                  <c:v>9.3606547261508605E-2</c:v>
                </c:pt>
                <c:pt idx="38">
                  <c:v>9.7391761706615398E-2</c:v>
                </c:pt>
                <c:pt idx="39">
                  <c:v>8.43473270720249E-2</c:v>
                </c:pt>
                <c:pt idx="40">
                  <c:v>9.0803903372299904E-2</c:v>
                </c:pt>
                <c:pt idx="41">
                  <c:v>0.108044806315349</c:v>
                </c:pt>
                <c:pt idx="42">
                  <c:v>0.12315317363969799</c:v>
                </c:pt>
                <c:pt idx="43">
                  <c:v>0.112528873020478</c:v>
                </c:pt>
                <c:pt idx="44">
                  <c:v>0.11979488615079401</c:v>
                </c:pt>
                <c:pt idx="45">
                  <c:v>9.1748340810662604E-2</c:v>
                </c:pt>
                <c:pt idx="46">
                  <c:v>8.9588533712105095E-2</c:v>
                </c:pt>
                <c:pt idx="47">
                  <c:v>0.10445986481272899</c:v>
                </c:pt>
                <c:pt idx="48">
                  <c:v>0.120019836124555</c:v>
                </c:pt>
                <c:pt idx="49">
                  <c:v>0.10365404573452</c:v>
                </c:pt>
                <c:pt idx="50">
                  <c:v>0.121691329318543</c:v>
                </c:pt>
                <c:pt idx="51">
                  <c:v>0.11333390593447699</c:v>
                </c:pt>
                <c:pt idx="52">
                  <c:v>0.108297628810635</c:v>
                </c:pt>
                <c:pt idx="53">
                  <c:v>0.116068668487687</c:v>
                </c:pt>
                <c:pt idx="54">
                  <c:v>0.111840176162342</c:v>
                </c:pt>
                <c:pt idx="55">
                  <c:v>0.10809449150025199</c:v>
                </c:pt>
                <c:pt idx="56">
                  <c:v>0.110834996657121</c:v>
                </c:pt>
                <c:pt idx="57">
                  <c:v>0.111468095625228</c:v>
                </c:pt>
                <c:pt idx="58">
                  <c:v>0.152068675240213</c:v>
                </c:pt>
                <c:pt idx="59">
                  <c:v>0.12487274690153401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723-4BB8-BBB1-A0E0FB546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spot size 10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outlier'!$H$15:$H$74</c:f>
              <c:numCache>
                <c:formatCode>0.0000000</c:formatCode>
                <c:ptCount val="60"/>
                <c:pt idx="10">
                  <c:v>5.3263848640499982E-2</c:v>
                </c:pt>
                <c:pt idx="11">
                  <c:v>5.3202231108182785E-2</c:v>
                </c:pt>
                <c:pt idx="12">
                  <c:v>5.3256827112443374E-2</c:v>
                </c:pt>
                <c:pt idx="13">
                  <c:v>5.3218953335569183E-2</c:v>
                </c:pt>
                <c:pt idx="14">
                  <c:v>5.3248521693354256E-2</c:v>
                </c:pt>
                <c:pt idx="15">
                  <c:v>5.3207712580072397E-2</c:v>
                </c:pt>
                <c:pt idx="16">
                  <c:v>5.3243432506859069E-2</c:v>
                </c:pt>
                <c:pt idx="17">
                  <c:v>5.3258698177646023E-2</c:v>
                </c:pt>
                <c:pt idx="18">
                  <c:v>5.3236505476003324E-2</c:v>
                </c:pt>
                <c:pt idx="19">
                  <c:v>5.323146567525433E-2</c:v>
                </c:pt>
                <c:pt idx="20">
                  <c:v>5.3519827210966028E-2</c:v>
                </c:pt>
                <c:pt idx="21">
                  <c:v>5.3235275052794413E-2</c:v>
                </c:pt>
                <c:pt idx="22">
                  <c:v>5.3284367373343189E-2</c:v>
                </c:pt>
                <c:pt idx="23">
                  <c:v>5.3945482201110596E-2</c:v>
                </c:pt>
                <c:pt idx="24">
                  <c:v>5.3294677642219658E-2</c:v>
                </c:pt>
                <c:pt idx="25">
                  <c:v>5.3255490943522166E-2</c:v>
                </c:pt>
                <c:pt idx="26">
                  <c:v>5.3257700519606474E-2</c:v>
                </c:pt>
                <c:pt idx="27">
                  <c:v>5.3218307841360758E-2</c:v>
                </c:pt>
                <c:pt idx="28">
                  <c:v>5.3211837361854433E-2</c:v>
                </c:pt>
                <c:pt idx="29">
                  <c:v>5.3237441070990509E-2</c:v>
                </c:pt>
                <c:pt idx="30">
                  <c:v>5.3233753359790789E-2</c:v>
                </c:pt>
                <c:pt idx="31">
                  <c:v>5.3206582206153534E-2</c:v>
                </c:pt>
                <c:pt idx="32">
                  <c:v>5.3235573478994852E-2</c:v>
                </c:pt>
                <c:pt idx="33">
                  <c:v>5.3221741593212635E-2</c:v>
                </c:pt>
                <c:pt idx="34">
                  <c:v>5.3249793798477066E-2</c:v>
                </c:pt>
                <c:pt idx="35">
                  <c:v>5.3209603543340422E-2</c:v>
                </c:pt>
                <c:pt idx="36">
                  <c:v>5.3211732021789838E-2</c:v>
                </c:pt>
                <c:pt idx="37">
                  <c:v>5.3229725559426698E-2</c:v>
                </c:pt>
                <c:pt idx="38">
                  <c:v>5.8184571361564207E-2</c:v>
                </c:pt>
                <c:pt idx="39">
                  <c:v>5.3264632030567166E-2</c:v>
                </c:pt>
                <c:pt idx="40">
                  <c:v>5.3254411483371032E-2</c:v>
                </c:pt>
                <c:pt idx="41">
                  <c:v>5.3254790308758328E-2</c:v>
                </c:pt>
                <c:pt idx="42">
                  <c:v>5.3184667402569198E-2</c:v>
                </c:pt>
                <c:pt idx="43">
                  <c:v>7.500679715766638E-2</c:v>
                </c:pt>
                <c:pt idx="44">
                  <c:v>5.3251869817505619E-2</c:v>
                </c:pt>
                <c:pt idx="45">
                  <c:v>5.3227619755223471E-2</c:v>
                </c:pt>
                <c:pt idx="46">
                  <c:v>5.3267718895731786E-2</c:v>
                </c:pt>
                <c:pt idx="47">
                  <c:v>5.3236864693107136E-2</c:v>
                </c:pt>
                <c:pt idx="48">
                  <c:v>5.3220056133812386E-2</c:v>
                </c:pt>
                <c:pt idx="49">
                  <c:v>5.3236064585964339E-2</c:v>
                </c:pt>
                <c:pt idx="50">
                  <c:v>5.3240470826024712E-2</c:v>
                </c:pt>
                <c:pt idx="51">
                  <c:v>5.3330950819270043E-2</c:v>
                </c:pt>
                <c:pt idx="52">
                  <c:v>5.3236671951801755E-2</c:v>
                </c:pt>
                <c:pt idx="53">
                  <c:v>5.3197107675113486E-2</c:v>
                </c:pt>
                <c:pt idx="54">
                  <c:v>5.321196750488344E-2</c:v>
                </c:pt>
                <c:pt idx="55">
                  <c:v>5.4804424493639842E-2</c:v>
                </c:pt>
                <c:pt idx="56">
                  <c:v>5.327122113361929E-2</c:v>
                </c:pt>
                <c:pt idx="57">
                  <c:v>5.3224678887651707E-2</c:v>
                </c:pt>
                <c:pt idx="58">
                  <c:v>5.3187206592752202E-2</c:v>
                </c:pt>
                <c:pt idx="59">
                  <c:v>5.3226655686029932E-2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B3-4E6B-B92E-FF5ACF26895E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outlier'!$R$15:$R$74</c:f>
              <c:numCache>
                <c:formatCode>0.0000000</c:formatCode>
                <c:ptCount val="60"/>
                <c:pt idx="10">
                  <c:v>5.3246787090874478E-2</c:v>
                </c:pt>
                <c:pt idx="11">
                  <c:v>5.3250385388785043E-2</c:v>
                </c:pt>
                <c:pt idx="12">
                  <c:v>5.3249951566333144E-2</c:v>
                </c:pt>
                <c:pt idx="13">
                  <c:v>5.3218471352027889E-2</c:v>
                </c:pt>
                <c:pt idx="14">
                  <c:v>5.3268361662950126E-2</c:v>
                </c:pt>
                <c:pt idx="15">
                  <c:v>5.3271263318993033E-2</c:v>
                </c:pt>
                <c:pt idx="16">
                  <c:v>5.3225339775425581E-2</c:v>
                </c:pt>
                <c:pt idx="17">
                  <c:v>5.3220686282361311E-2</c:v>
                </c:pt>
                <c:pt idx="18">
                  <c:v>5.3227788249845982E-2</c:v>
                </c:pt>
                <c:pt idx="19">
                  <c:v>5.3242265183122792E-2</c:v>
                </c:pt>
                <c:pt idx="20">
                  <c:v>5.3240382520120998E-2</c:v>
                </c:pt>
                <c:pt idx="21">
                  <c:v>7.0454284004221365E-2</c:v>
                </c:pt>
                <c:pt idx="22">
                  <c:v>5.3491108392123329E-2</c:v>
                </c:pt>
                <c:pt idx="23">
                  <c:v>5.3260668937070585E-2</c:v>
                </c:pt>
                <c:pt idx="24">
                  <c:v>5.3274031161760202E-2</c:v>
                </c:pt>
                <c:pt idx="25">
                  <c:v>5.3219817239801827E-2</c:v>
                </c:pt>
                <c:pt idx="26">
                  <c:v>5.3255067185880148E-2</c:v>
                </c:pt>
                <c:pt idx="27">
                  <c:v>5.323252222968803E-2</c:v>
                </c:pt>
                <c:pt idx="28">
                  <c:v>7.4979591842380164E-2</c:v>
                </c:pt>
                <c:pt idx="29">
                  <c:v>5.3358506958013585E-2</c:v>
                </c:pt>
                <c:pt idx="30">
                  <c:v>5.3260987888915277E-2</c:v>
                </c:pt>
                <c:pt idx="31">
                  <c:v>5.3242025033498029E-2</c:v>
                </c:pt>
                <c:pt idx="32">
                  <c:v>5.3248939381193586E-2</c:v>
                </c:pt>
                <c:pt idx="33">
                  <c:v>7.9930719682984416E-2</c:v>
                </c:pt>
                <c:pt idx="34">
                  <c:v>5.3241661072262296E-2</c:v>
                </c:pt>
                <c:pt idx="35">
                  <c:v>5.3222803003780891E-2</c:v>
                </c:pt>
                <c:pt idx="36">
                  <c:v>5.3214689205094937E-2</c:v>
                </c:pt>
                <c:pt idx="37">
                  <c:v>5.3229407489927223E-2</c:v>
                </c:pt>
                <c:pt idx="38">
                  <c:v>5.3205231475682228E-2</c:v>
                </c:pt>
                <c:pt idx="39">
                  <c:v>5.3271223330705969E-2</c:v>
                </c:pt>
                <c:pt idx="40">
                  <c:v>5.3231341153721488E-2</c:v>
                </c:pt>
                <c:pt idx="41">
                  <c:v>5.3297055585711135E-2</c:v>
                </c:pt>
                <c:pt idx="42">
                  <c:v>5.3216008409481479E-2</c:v>
                </c:pt>
                <c:pt idx="43">
                  <c:v>5.3325498969026941E-2</c:v>
                </c:pt>
                <c:pt idx="44">
                  <c:v>5.3247558964575954E-2</c:v>
                </c:pt>
                <c:pt idx="45">
                  <c:v>5.3222020595475143E-2</c:v>
                </c:pt>
                <c:pt idx="46">
                  <c:v>5.3184705561324576E-2</c:v>
                </c:pt>
                <c:pt idx="47">
                  <c:v>5.3426878676882318E-2</c:v>
                </c:pt>
                <c:pt idx="48">
                  <c:v>5.3271296839108473E-2</c:v>
                </c:pt>
                <c:pt idx="49">
                  <c:v>5.3213545843531995E-2</c:v>
                </c:pt>
                <c:pt idx="50">
                  <c:v>5.3251734239986324E-2</c:v>
                </c:pt>
                <c:pt idx="51">
                  <c:v>5.3267101378853508E-2</c:v>
                </c:pt>
                <c:pt idx="52">
                  <c:v>5.3238404773741178E-2</c:v>
                </c:pt>
                <c:pt idx="53">
                  <c:v>5.3223473390064557E-2</c:v>
                </c:pt>
                <c:pt idx="54">
                  <c:v>5.3232904654569577E-2</c:v>
                </c:pt>
                <c:pt idx="55">
                  <c:v>5.3257295838497198E-2</c:v>
                </c:pt>
                <c:pt idx="56">
                  <c:v>5.3219813528833003E-2</c:v>
                </c:pt>
                <c:pt idx="57">
                  <c:v>5.3225452535422942E-2</c:v>
                </c:pt>
                <c:pt idx="58">
                  <c:v>5.3237995656964132E-2</c:v>
                </c:pt>
                <c:pt idx="59">
                  <c:v>5.3269485614421755E-2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B3-4E6B-B92E-FF5ACF26895E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outlier'!$AB$15:$AB$74</c:f>
              <c:numCache>
                <c:formatCode>0.0000000</c:formatCode>
                <c:ptCount val="60"/>
                <c:pt idx="10">
                  <c:v>5.3576445566608198E-2</c:v>
                </c:pt>
                <c:pt idx="11">
                  <c:v>5.3314778201170525E-2</c:v>
                </c:pt>
                <c:pt idx="12">
                  <c:v>5.3261633079546025E-2</c:v>
                </c:pt>
                <c:pt idx="13">
                  <c:v>5.3239618470534211E-2</c:v>
                </c:pt>
                <c:pt idx="14">
                  <c:v>5.3221566058301778E-2</c:v>
                </c:pt>
                <c:pt idx="15">
                  <c:v>5.3233398134462692E-2</c:v>
                </c:pt>
                <c:pt idx="16">
                  <c:v>5.3275357344215131E-2</c:v>
                </c:pt>
                <c:pt idx="17">
                  <c:v>5.3246604499978853E-2</c:v>
                </c:pt>
                <c:pt idx="18">
                  <c:v>5.3326474494123373E-2</c:v>
                </c:pt>
                <c:pt idx="19">
                  <c:v>5.3240508735636294E-2</c:v>
                </c:pt>
                <c:pt idx="20">
                  <c:v>5.3203220728551701E-2</c:v>
                </c:pt>
                <c:pt idx="21">
                  <c:v>5.3265884020232308E-2</c:v>
                </c:pt>
                <c:pt idx="22">
                  <c:v>5.3225284157499018E-2</c:v>
                </c:pt>
                <c:pt idx="23">
                  <c:v>5.3228291012354281E-2</c:v>
                </c:pt>
                <c:pt idx="24">
                  <c:v>5.3227143468604236E-2</c:v>
                </c:pt>
                <c:pt idx="25">
                  <c:v>5.3212266546670231E-2</c:v>
                </c:pt>
                <c:pt idx="26">
                  <c:v>5.3243873178532367E-2</c:v>
                </c:pt>
                <c:pt idx="27">
                  <c:v>5.3228775308517745E-2</c:v>
                </c:pt>
                <c:pt idx="28">
                  <c:v>5.3257386257480478E-2</c:v>
                </c:pt>
                <c:pt idx="29">
                  <c:v>5.3265777561260275E-2</c:v>
                </c:pt>
                <c:pt idx="30">
                  <c:v>5.3260328343900695E-2</c:v>
                </c:pt>
                <c:pt idx="31">
                  <c:v>5.3264011921797423E-2</c:v>
                </c:pt>
                <c:pt idx="32">
                  <c:v>5.322634039274194E-2</c:v>
                </c:pt>
                <c:pt idx="33">
                  <c:v>5.3207993474198474E-2</c:v>
                </c:pt>
                <c:pt idx="34">
                  <c:v>5.3283650377284227E-2</c:v>
                </c:pt>
                <c:pt idx="35">
                  <c:v>5.3198492250610172E-2</c:v>
                </c:pt>
                <c:pt idx="36">
                  <c:v>5.6773141068795892E-2</c:v>
                </c:pt>
                <c:pt idx="37">
                  <c:v>5.6608681791711878E-2</c:v>
                </c:pt>
                <c:pt idx="38">
                  <c:v>5.3222373255941605E-2</c:v>
                </c:pt>
                <c:pt idx="39">
                  <c:v>5.3254154235758876E-2</c:v>
                </c:pt>
                <c:pt idx="40">
                  <c:v>5.3262155428628E-2</c:v>
                </c:pt>
                <c:pt idx="41">
                  <c:v>5.3216760937756659E-2</c:v>
                </c:pt>
                <c:pt idx="42">
                  <c:v>5.3234993390883889E-2</c:v>
                </c:pt>
                <c:pt idx="43">
                  <c:v>5.323083706941522E-2</c:v>
                </c:pt>
                <c:pt idx="44">
                  <c:v>5.3233236704795982E-2</c:v>
                </c:pt>
                <c:pt idx="45">
                  <c:v>5.3245176614214698E-2</c:v>
                </c:pt>
                <c:pt idx="46">
                  <c:v>5.321463576289847E-2</c:v>
                </c:pt>
                <c:pt idx="47">
                  <c:v>5.3261778255612985E-2</c:v>
                </c:pt>
                <c:pt idx="48">
                  <c:v>5.3186593430591289E-2</c:v>
                </c:pt>
                <c:pt idx="49">
                  <c:v>5.3237456225549394E-2</c:v>
                </c:pt>
                <c:pt idx="50">
                  <c:v>5.3223745004781914E-2</c:v>
                </c:pt>
                <c:pt idx="51">
                  <c:v>5.3219695500704739E-2</c:v>
                </c:pt>
                <c:pt idx="52">
                  <c:v>5.3213094371574156E-2</c:v>
                </c:pt>
                <c:pt idx="53">
                  <c:v>5.3227337689252446E-2</c:v>
                </c:pt>
                <c:pt idx="54">
                  <c:v>5.3231223858565657E-2</c:v>
                </c:pt>
                <c:pt idx="55">
                  <c:v>5.3238351607947827E-2</c:v>
                </c:pt>
                <c:pt idx="56">
                  <c:v>5.3210511218641982E-2</c:v>
                </c:pt>
                <c:pt idx="57">
                  <c:v>5.3229719548753086E-2</c:v>
                </c:pt>
                <c:pt idx="58">
                  <c:v>5.3223291659537514E-2</c:v>
                </c:pt>
                <c:pt idx="59">
                  <c:v>5.3213088614960942E-2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9B3-4E6B-B92E-FF5ACF268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7.0000000000000007E-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29/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spot size 10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outlier'!$I$15:$I$74</c:f>
              <c:numCache>
                <c:formatCode>0.0000000</c:formatCode>
                <c:ptCount val="60"/>
                <c:pt idx="10">
                  <c:v>3.7503282122334211E-2</c:v>
                </c:pt>
                <c:pt idx="11">
                  <c:v>3.7506659043036357E-2</c:v>
                </c:pt>
                <c:pt idx="12">
                  <c:v>3.7589325799340517E-2</c:v>
                </c:pt>
                <c:pt idx="13">
                  <c:v>3.7495675470808024E-2</c:v>
                </c:pt>
                <c:pt idx="14">
                  <c:v>3.7437439717799059E-2</c:v>
                </c:pt>
                <c:pt idx="15">
                  <c:v>3.7453326048369491E-2</c:v>
                </c:pt>
                <c:pt idx="16">
                  <c:v>3.7351327457923501E-2</c:v>
                </c:pt>
                <c:pt idx="17">
                  <c:v>3.7271411713464209E-2</c:v>
                </c:pt>
                <c:pt idx="18">
                  <c:v>3.7393139754936501E-2</c:v>
                </c:pt>
                <c:pt idx="19">
                  <c:v>3.7426431859360142E-2</c:v>
                </c:pt>
                <c:pt idx="20">
                  <c:v>3.7572216256449423E-2</c:v>
                </c:pt>
                <c:pt idx="21">
                  <c:v>3.7495699234071693E-2</c:v>
                </c:pt>
                <c:pt idx="22">
                  <c:v>3.7461889816956549E-2</c:v>
                </c:pt>
                <c:pt idx="23">
                  <c:v>3.793975941128707E-2</c:v>
                </c:pt>
                <c:pt idx="24">
                  <c:v>3.7419212251179744E-2</c:v>
                </c:pt>
                <c:pt idx="25">
                  <c:v>3.7435998885133236E-2</c:v>
                </c:pt>
                <c:pt idx="26">
                  <c:v>3.7523459763069221E-2</c:v>
                </c:pt>
                <c:pt idx="27">
                  <c:v>3.7435101355711237E-2</c:v>
                </c:pt>
                <c:pt idx="28">
                  <c:v>3.7369977790891837E-2</c:v>
                </c:pt>
                <c:pt idx="29">
                  <c:v>3.7448772652692315E-2</c:v>
                </c:pt>
                <c:pt idx="30">
                  <c:v>3.7451583857889409E-2</c:v>
                </c:pt>
                <c:pt idx="31">
                  <c:v>3.7410015210469855E-2</c:v>
                </c:pt>
                <c:pt idx="32">
                  <c:v>3.7323537689568483E-2</c:v>
                </c:pt>
                <c:pt idx="33">
                  <c:v>3.7291812448010338E-2</c:v>
                </c:pt>
                <c:pt idx="34">
                  <c:v>3.7357986840825558E-2</c:v>
                </c:pt>
                <c:pt idx="35">
                  <c:v>3.7348987316942014E-2</c:v>
                </c:pt>
                <c:pt idx="36">
                  <c:v>3.7329989361615482E-2</c:v>
                </c:pt>
                <c:pt idx="37">
                  <c:v>3.7278974914076557E-2</c:v>
                </c:pt>
                <c:pt idx="38">
                  <c:v>4.069990787246143E-2</c:v>
                </c:pt>
                <c:pt idx="39">
                  <c:v>3.7349928791927701E-2</c:v>
                </c:pt>
                <c:pt idx="40">
                  <c:v>3.7403884605945098E-2</c:v>
                </c:pt>
                <c:pt idx="41">
                  <c:v>3.7507743831964112E-2</c:v>
                </c:pt>
                <c:pt idx="42">
                  <c:v>3.7383427397032584E-2</c:v>
                </c:pt>
                <c:pt idx="43">
                  <c:v>5.2365231318230628E-2</c:v>
                </c:pt>
                <c:pt idx="44">
                  <c:v>3.7378097382965103E-2</c:v>
                </c:pt>
                <c:pt idx="45">
                  <c:v>3.728209922747245E-2</c:v>
                </c:pt>
                <c:pt idx="46">
                  <c:v>3.7283072011371494E-2</c:v>
                </c:pt>
                <c:pt idx="47">
                  <c:v>3.7248388259522272E-2</c:v>
                </c:pt>
                <c:pt idx="48">
                  <c:v>3.7301079665729958E-2</c:v>
                </c:pt>
                <c:pt idx="49">
                  <c:v>3.7293409696515741E-2</c:v>
                </c:pt>
                <c:pt idx="50">
                  <c:v>3.7263560126419883E-2</c:v>
                </c:pt>
                <c:pt idx="51">
                  <c:v>3.7323557697843325E-2</c:v>
                </c:pt>
                <c:pt idx="52">
                  <c:v>3.7259745426517957E-2</c:v>
                </c:pt>
                <c:pt idx="53">
                  <c:v>3.7282257096156006E-2</c:v>
                </c:pt>
                <c:pt idx="54">
                  <c:v>3.7277997371679437E-2</c:v>
                </c:pt>
                <c:pt idx="55">
                  <c:v>3.8329756019119886E-2</c:v>
                </c:pt>
                <c:pt idx="56">
                  <c:v>3.7342716785233716E-2</c:v>
                </c:pt>
                <c:pt idx="57">
                  <c:v>3.7364983371779507E-2</c:v>
                </c:pt>
                <c:pt idx="58">
                  <c:v>3.7262065044681089E-2</c:v>
                </c:pt>
                <c:pt idx="59">
                  <c:v>3.7287632604808912E-2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A2-426D-B1D8-286D9A35BC10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outlier'!$S$15:$S$74</c:f>
              <c:numCache>
                <c:formatCode>0.0000000</c:formatCode>
                <c:ptCount val="60"/>
                <c:pt idx="10">
                  <c:v>3.7420807457265906E-2</c:v>
                </c:pt>
                <c:pt idx="11">
                  <c:v>3.7480942470610866E-2</c:v>
                </c:pt>
                <c:pt idx="12">
                  <c:v>3.7499136721300869E-2</c:v>
                </c:pt>
                <c:pt idx="13">
                  <c:v>3.7540634861675574E-2</c:v>
                </c:pt>
                <c:pt idx="14">
                  <c:v>3.7483772486299298E-2</c:v>
                </c:pt>
                <c:pt idx="15">
                  <c:v>3.7628505898975824E-2</c:v>
                </c:pt>
                <c:pt idx="16">
                  <c:v>3.7541913174656924E-2</c:v>
                </c:pt>
                <c:pt idx="17">
                  <c:v>3.7493194484968247E-2</c:v>
                </c:pt>
                <c:pt idx="18">
                  <c:v>3.7404338769812764E-2</c:v>
                </c:pt>
                <c:pt idx="19">
                  <c:v>3.7567371615647722E-2</c:v>
                </c:pt>
                <c:pt idx="20">
                  <c:v>3.753653482988565E-2</c:v>
                </c:pt>
                <c:pt idx="21">
                  <c:v>4.9419084362107256E-2</c:v>
                </c:pt>
                <c:pt idx="22">
                  <c:v>3.7541272610242253E-2</c:v>
                </c:pt>
                <c:pt idx="23">
                  <c:v>3.7313906404854415E-2</c:v>
                </c:pt>
                <c:pt idx="24">
                  <c:v>3.7383388647735098E-2</c:v>
                </c:pt>
                <c:pt idx="25">
                  <c:v>3.7307439369463166E-2</c:v>
                </c:pt>
                <c:pt idx="26">
                  <c:v>3.7350917309119394E-2</c:v>
                </c:pt>
                <c:pt idx="27">
                  <c:v>3.7449321015271E-2</c:v>
                </c:pt>
                <c:pt idx="28">
                  <c:v>5.241680219254187E-2</c:v>
                </c:pt>
                <c:pt idx="29">
                  <c:v>3.756831621364539E-2</c:v>
                </c:pt>
                <c:pt idx="30">
                  <c:v>3.7436005383528197E-2</c:v>
                </c:pt>
                <c:pt idx="31">
                  <c:v>3.7538220730934137E-2</c:v>
                </c:pt>
                <c:pt idx="32">
                  <c:v>3.7440917712293867E-2</c:v>
                </c:pt>
                <c:pt idx="33">
                  <c:v>6.2612318757132829E-2</c:v>
                </c:pt>
                <c:pt idx="34">
                  <c:v>3.7496798722404488E-2</c:v>
                </c:pt>
                <c:pt idx="35">
                  <c:v>3.7385859275079369E-2</c:v>
                </c:pt>
                <c:pt idx="36">
                  <c:v>3.7360349214245955E-2</c:v>
                </c:pt>
                <c:pt idx="37">
                  <c:v>3.7278797960414445E-2</c:v>
                </c:pt>
                <c:pt idx="38">
                  <c:v>3.7269523934101045E-2</c:v>
                </c:pt>
                <c:pt idx="39">
                  <c:v>3.7299782395323194E-2</c:v>
                </c:pt>
                <c:pt idx="40">
                  <c:v>3.7354123745682893E-2</c:v>
                </c:pt>
                <c:pt idx="41">
                  <c:v>3.7402371101087267E-2</c:v>
                </c:pt>
                <c:pt idx="42">
                  <c:v>3.7317360685632822E-2</c:v>
                </c:pt>
                <c:pt idx="43">
                  <c:v>3.7384630007472219E-2</c:v>
                </c:pt>
                <c:pt idx="44">
                  <c:v>3.7339855620526018E-2</c:v>
                </c:pt>
                <c:pt idx="45">
                  <c:v>3.7312959859486787E-2</c:v>
                </c:pt>
                <c:pt idx="46">
                  <c:v>3.7405235299298283E-2</c:v>
                </c:pt>
                <c:pt idx="47">
                  <c:v>3.7445793952531607E-2</c:v>
                </c:pt>
                <c:pt idx="48">
                  <c:v>3.7270239950141691E-2</c:v>
                </c:pt>
                <c:pt idx="49">
                  <c:v>3.7279754403183367E-2</c:v>
                </c:pt>
                <c:pt idx="50">
                  <c:v>3.7338645397634491E-2</c:v>
                </c:pt>
                <c:pt idx="51">
                  <c:v>3.734917617438404E-2</c:v>
                </c:pt>
                <c:pt idx="52">
                  <c:v>3.7322888089527141E-2</c:v>
                </c:pt>
                <c:pt idx="53">
                  <c:v>3.7326970649512972E-2</c:v>
                </c:pt>
                <c:pt idx="54">
                  <c:v>3.7295275472941959E-2</c:v>
                </c:pt>
                <c:pt idx="55">
                  <c:v>3.7334899050765723E-2</c:v>
                </c:pt>
                <c:pt idx="56">
                  <c:v>3.7315150858976097E-2</c:v>
                </c:pt>
                <c:pt idx="57">
                  <c:v>3.7284998115647658E-2</c:v>
                </c:pt>
                <c:pt idx="58">
                  <c:v>3.7260739950709894E-2</c:v>
                </c:pt>
                <c:pt idx="59">
                  <c:v>3.7328293499460423E-2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A2-426D-B1D8-286D9A35BC10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outlier'!$AC$15:$AC$74</c:f>
              <c:numCache>
                <c:formatCode>0.0000000</c:formatCode>
                <c:ptCount val="60"/>
                <c:pt idx="10">
                  <c:v>3.7608088914613667E-2</c:v>
                </c:pt>
                <c:pt idx="11">
                  <c:v>3.7462428822638588E-2</c:v>
                </c:pt>
                <c:pt idx="12">
                  <c:v>3.7405877307869671E-2</c:v>
                </c:pt>
                <c:pt idx="13">
                  <c:v>3.7414111408824439E-2</c:v>
                </c:pt>
                <c:pt idx="14">
                  <c:v>3.7562153935879868E-2</c:v>
                </c:pt>
                <c:pt idx="15">
                  <c:v>3.7470045318185471E-2</c:v>
                </c:pt>
                <c:pt idx="16">
                  <c:v>3.741331313902372E-2</c:v>
                </c:pt>
                <c:pt idx="17">
                  <c:v>3.7423602411218088E-2</c:v>
                </c:pt>
                <c:pt idx="18">
                  <c:v>3.7463394494836065E-2</c:v>
                </c:pt>
                <c:pt idx="19">
                  <c:v>3.7471733613630424E-2</c:v>
                </c:pt>
                <c:pt idx="20">
                  <c:v>3.7478267538881081E-2</c:v>
                </c:pt>
                <c:pt idx="21">
                  <c:v>3.7581586274115293E-2</c:v>
                </c:pt>
                <c:pt idx="22">
                  <c:v>3.7514245929889362E-2</c:v>
                </c:pt>
                <c:pt idx="23">
                  <c:v>3.7429548093673742E-2</c:v>
                </c:pt>
                <c:pt idx="24">
                  <c:v>3.7471041642827982E-2</c:v>
                </c:pt>
                <c:pt idx="25">
                  <c:v>3.7393012145486418E-2</c:v>
                </c:pt>
                <c:pt idx="26">
                  <c:v>3.7366621772984311E-2</c:v>
                </c:pt>
                <c:pt idx="27">
                  <c:v>3.7378675926369558E-2</c:v>
                </c:pt>
                <c:pt idx="28">
                  <c:v>3.7423811656564991E-2</c:v>
                </c:pt>
                <c:pt idx="29">
                  <c:v>3.7517860174481693E-2</c:v>
                </c:pt>
                <c:pt idx="30">
                  <c:v>3.7389908411958855E-2</c:v>
                </c:pt>
                <c:pt idx="31">
                  <c:v>3.7431971449187994E-2</c:v>
                </c:pt>
                <c:pt idx="32">
                  <c:v>3.7466179373696992E-2</c:v>
                </c:pt>
                <c:pt idx="33">
                  <c:v>3.7357596187734099E-2</c:v>
                </c:pt>
                <c:pt idx="34">
                  <c:v>3.7402685213884714E-2</c:v>
                </c:pt>
                <c:pt idx="35">
                  <c:v>3.7299759301980304E-2</c:v>
                </c:pt>
                <c:pt idx="36">
                  <c:v>3.9791548512891968E-2</c:v>
                </c:pt>
                <c:pt idx="37">
                  <c:v>3.9687198412046952E-2</c:v>
                </c:pt>
                <c:pt idx="38">
                  <c:v>3.7348655427150469E-2</c:v>
                </c:pt>
                <c:pt idx="39">
                  <c:v>3.7393008060639839E-2</c:v>
                </c:pt>
                <c:pt idx="40">
                  <c:v>3.7324168835074993E-2</c:v>
                </c:pt>
                <c:pt idx="41">
                  <c:v>3.7374491987899973E-2</c:v>
                </c:pt>
                <c:pt idx="42">
                  <c:v>3.728234992175667E-2</c:v>
                </c:pt>
                <c:pt idx="43">
                  <c:v>3.7300960476862259E-2</c:v>
                </c:pt>
                <c:pt idx="44">
                  <c:v>3.7280213356352586E-2</c:v>
                </c:pt>
                <c:pt idx="45">
                  <c:v>3.7388306220720632E-2</c:v>
                </c:pt>
                <c:pt idx="46">
                  <c:v>3.7349684626432907E-2</c:v>
                </c:pt>
                <c:pt idx="47">
                  <c:v>3.7352723939212372E-2</c:v>
                </c:pt>
                <c:pt idx="48">
                  <c:v>3.7283163682958975E-2</c:v>
                </c:pt>
                <c:pt idx="49">
                  <c:v>3.7311716436606149E-2</c:v>
                </c:pt>
                <c:pt idx="50">
                  <c:v>3.7282943016398021E-2</c:v>
                </c:pt>
                <c:pt idx="51">
                  <c:v>3.7301438283151432E-2</c:v>
                </c:pt>
                <c:pt idx="52">
                  <c:v>3.7329453719405069E-2</c:v>
                </c:pt>
                <c:pt idx="53">
                  <c:v>3.7285646668821282E-2</c:v>
                </c:pt>
                <c:pt idx="54">
                  <c:v>3.7259683605581725E-2</c:v>
                </c:pt>
                <c:pt idx="55">
                  <c:v>3.7342939831017129E-2</c:v>
                </c:pt>
                <c:pt idx="56">
                  <c:v>3.728192504407335E-2</c:v>
                </c:pt>
                <c:pt idx="57">
                  <c:v>3.7319127881031165E-2</c:v>
                </c:pt>
                <c:pt idx="58">
                  <c:v>3.7217681387391947E-2</c:v>
                </c:pt>
                <c:pt idx="59">
                  <c:v>3.7242918267177787E-2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6A2-426D-B1D8-286D9A35B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5.000000000000001E-2"/>
          <c:min val="3.5000000000000003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30/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He mass flow 450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data'!$J$88:$J$147</c:f>
              <c:numCache>
                <c:formatCode>0.0000000</c:formatCode>
                <c:ptCount val="60"/>
                <c:pt idx="0">
                  <c:v>1.0656281498128841</c:v>
                </c:pt>
                <c:pt idx="1">
                  <c:v>1.0184183555965891</c:v>
                </c:pt>
                <c:pt idx="2">
                  <c:v>1.033997683371747</c:v>
                </c:pt>
                <c:pt idx="3">
                  <c:v>1.026614019707373</c:v>
                </c:pt>
                <c:pt idx="4">
                  <c:v>1.029247545858361</c:v>
                </c:pt>
                <c:pt idx="5">
                  <c:v>0.69759763760761062</c:v>
                </c:pt>
                <c:pt idx="6">
                  <c:v>0.69514910830068588</c:v>
                </c:pt>
                <c:pt idx="7">
                  <c:v>0.69488997577171818</c:v>
                </c:pt>
                <c:pt idx="8">
                  <c:v>0.69485421830432759</c:v>
                </c:pt>
                <c:pt idx="9">
                  <c:v>0.69484398326617791</c:v>
                </c:pt>
                <c:pt idx="10">
                  <c:v>0.69486082472957467</c:v>
                </c:pt>
                <c:pt idx="11">
                  <c:v>0.69495394386475451</c:v>
                </c:pt>
                <c:pt idx="12">
                  <c:v>0.69516910992962899</c:v>
                </c:pt>
                <c:pt idx="13">
                  <c:v>0.69486374590273869</c:v>
                </c:pt>
                <c:pt idx="14">
                  <c:v>0.69489109065561527</c:v>
                </c:pt>
                <c:pt idx="15">
                  <c:v>0.69489550934555522</c:v>
                </c:pt>
                <c:pt idx="16">
                  <c:v>0.6949594353947981</c:v>
                </c:pt>
                <c:pt idx="17">
                  <c:v>0.69484661150381422</c:v>
                </c:pt>
                <c:pt idx="18">
                  <c:v>0.69483250703810517</c:v>
                </c:pt>
                <c:pt idx="19">
                  <c:v>0.69477200105932979</c:v>
                </c:pt>
                <c:pt idx="20">
                  <c:v>0.69494728137742612</c:v>
                </c:pt>
                <c:pt idx="21">
                  <c:v>0.69491181936657564</c:v>
                </c:pt>
                <c:pt idx="22">
                  <c:v>0.69480680551949314</c:v>
                </c:pt>
                <c:pt idx="23">
                  <c:v>0.69480430426200657</c:v>
                </c:pt>
                <c:pt idx="24">
                  <c:v>0.69486634890217835</c:v>
                </c:pt>
                <c:pt idx="25">
                  <c:v>0.69484319165970188</c:v>
                </c:pt>
                <c:pt idx="26">
                  <c:v>0.69476502332014589</c:v>
                </c:pt>
                <c:pt idx="27">
                  <c:v>0.69486099568241111</c:v>
                </c:pt>
                <c:pt idx="28">
                  <c:v>0.69492802567486744</c:v>
                </c:pt>
                <c:pt idx="29">
                  <c:v>0.69484354484969668</c:v>
                </c:pt>
                <c:pt idx="30">
                  <c:v>0.6945604616030957</c:v>
                </c:pt>
                <c:pt idx="31">
                  <c:v>0.6946410901845671</c:v>
                </c:pt>
                <c:pt idx="32">
                  <c:v>0.69517303448541679</c:v>
                </c:pt>
                <c:pt idx="33">
                  <c:v>0.69491147604767056</c:v>
                </c:pt>
                <c:pt idx="34">
                  <c:v>0.69488865789970733</c:v>
                </c:pt>
                <c:pt idx="35">
                  <c:v>0.69468612706120159</c:v>
                </c:pt>
                <c:pt idx="36">
                  <c:v>0.69487129403477343</c:v>
                </c:pt>
                <c:pt idx="37">
                  <c:v>0.69451875810166708</c:v>
                </c:pt>
                <c:pt idx="38">
                  <c:v>0.6948950081055566</c:v>
                </c:pt>
                <c:pt idx="39">
                  <c:v>0.69495514844271211</c:v>
                </c:pt>
                <c:pt idx="40">
                  <c:v>0.69497093265196896</c:v>
                </c:pt>
                <c:pt idx="41">
                  <c:v>0.6949515853067102</c:v>
                </c:pt>
                <c:pt idx="42">
                  <c:v>0.69502281448298486</c:v>
                </c:pt>
                <c:pt idx="43">
                  <c:v>0.69466799604347118</c:v>
                </c:pt>
                <c:pt idx="44">
                  <c:v>0.69497331057656619</c:v>
                </c:pt>
                <c:pt idx="45">
                  <c:v>0.69497567194121723</c:v>
                </c:pt>
                <c:pt idx="46">
                  <c:v>0.69508205817293911</c:v>
                </c:pt>
                <c:pt idx="47">
                  <c:v>0.69481835120878976</c:v>
                </c:pt>
                <c:pt idx="48">
                  <c:v>0.6952675655118461</c:v>
                </c:pt>
                <c:pt idx="49">
                  <c:v>0.69495075244753535</c:v>
                </c:pt>
                <c:pt idx="50">
                  <c:v>0.6948259765265018</c:v>
                </c:pt>
                <c:pt idx="51">
                  <c:v>0.69497206945858381</c:v>
                </c:pt>
                <c:pt idx="52">
                  <c:v>0.69505599207373747</c:v>
                </c:pt>
                <c:pt idx="53">
                  <c:v>0.6948253050664347</c:v>
                </c:pt>
                <c:pt idx="54">
                  <c:v>0.69500956579076689</c:v>
                </c:pt>
                <c:pt idx="55">
                  <c:v>0.6947873541236067</c:v>
                </c:pt>
                <c:pt idx="56">
                  <c:v>0.69478806747558031</c:v>
                </c:pt>
                <c:pt idx="57">
                  <c:v>0.69500433850111187</c:v>
                </c:pt>
                <c:pt idx="58">
                  <c:v>0.69490831300259159</c:v>
                </c:pt>
                <c:pt idx="59">
                  <c:v>0.69531025435919369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6C-4AA6-A6F8-6A9AC25A4DDF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data'!$T$88:$T$147</c:f>
              <c:numCache>
                <c:formatCode>0.000000</c:formatCode>
                <c:ptCount val="60"/>
                <c:pt idx="0">
                  <c:v>1.0087179504716091</c:v>
                </c:pt>
                <c:pt idx="1">
                  <c:v>0.97012555851624649</c:v>
                </c:pt>
                <c:pt idx="2">
                  <c:v>0.99326622153515287</c:v>
                </c:pt>
                <c:pt idx="3">
                  <c:v>1.0264880578194588</c:v>
                </c:pt>
                <c:pt idx="4">
                  <c:v>0.97203168099452697</c:v>
                </c:pt>
                <c:pt idx="5">
                  <c:v>0.69809477750611437</c:v>
                </c:pt>
                <c:pt idx="6">
                  <c:v>0.69573809718873436</c:v>
                </c:pt>
                <c:pt idx="7">
                  <c:v>0.69520820122847971</c:v>
                </c:pt>
                <c:pt idx="8">
                  <c:v>0.69538417945193209</c:v>
                </c:pt>
                <c:pt idx="9">
                  <c:v>0.69513522775558834</c:v>
                </c:pt>
                <c:pt idx="10">
                  <c:v>0.69515030757567686</c:v>
                </c:pt>
                <c:pt idx="11">
                  <c:v>0.69508501117758148</c:v>
                </c:pt>
                <c:pt idx="12">
                  <c:v>0.69517772930104016</c:v>
                </c:pt>
                <c:pt idx="13">
                  <c:v>0.69549409786400651</c:v>
                </c:pt>
                <c:pt idx="14">
                  <c:v>0.69509424645244056</c:v>
                </c:pt>
                <c:pt idx="15">
                  <c:v>0.69533225641861485</c:v>
                </c:pt>
                <c:pt idx="16">
                  <c:v>0.69526593632709432</c:v>
                </c:pt>
                <c:pt idx="17">
                  <c:v>0.69527489822226607</c:v>
                </c:pt>
                <c:pt idx="18">
                  <c:v>0.69536265523305407</c:v>
                </c:pt>
                <c:pt idx="19">
                  <c:v>0.69521158693796203</c:v>
                </c:pt>
                <c:pt idx="20">
                  <c:v>0.69511946137412817</c:v>
                </c:pt>
                <c:pt idx="21">
                  <c:v>0.69485843067915232</c:v>
                </c:pt>
                <c:pt idx="22">
                  <c:v>0.69515557937246075</c:v>
                </c:pt>
                <c:pt idx="23">
                  <c:v>0.69507216318154019</c:v>
                </c:pt>
                <c:pt idx="24">
                  <c:v>0.69510895356676983</c:v>
                </c:pt>
                <c:pt idx="25">
                  <c:v>0.69521066772671569</c:v>
                </c:pt>
                <c:pt idx="26">
                  <c:v>0.69495386302548867</c:v>
                </c:pt>
                <c:pt idx="27">
                  <c:v>0.69700871608320136</c:v>
                </c:pt>
                <c:pt idx="28">
                  <c:v>0.69680344461314236</c:v>
                </c:pt>
                <c:pt idx="29">
                  <c:v>0.69516336286306157</c:v>
                </c:pt>
                <c:pt idx="30">
                  <c:v>0.69504239298265902</c:v>
                </c:pt>
                <c:pt idx="31">
                  <c:v>0.69537899596272457</c:v>
                </c:pt>
                <c:pt idx="32">
                  <c:v>0.69517674259926932</c:v>
                </c:pt>
                <c:pt idx="33">
                  <c:v>0.69493070022998016</c:v>
                </c:pt>
                <c:pt idx="34">
                  <c:v>0.69520098660480567</c:v>
                </c:pt>
                <c:pt idx="35">
                  <c:v>0.69528627136495424</c:v>
                </c:pt>
                <c:pt idx="36">
                  <c:v>0.695199019818595</c:v>
                </c:pt>
                <c:pt idx="37">
                  <c:v>0.6953441023354916</c:v>
                </c:pt>
                <c:pt idx="38">
                  <c:v>0.69542249298734415</c:v>
                </c:pt>
                <c:pt idx="39">
                  <c:v>0.69519966854633508</c:v>
                </c:pt>
                <c:pt idx="40">
                  <c:v>0.69390740300504894</c:v>
                </c:pt>
                <c:pt idx="41">
                  <c:v>0.69520541370101729</c:v>
                </c:pt>
                <c:pt idx="42">
                  <c:v>0.69492346613393685</c:v>
                </c:pt>
                <c:pt idx="43">
                  <c:v>0.69523424903088527</c:v>
                </c:pt>
                <c:pt idx="44">
                  <c:v>0.69502051596741465</c:v>
                </c:pt>
                <c:pt idx="45">
                  <c:v>0.69493719034478252</c:v>
                </c:pt>
                <c:pt idx="46">
                  <c:v>0.69520339757394889</c:v>
                </c:pt>
                <c:pt idx="47">
                  <c:v>0.69954625753464295</c:v>
                </c:pt>
                <c:pt idx="48">
                  <c:v>0.69513705636562151</c:v>
                </c:pt>
                <c:pt idx="49">
                  <c:v>0.69605136615158092</c:v>
                </c:pt>
                <c:pt idx="50">
                  <c:v>0.69502279528379418</c:v>
                </c:pt>
                <c:pt idx="51">
                  <c:v>0.69483429002457675</c:v>
                </c:pt>
                <c:pt idx="52">
                  <c:v>0.69522796055986313</c:v>
                </c:pt>
                <c:pt idx="53">
                  <c:v>0.69535074507358852</c:v>
                </c:pt>
                <c:pt idx="54">
                  <c:v>0.69512374463133753</c:v>
                </c:pt>
                <c:pt idx="55">
                  <c:v>0.69508320286173808</c:v>
                </c:pt>
                <c:pt idx="56">
                  <c:v>0.6949510590775082</c:v>
                </c:pt>
                <c:pt idx="57">
                  <c:v>0.69533671819253928</c:v>
                </c:pt>
                <c:pt idx="58">
                  <c:v>0.69514417968565101</c:v>
                </c:pt>
                <c:pt idx="59">
                  <c:v>0.69511794909873315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6C-4AA6-A6F8-6A9AC25A4DDF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data'!$AD$88:$AD$147</c:f>
              <c:numCache>
                <c:formatCode>0.0000000</c:formatCode>
                <c:ptCount val="60"/>
                <c:pt idx="0">
                  <c:v>0.97879012506365215</c:v>
                </c:pt>
                <c:pt idx="1">
                  <c:v>0.99478326048928067</c:v>
                </c:pt>
                <c:pt idx="2">
                  <c:v>0.79632418681357198</c:v>
                </c:pt>
                <c:pt idx="3">
                  <c:v>0.96115232672020645</c:v>
                </c:pt>
                <c:pt idx="4">
                  <c:v>0.98442546175189871</c:v>
                </c:pt>
                <c:pt idx="5">
                  <c:v>0.7004798301716243</c:v>
                </c:pt>
                <c:pt idx="6">
                  <c:v>0.69606235351922463</c:v>
                </c:pt>
                <c:pt idx="7">
                  <c:v>0.69545291393691799</c:v>
                </c:pt>
                <c:pt idx="8">
                  <c:v>0.69542504655954218</c:v>
                </c:pt>
                <c:pt idx="9">
                  <c:v>0.69529433699753207</c:v>
                </c:pt>
                <c:pt idx="10">
                  <c:v>0.69565555641332055</c:v>
                </c:pt>
                <c:pt idx="11">
                  <c:v>0.69540545002120158</c:v>
                </c:pt>
                <c:pt idx="12">
                  <c:v>0.69550419506187744</c:v>
                </c:pt>
                <c:pt idx="13">
                  <c:v>0.69504419433128939</c:v>
                </c:pt>
                <c:pt idx="14">
                  <c:v>0.69541248826969448</c:v>
                </c:pt>
                <c:pt idx="15">
                  <c:v>0.69528380416016289</c:v>
                </c:pt>
                <c:pt idx="16">
                  <c:v>0.69521328870374322</c:v>
                </c:pt>
                <c:pt idx="17">
                  <c:v>0.6956571919379656</c:v>
                </c:pt>
                <c:pt idx="18">
                  <c:v>0.69509427324915352</c:v>
                </c:pt>
                <c:pt idx="19">
                  <c:v>0.69542149543868703</c:v>
                </c:pt>
                <c:pt idx="20">
                  <c:v>0.69505969367989562</c:v>
                </c:pt>
                <c:pt idx="21">
                  <c:v>0.69546063769365474</c:v>
                </c:pt>
                <c:pt idx="22">
                  <c:v>0.69561288168760849</c:v>
                </c:pt>
                <c:pt idx="23">
                  <c:v>0.69580629543187844</c:v>
                </c:pt>
                <c:pt idx="24">
                  <c:v>0.69476946384839178</c:v>
                </c:pt>
                <c:pt idx="25">
                  <c:v>0.6955486598990962</c:v>
                </c:pt>
                <c:pt idx="26">
                  <c:v>0.69550417795178143</c:v>
                </c:pt>
                <c:pt idx="27">
                  <c:v>0.69561748559426007</c:v>
                </c:pt>
                <c:pt idx="28">
                  <c:v>0.69576002425199257</c:v>
                </c:pt>
                <c:pt idx="29">
                  <c:v>0.69498565540341006</c:v>
                </c:pt>
                <c:pt idx="30">
                  <c:v>0.69532058085357207</c:v>
                </c:pt>
                <c:pt idx="31">
                  <c:v>0.6953892856802284</c:v>
                </c:pt>
                <c:pt idx="32">
                  <c:v>0.69549186400644736</c:v>
                </c:pt>
                <c:pt idx="33">
                  <c:v>0.69560057003039488</c:v>
                </c:pt>
                <c:pt idx="34">
                  <c:v>0.6955082876247739</c:v>
                </c:pt>
                <c:pt idx="35">
                  <c:v>0.69537895568011621</c:v>
                </c:pt>
                <c:pt idx="36">
                  <c:v>0.69567618182764912</c:v>
                </c:pt>
                <c:pt idx="37">
                  <c:v>0.695318006143264</c:v>
                </c:pt>
                <c:pt idx="38">
                  <c:v>0.69531112896193548</c:v>
                </c:pt>
                <c:pt idx="39">
                  <c:v>0.69496444026694093</c:v>
                </c:pt>
                <c:pt idx="40">
                  <c:v>0.69512652889505744</c:v>
                </c:pt>
                <c:pt idx="41">
                  <c:v>0.69526360067069581</c:v>
                </c:pt>
                <c:pt idx="42">
                  <c:v>0.69527968862191913</c:v>
                </c:pt>
                <c:pt idx="43">
                  <c:v>0.69553348430064443</c:v>
                </c:pt>
                <c:pt idx="44">
                  <c:v>0.69551939978717869</c:v>
                </c:pt>
                <c:pt idx="45">
                  <c:v>0.69534444320664734</c:v>
                </c:pt>
                <c:pt idx="46">
                  <c:v>0.70262272644293733</c:v>
                </c:pt>
                <c:pt idx="47">
                  <c:v>0.69563861229330437</c:v>
                </c:pt>
                <c:pt idx="48">
                  <c:v>0.69555801349090984</c:v>
                </c:pt>
                <c:pt idx="49">
                  <c:v>0.69539088347641165</c:v>
                </c:pt>
                <c:pt idx="50">
                  <c:v>0.69560687092664142</c:v>
                </c:pt>
                <c:pt idx="51">
                  <c:v>0.69534867246066712</c:v>
                </c:pt>
                <c:pt idx="52">
                  <c:v>0.69552204090524605</c:v>
                </c:pt>
                <c:pt idx="53">
                  <c:v>0.69563235113963251</c:v>
                </c:pt>
                <c:pt idx="54">
                  <c:v>0.69555148849105097</c:v>
                </c:pt>
                <c:pt idx="55">
                  <c:v>0.69534549840455018</c:v>
                </c:pt>
                <c:pt idx="56">
                  <c:v>0.69532154746350738</c:v>
                </c:pt>
                <c:pt idx="57">
                  <c:v>0.69538388800298001</c:v>
                </c:pt>
                <c:pt idx="58">
                  <c:v>0.69555110956487209</c:v>
                </c:pt>
                <c:pt idx="59">
                  <c:v>0.69550591500476189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F6C-4AA6-A6F8-6A9AC25A4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0.70000000000000007"/>
          <c:min val="0.692000000000000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30/</a:t>
                </a:r>
                <a:r>
                  <a:rPr lang="de-DE"/>
                  <a:t>Si)/U(</a:t>
                </a:r>
                <a:r>
                  <a:rPr lang="de-DE" baseline="30000"/>
                  <a:t>29</a:t>
                </a:r>
                <a:r>
                  <a:rPr lang="de-DE"/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spot size 10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outlier'!$J$15:$J$74</c:f>
              <c:numCache>
                <c:formatCode>0.0000000</c:formatCode>
                <c:ptCount val="60"/>
                <c:pt idx="10">
                  <c:v>0.70410387306894717</c:v>
                </c:pt>
                <c:pt idx="11">
                  <c:v>0.70498282237016241</c:v>
                </c:pt>
                <c:pt idx="12">
                  <c:v>0.70581234064088338</c:v>
                </c:pt>
                <c:pt idx="13">
                  <c:v>0.70455492114587648</c:v>
                </c:pt>
                <c:pt idx="14">
                  <c:v>0.7030700295003961</c:v>
                </c:pt>
                <c:pt idx="15">
                  <c:v>0.70390784027796538</c:v>
                </c:pt>
                <c:pt idx="16">
                  <c:v>0.70151990018884924</c:v>
                </c:pt>
                <c:pt idx="17">
                  <c:v>0.69981830177568882</c:v>
                </c:pt>
                <c:pt idx="18">
                  <c:v>0.70239658708988117</c:v>
                </c:pt>
                <c:pt idx="19">
                  <c:v>0.70308850948581969</c:v>
                </c:pt>
                <c:pt idx="20">
                  <c:v>0.70202424436734734</c:v>
                </c:pt>
                <c:pt idx="21">
                  <c:v>0.7043393538755367</c:v>
                </c:pt>
                <c:pt idx="22">
                  <c:v>0.70305591796699785</c:v>
                </c:pt>
                <c:pt idx="23">
                  <c:v>0.703298179258948</c:v>
                </c:pt>
                <c:pt idx="24">
                  <c:v>0.7021191215825372</c:v>
                </c:pt>
                <c:pt idx="25">
                  <c:v>0.70295096753186237</c:v>
                </c:pt>
                <c:pt idx="26">
                  <c:v>0.70456402354914294</c:v>
                </c:pt>
                <c:pt idx="27">
                  <c:v>0.70342524732845857</c:v>
                </c:pt>
                <c:pt idx="28">
                  <c:v>0.70228692793985292</c:v>
                </c:pt>
                <c:pt idx="29">
                  <c:v>0.70342923888388098</c:v>
                </c:pt>
                <c:pt idx="30">
                  <c:v>0.70353077688821819</c:v>
                </c:pt>
                <c:pt idx="31">
                  <c:v>0.70310878202101945</c:v>
                </c:pt>
                <c:pt idx="32">
                  <c:v>0.70110144872009739</c:v>
                </c:pt>
                <c:pt idx="33">
                  <c:v>0.70068756360964635</c:v>
                </c:pt>
                <c:pt idx="34">
                  <c:v>0.70156115500101701</c:v>
                </c:pt>
                <c:pt idx="35">
                  <c:v>0.70192192442329371</c:v>
                </c:pt>
                <c:pt idx="36">
                  <c:v>0.70153682173564857</c:v>
                </c:pt>
                <c:pt idx="37">
                  <c:v>0.70034129468613515</c:v>
                </c:pt>
                <c:pt idx="38">
                  <c:v>0.69949656618673883</c:v>
                </c:pt>
                <c:pt idx="39">
                  <c:v>0.70121443381967918</c:v>
                </c:pt>
                <c:pt idx="40">
                  <c:v>0.70236218116173643</c:v>
                </c:pt>
                <c:pt idx="41">
                  <c:v>0.70430741750184978</c:v>
                </c:pt>
                <c:pt idx="42">
                  <c:v>0.70289858379798198</c:v>
                </c:pt>
                <c:pt idx="43">
                  <c:v>0.69813981269134129</c:v>
                </c:pt>
                <c:pt idx="44">
                  <c:v>0.70191145420921375</c:v>
                </c:pt>
                <c:pt idx="45">
                  <c:v>0.70042769898260926</c:v>
                </c:pt>
                <c:pt idx="46">
                  <c:v>0.69991868967302251</c:v>
                </c:pt>
                <c:pt idx="47">
                  <c:v>0.69967283900445443</c:v>
                </c:pt>
                <c:pt idx="48">
                  <c:v>0.70088388429999038</c:v>
                </c:pt>
                <c:pt idx="49">
                  <c:v>0.70052904899262836</c:v>
                </c:pt>
                <c:pt idx="50">
                  <c:v>0.69991041679903621</c:v>
                </c:pt>
                <c:pt idx="51">
                  <c:v>0.6998479705401619</c:v>
                </c:pt>
                <c:pt idx="52">
                  <c:v>0.69988870566986916</c:v>
                </c:pt>
                <c:pt idx="53">
                  <c:v>0.70083240848068284</c:v>
                </c:pt>
                <c:pt idx="54">
                  <c:v>0.70055664392146955</c:v>
                </c:pt>
                <c:pt idx="55">
                  <c:v>0.69939163440295105</c:v>
                </c:pt>
                <c:pt idx="56">
                  <c:v>0.70099231800163964</c:v>
                </c:pt>
                <c:pt idx="57">
                  <c:v>0.70202365054471572</c:v>
                </c:pt>
                <c:pt idx="58">
                  <c:v>0.70058323103884856</c:v>
                </c:pt>
                <c:pt idx="59">
                  <c:v>0.70054434426162082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13-460D-A2F7-13ACB44207DD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outlier'!$T$15:$T$74</c:f>
              <c:numCache>
                <c:formatCode>0.0000000</c:formatCode>
                <c:ptCount val="60"/>
                <c:pt idx="10">
                  <c:v>0.70278057140614114</c:v>
                </c:pt>
                <c:pt idx="11">
                  <c:v>0.70386237013985353</c:v>
                </c:pt>
                <c:pt idx="12">
                  <c:v>0.7042097808218365</c:v>
                </c:pt>
                <c:pt idx="13">
                  <c:v>0.70540611009574006</c:v>
                </c:pt>
                <c:pt idx="14">
                  <c:v>0.70367796786155867</c:v>
                </c:pt>
                <c:pt idx="15">
                  <c:v>0.70635655238084005</c:v>
                </c:pt>
                <c:pt idx="16">
                  <c:v>0.70533909850191745</c:v>
                </c:pt>
                <c:pt idx="17">
                  <c:v>0.70448536281642138</c:v>
                </c:pt>
                <c:pt idx="18">
                  <c:v>0.7027220179474768</c:v>
                </c:pt>
                <c:pt idx="19">
                  <c:v>0.70559303753207259</c:v>
                </c:pt>
                <c:pt idx="20">
                  <c:v>0.70503878922544505</c:v>
                </c:pt>
                <c:pt idx="21">
                  <c:v>0.70143476809935701</c:v>
                </c:pt>
                <c:pt idx="22">
                  <c:v>0.70182267181755154</c:v>
                </c:pt>
                <c:pt idx="23">
                  <c:v>0.70059026950904701</c:v>
                </c:pt>
                <c:pt idx="24">
                  <c:v>0.70171878929576259</c:v>
                </c:pt>
                <c:pt idx="25">
                  <c:v>0.70100652922877427</c:v>
                </c:pt>
                <c:pt idx="26">
                  <c:v>0.70135893695806806</c:v>
                </c:pt>
                <c:pt idx="27">
                  <c:v>0.7035045390801592</c:v>
                </c:pt>
                <c:pt idx="28">
                  <c:v>0.69908092194914706</c:v>
                </c:pt>
                <c:pt idx="29">
                  <c:v>0.7040736024193277</c:v>
                </c:pt>
                <c:pt idx="30">
                  <c:v>0.70287853957210222</c:v>
                </c:pt>
                <c:pt idx="31">
                  <c:v>0.70504870367564698</c:v>
                </c:pt>
                <c:pt idx="32">
                  <c:v>0.70312983032892518</c:v>
                </c:pt>
                <c:pt idx="33">
                  <c:v>0.78333235338629992</c:v>
                </c:pt>
                <c:pt idx="34">
                  <c:v>0.70427552347609745</c:v>
                </c:pt>
                <c:pt idx="35">
                  <c:v>0.70244063005143709</c:v>
                </c:pt>
                <c:pt idx="36">
                  <c:v>0.70206835316194915</c:v>
                </c:pt>
                <c:pt idx="37">
                  <c:v>0.70034215517933085</c:v>
                </c:pt>
                <c:pt idx="38">
                  <c:v>0.70048607816198116</c:v>
                </c:pt>
                <c:pt idx="39">
                  <c:v>0.70018633069053804</c:v>
                </c:pt>
                <c:pt idx="40">
                  <c:v>0.70173177936305675</c:v>
                </c:pt>
                <c:pt idx="41">
                  <c:v>0.70177180878102385</c:v>
                </c:pt>
                <c:pt idx="42">
                  <c:v>0.70124313718696718</c:v>
                </c:pt>
                <c:pt idx="43">
                  <c:v>0.70106479508398678</c:v>
                </c:pt>
                <c:pt idx="44">
                  <c:v>0.70125009195946675</c:v>
                </c:pt>
                <c:pt idx="45">
                  <c:v>0.70108123370759579</c:v>
                </c:pt>
                <c:pt idx="46">
                  <c:v>0.70330812034238332</c:v>
                </c:pt>
                <c:pt idx="47">
                  <c:v>0.70087931168500606</c:v>
                </c:pt>
                <c:pt idx="48">
                  <c:v>0.69963079860260136</c:v>
                </c:pt>
                <c:pt idx="49">
                  <c:v>0.70056888358464187</c:v>
                </c:pt>
                <c:pt idx="50">
                  <c:v>0.70117238303193485</c:v>
                </c:pt>
                <c:pt idx="51">
                  <c:v>0.70116779790107508</c:v>
                </c:pt>
                <c:pt idx="52">
                  <c:v>0.70105196142045079</c:v>
                </c:pt>
                <c:pt idx="53">
                  <c:v>0.70132534147012193</c:v>
                </c:pt>
                <c:pt idx="54">
                  <c:v>0.70060568204858398</c:v>
                </c:pt>
                <c:pt idx="55">
                  <c:v>0.70102881610782186</c:v>
                </c:pt>
                <c:pt idx="56">
                  <c:v>0.70115147695434499</c:v>
                </c:pt>
                <c:pt idx="57">
                  <c:v>0.70051068313291476</c:v>
                </c:pt>
                <c:pt idx="58">
                  <c:v>0.69988998441634176</c:v>
                </c:pt>
                <c:pt idx="59">
                  <c:v>0.70074439557483659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13-460D-A2F7-13ACB44207DD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outlier'!$AD$15:$AD$74</c:f>
              <c:numCache>
                <c:formatCode>0.0000000</c:formatCode>
                <c:ptCount val="60"/>
                <c:pt idx="10">
                  <c:v>0.7019519215371971</c:v>
                </c:pt>
                <c:pt idx="11">
                  <c:v>0.70266500371216212</c:v>
                </c:pt>
                <c:pt idx="12">
                  <c:v>0.70230436329288193</c:v>
                </c:pt>
                <c:pt idx="13">
                  <c:v>0.70274942765661452</c:v>
                </c:pt>
                <c:pt idx="14">
                  <c:v>0.7057694223941523</c:v>
                </c:pt>
                <c:pt idx="15">
                  <c:v>0.70388227374738632</c:v>
                </c:pt>
                <c:pt idx="16">
                  <c:v>0.70226301622519705</c:v>
                </c:pt>
                <c:pt idx="17">
                  <c:v>0.70283547209537001</c:v>
                </c:pt>
                <c:pt idx="18">
                  <c:v>0.7025289942796531</c:v>
                </c:pt>
                <c:pt idx="19">
                  <c:v>0.70381997662146478</c:v>
                </c:pt>
                <c:pt idx="20">
                  <c:v>0.70443606657008717</c:v>
                </c:pt>
                <c:pt idx="21">
                  <c:v>0.70554703006225228</c:v>
                </c:pt>
                <c:pt idx="22">
                  <c:v>0.70482002160628965</c:v>
                </c:pt>
                <c:pt idx="23">
                  <c:v>0.70318898807001606</c:v>
                </c:pt>
                <c:pt idx="24">
                  <c:v>0.70398370457227499</c:v>
                </c:pt>
                <c:pt idx="25">
                  <c:v>0.70271414040765556</c:v>
                </c:pt>
                <c:pt idx="26">
                  <c:v>0.70180134431035945</c:v>
                </c:pt>
                <c:pt idx="27">
                  <c:v>0.70222686337831575</c:v>
                </c:pt>
                <c:pt idx="28">
                  <c:v>0.70269711464310702</c:v>
                </c:pt>
                <c:pt idx="29">
                  <c:v>0.7043520604075082</c:v>
                </c:pt>
                <c:pt idx="30">
                  <c:v>0.70202174065719403</c:v>
                </c:pt>
                <c:pt idx="31">
                  <c:v>0.70276289935023784</c:v>
                </c:pt>
                <c:pt idx="32">
                  <c:v>0.70390297542992386</c:v>
                </c:pt>
                <c:pt idx="33">
                  <c:v>0.70210496108727494</c:v>
                </c:pt>
                <c:pt idx="34">
                  <c:v>0.70195425705724823</c:v>
                </c:pt>
                <c:pt idx="35">
                  <c:v>0.70114316635642027</c:v>
                </c:pt>
                <c:pt idx="36">
                  <c:v>0.70088685888761793</c:v>
                </c:pt>
                <c:pt idx="37">
                  <c:v>0.70107971349824982</c:v>
                </c:pt>
                <c:pt idx="38">
                  <c:v>0.70174727548401772</c:v>
                </c:pt>
                <c:pt idx="39">
                  <c:v>0.70216133552885041</c:v>
                </c:pt>
                <c:pt idx="40">
                  <c:v>0.70076339447226987</c:v>
                </c:pt>
                <c:pt idx="41">
                  <c:v>0.7023067794677299</c:v>
                </c:pt>
                <c:pt idx="42">
                  <c:v>0.70033539119666732</c:v>
                </c:pt>
                <c:pt idx="43">
                  <c:v>0.70073969395259095</c:v>
                </c:pt>
                <c:pt idx="44">
                  <c:v>0.70031836619458976</c:v>
                </c:pt>
                <c:pt idx="45">
                  <c:v>0.70219142086081821</c:v>
                </c:pt>
                <c:pt idx="46">
                  <c:v>0.70186865118925257</c:v>
                </c:pt>
                <c:pt idx="47">
                  <c:v>0.70130448442689686</c:v>
                </c:pt>
                <c:pt idx="48">
                  <c:v>0.70098799863190431</c:v>
                </c:pt>
                <c:pt idx="49">
                  <c:v>0.70085460654860765</c:v>
                </c:pt>
                <c:pt idx="50">
                  <c:v>0.70049454455052562</c:v>
                </c:pt>
                <c:pt idx="51">
                  <c:v>0.70089537214014097</c:v>
                </c:pt>
                <c:pt idx="52">
                  <c:v>0.70150879516125353</c:v>
                </c:pt>
                <c:pt idx="53">
                  <c:v>0.700498057717997</c:v>
                </c:pt>
                <c:pt idx="54">
                  <c:v>0.69995917630186355</c:v>
                </c:pt>
                <c:pt idx="55">
                  <c:v>0.7014293024324646</c:v>
                </c:pt>
                <c:pt idx="56">
                  <c:v>0.70064963087616128</c:v>
                </c:pt>
                <c:pt idx="57">
                  <c:v>0.70109570738674631</c:v>
                </c:pt>
                <c:pt idx="58">
                  <c:v>0.69927432571191994</c:v>
                </c:pt>
                <c:pt idx="59">
                  <c:v>0.69988266489584816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B13-460D-A2F7-13ACB4420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0.70000000000000007"/>
          <c:min val="0.694000000000000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30/</a:t>
                </a:r>
                <a:r>
                  <a:rPr lang="de-DE"/>
                  <a:t>Si)/U(</a:t>
                </a:r>
                <a:r>
                  <a:rPr lang="de-DE" baseline="30000"/>
                  <a:t>29</a:t>
                </a:r>
                <a:r>
                  <a:rPr lang="de-DE"/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 spot size 20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outlier'!$B$88:$B$147</c:f>
              <c:numCache>
                <c:formatCode>0.0000000</c:formatCode>
                <c:ptCount val="60"/>
                <c:pt idx="10">
                  <c:v>8.5213652643859206</c:v>
                </c:pt>
                <c:pt idx="11">
                  <c:v>8.39611125654368</c:v>
                </c:pt>
                <c:pt idx="12">
                  <c:v>7.2096665710735204</c:v>
                </c:pt>
                <c:pt idx="13">
                  <c:v>8.1706745120801205</c:v>
                </c:pt>
                <c:pt idx="14">
                  <c:v>8.2010466700720404</c:v>
                </c:pt>
                <c:pt idx="15">
                  <c:v>7.85940154095909</c:v>
                </c:pt>
                <c:pt idx="16">
                  <c:v>8.2055156173871193</c:v>
                </c:pt>
                <c:pt idx="17">
                  <c:v>8.8334962367782808</c:v>
                </c:pt>
                <c:pt idx="18">
                  <c:v>8.8244757783270504</c:v>
                </c:pt>
                <c:pt idx="19">
                  <c:v>8.3247196000244408</c:v>
                </c:pt>
                <c:pt idx="20">
                  <c:v>8.3861821635962599</c:v>
                </c:pt>
                <c:pt idx="21">
                  <c:v>8.5350834980862107</c:v>
                </c:pt>
                <c:pt idx="22">
                  <c:v>8.9924037221028605</c:v>
                </c:pt>
                <c:pt idx="23">
                  <c:v>8.08373907423357</c:v>
                </c:pt>
                <c:pt idx="24">
                  <c:v>8.4269964375742994</c:v>
                </c:pt>
                <c:pt idx="25">
                  <c:v>9.1269954437028602</c:v>
                </c:pt>
                <c:pt idx="26">
                  <c:v>8.9692699460814804</c:v>
                </c:pt>
                <c:pt idx="27">
                  <c:v>8.3903552227819205</c:v>
                </c:pt>
                <c:pt idx="28">
                  <c:v>8.5045870656152598</c:v>
                </c:pt>
                <c:pt idx="29">
                  <c:v>8.2378076074506996</c:v>
                </c:pt>
                <c:pt idx="30">
                  <c:v>9.0629047354536993</c:v>
                </c:pt>
                <c:pt idx="31">
                  <c:v>9.5779420578918906</c:v>
                </c:pt>
                <c:pt idx="32">
                  <c:v>9.28839446293156</c:v>
                </c:pt>
                <c:pt idx="33">
                  <c:v>10.2728622494747</c:v>
                </c:pt>
                <c:pt idx="34">
                  <c:v>9.4083488349745998</c:v>
                </c:pt>
                <c:pt idx="35">
                  <c:v>8.6484587046389407</c:v>
                </c:pt>
                <c:pt idx="36">
                  <c:v>9.0794830355394005</c:v>
                </c:pt>
                <c:pt idx="37">
                  <c:v>8.6428708289935603</c:v>
                </c:pt>
                <c:pt idx="38">
                  <c:v>8.53669907177418</c:v>
                </c:pt>
                <c:pt idx="39">
                  <c:v>9.0191562518543993</c:v>
                </c:pt>
                <c:pt idx="40">
                  <c:v>9.1803219774306708</c:v>
                </c:pt>
                <c:pt idx="41">
                  <c:v>10.4135078248294</c:v>
                </c:pt>
                <c:pt idx="42">
                  <c:v>9.4872653996652492</c:v>
                </c:pt>
                <c:pt idx="43">
                  <c:v>10.5113906904692</c:v>
                </c:pt>
                <c:pt idx="44">
                  <c:v>10.1309065357714</c:v>
                </c:pt>
                <c:pt idx="45">
                  <c:v>10.059395585749799</c:v>
                </c:pt>
                <c:pt idx="46">
                  <c:v>8.9253349252670198</c:v>
                </c:pt>
                <c:pt idx="47">
                  <c:v>9.8843972816265904</c:v>
                </c:pt>
                <c:pt idx="48">
                  <c:v>8.6839367470455908</c:v>
                </c:pt>
                <c:pt idx="49">
                  <c:v>9.2237422193197602</c:v>
                </c:pt>
                <c:pt idx="50">
                  <c:v>9.1608165074690309</c:v>
                </c:pt>
                <c:pt idx="51">
                  <c:v>8.7897736146407297</c:v>
                </c:pt>
                <c:pt idx="52">
                  <c:v>8.2623620781860705</c:v>
                </c:pt>
                <c:pt idx="53">
                  <c:v>8.9261331405794007</c:v>
                </c:pt>
                <c:pt idx="54">
                  <c:v>9.4111377867199408</c:v>
                </c:pt>
                <c:pt idx="55">
                  <c:v>9.5196950394886901</c:v>
                </c:pt>
                <c:pt idx="56">
                  <c:v>8.24457076974468</c:v>
                </c:pt>
                <c:pt idx="57">
                  <c:v>9.5448367326501309</c:v>
                </c:pt>
                <c:pt idx="58">
                  <c:v>8.5985867690847506</c:v>
                </c:pt>
                <c:pt idx="59">
                  <c:v>9.0593108514789993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A3-42F6-85F3-713AAB179E62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outlier'!$L$88:$L$147</c:f>
              <c:numCache>
                <c:formatCode>0.0000000</c:formatCode>
                <c:ptCount val="60"/>
                <c:pt idx="10">
                  <c:v>11.676962203451</c:v>
                </c:pt>
                <c:pt idx="11">
                  <c:v>10.986619996514699</c:v>
                </c:pt>
                <c:pt idx="12">
                  <c:v>10.6099398059624</c:v>
                </c:pt>
                <c:pt idx="13">
                  <c:v>9.8323326358154102</c:v>
                </c:pt>
                <c:pt idx="14">
                  <c:v>10.2940156475722</c:v>
                </c:pt>
                <c:pt idx="15">
                  <c:v>10.423818655379399</c:v>
                </c:pt>
                <c:pt idx="16">
                  <c:v>10.6581432497549</c:v>
                </c:pt>
                <c:pt idx="17">
                  <c:v>9.6383236302552806</c:v>
                </c:pt>
                <c:pt idx="18">
                  <c:v>9.87334277176328</c:v>
                </c:pt>
                <c:pt idx="19">
                  <c:v>11.0160601828398</c:v>
                </c:pt>
                <c:pt idx="20">
                  <c:v>10.417552957215101</c:v>
                </c:pt>
                <c:pt idx="21">
                  <c:v>11.527021179211401</c:v>
                </c:pt>
                <c:pt idx="22">
                  <c:v>11.888137109859301</c:v>
                </c:pt>
                <c:pt idx="23">
                  <c:v>10.993201503948701</c:v>
                </c:pt>
                <c:pt idx="24">
                  <c:v>10.6627119762275</c:v>
                </c:pt>
                <c:pt idx="25">
                  <c:v>11.3238594338615</c:v>
                </c:pt>
                <c:pt idx="26">
                  <c:v>11.4269403555569</c:v>
                </c:pt>
                <c:pt idx="27">
                  <c:v>12.1469879088765</c:v>
                </c:pt>
                <c:pt idx="28">
                  <c:v>11.3537949261781</c:v>
                </c:pt>
                <c:pt idx="29">
                  <c:v>10.5194510748876</c:v>
                </c:pt>
                <c:pt idx="30">
                  <c:v>11.5312628271615</c:v>
                </c:pt>
                <c:pt idx="31">
                  <c:v>9.8877287486163308</c:v>
                </c:pt>
                <c:pt idx="32">
                  <c:v>10.549521934562399</c:v>
                </c:pt>
                <c:pt idx="33">
                  <c:v>10.5536331769658</c:v>
                </c:pt>
                <c:pt idx="34">
                  <c:v>11.2277836709277</c:v>
                </c:pt>
                <c:pt idx="35">
                  <c:v>11.327297827873201</c:v>
                </c:pt>
                <c:pt idx="36">
                  <c:v>10.677846537611</c:v>
                </c:pt>
                <c:pt idx="37">
                  <c:v>9.9432942969475899</c:v>
                </c:pt>
                <c:pt idx="38">
                  <c:v>10.362251128143599</c:v>
                </c:pt>
                <c:pt idx="39">
                  <c:v>12.710734376491001</c:v>
                </c:pt>
                <c:pt idx="40">
                  <c:v>11.5641293507736</c:v>
                </c:pt>
                <c:pt idx="41">
                  <c:v>11.106445621320599</c:v>
                </c:pt>
                <c:pt idx="42">
                  <c:v>11.2312961442939</c:v>
                </c:pt>
                <c:pt idx="43">
                  <c:v>10.845322011682599</c:v>
                </c:pt>
                <c:pt idx="44">
                  <c:v>11.2593856569192</c:v>
                </c:pt>
                <c:pt idx="45">
                  <c:v>19.6174835216665</c:v>
                </c:pt>
                <c:pt idx="46">
                  <c:v>13.5638574958669</c:v>
                </c:pt>
                <c:pt idx="47">
                  <c:v>13.5273098435019</c:v>
                </c:pt>
                <c:pt idx="48">
                  <c:v>11.546433374845201</c:v>
                </c:pt>
                <c:pt idx="49">
                  <c:v>11.496860048070699</c:v>
                </c:pt>
                <c:pt idx="50">
                  <c:v>10.368222761688299</c:v>
                </c:pt>
                <c:pt idx="51">
                  <c:v>9.9366063557348294</c:v>
                </c:pt>
                <c:pt idx="52">
                  <c:v>12.359568031976499</c:v>
                </c:pt>
                <c:pt idx="53">
                  <c:v>11.1935868296802</c:v>
                </c:pt>
                <c:pt idx="54">
                  <c:v>11.6995705711967</c:v>
                </c:pt>
                <c:pt idx="55">
                  <c:v>10.166473237004499</c:v>
                </c:pt>
                <c:pt idx="56">
                  <c:v>9.3785238140586902</c:v>
                </c:pt>
                <c:pt idx="57">
                  <c:v>10.2981522798878</c:v>
                </c:pt>
                <c:pt idx="58">
                  <c:v>11.757918271679699</c:v>
                </c:pt>
                <c:pt idx="59">
                  <c:v>11.7635238019979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A3-42F6-85F3-713AAB179E62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outlier'!$V$88:$V$147</c:f>
              <c:numCache>
                <c:formatCode>0.0000000</c:formatCode>
                <c:ptCount val="60"/>
                <c:pt idx="10">
                  <c:v>9.1558811716000204</c:v>
                </c:pt>
                <c:pt idx="11">
                  <c:v>10.069905434141701</c:v>
                </c:pt>
                <c:pt idx="12">
                  <c:v>10.121853914886501</c:v>
                </c:pt>
                <c:pt idx="13">
                  <c:v>9.9450155000065692</c:v>
                </c:pt>
                <c:pt idx="14">
                  <c:v>8.7348435854615101</c:v>
                </c:pt>
                <c:pt idx="15">
                  <c:v>9.4247907645643192</c:v>
                </c:pt>
                <c:pt idx="16">
                  <c:v>9.8102015498286406</c:v>
                </c:pt>
                <c:pt idx="17">
                  <c:v>11.0349461192809</c:v>
                </c:pt>
                <c:pt idx="18">
                  <c:v>10.697025321913401</c:v>
                </c:pt>
                <c:pt idx="19">
                  <c:v>10.0200253689314</c:v>
                </c:pt>
                <c:pt idx="20">
                  <c:v>10.061236542242501</c:v>
                </c:pt>
                <c:pt idx="21">
                  <c:v>9.4737755948314692</c:v>
                </c:pt>
                <c:pt idx="22">
                  <c:v>9.9104857684705898</c:v>
                </c:pt>
                <c:pt idx="23">
                  <c:v>11.8348731270321</c:v>
                </c:pt>
                <c:pt idx="24">
                  <c:v>11.0581552539463</c:v>
                </c:pt>
                <c:pt idx="25">
                  <c:v>10.1231720486187</c:v>
                </c:pt>
                <c:pt idx="26">
                  <c:v>9.3920449280993008</c:v>
                </c:pt>
                <c:pt idx="27">
                  <c:v>11.1561734817234</c:v>
                </c:pt>
                <c:pt idx="28">
                  <c:v>10.4878432356729</c:v>
                </c:pt>
                <c:pt idx="29">
                  <c:v>10.6448137383735</c:v>
                </c:pt>
                <c:pt idx="30">
                  <c:v>11.054630211887099</c:v>
                </c:pt>
                <c:pt idx="31">
                  <c:v>8.8341416323146795</c:v>
                </c:pt>
                <c:pt idx="32">
                  <c:v>9.1705553696138704</c:v>
                </c:pt>
                <c:pt idx="33">
                  <c:v>9.6558538727829593</c:v>
                </c:pt>
                <c:pt idx="34">
                  <c:v>9.5643590460175307</c:v>
                </c:pt>
                <c:pt idx="35">
                  <c:v>9.2443316900227206</c:v>
                </c:pt>
                <c:pt idx="36">
                  <c:v>9.22946243945227</c:v>
                </c:pt>
                <c:pt idx="37">
                  <c:v>8.6690084441508706</c:v>
                </c:pt>
                <c:pt idx="38">
                  <c:v>9.1624385851264201</c:v>
                </c:pt>
                <c:pt idx="39">
                  <c:v>10.245907085205801</c:v>
                </c:pt>
                <c:pt idx="40">
                  <c:v>11.8107371420113</c:v>
                </c:pt>
                <c:pt idx="41">
                  <c:v>11.991555006172399</c:v>
                </c:pt>
                <c:pt idx="42">
                  <c:v>11.9107807487822</c:v>
                </c:pt>
                <c:pt idx="43">
                  <c:v>12.0927486998602</c:v>
                </c:pt>
                <c:pt idx="44">
                  <c:v>11.6610345576577</c:v>
                </c:pt>
                <c:pt idx="45">
                  <c:v>10.449627917361701</c:v>
                </c:pt>
                <c:pt idx="46">
                  <c:v>10.3342398812757</c:v>
                </c:pt>
                <c:pt idx="47">
                  <c:v>11.0628845767997</c:v>
                </c:pt>
                <c:pt idx="48">
                  <c:v>11.565821145406099</c:v>
                </c:pt>
                <c:pt idx="49">
                  <c:v>10.8670163167663</c:v>
                </c:pt>
                <c:pt idx="50">
                  <c:v>11.1510715337376</c:v>
                </c:pt>
                <c:pt idx="51">
                  <c:v>11.330813473484101</c:v>
                </c:pt>
                <c:pt idx="52">
                  <c:v>10.3261953978032</c:v>
                </c:pt>
                <c:pt idx="53">
                  <c:v>12.5022562502028</c:v>
                </c:pt>
                <c:pt idx="54">
                  <c:v>12.775236417148401</c:v>
                </c:pt>
                <c:pt idx="55">
                  <c:v>10.649761553476401</c:v>
                </c:pt>
                <c:pt idx="56">
                  <c:v>10.459139666914499</c:v>
                </c:pt>
                <c:pt idx="57">
                  <c:v>9.0312144037073807</c:v>
                </c:pt>
                <c:pt idx="58">
                  <c:v>10.3929990302883</c:v>
                </c:pt>
                <c:pt idx="59">
                  <c:v>8.5597531435034302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9A3-42F6-85F3-713AAB179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28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spot size 20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outlier'!$C$88:$C$147</c:f>
              <c:numCache>
                <c:formatCode>0.0000000</c:formatCode>
                <c:ptCount val="60"/>
                <c:pt idx="10">
                  <c:v>0.45446454029038202</c:v>
                </c:pt>
                <c:pt idx="11">
                  <c:v>0.447166546160781</c:v>
                </c:pt>
                <c:pt idx="12">
                  <c:v>0.38396726780832802</c:v>
                </c:pt>
                <c:pt idx="13">
                  <c:v>0.435128411096185</c:v>
                </c:pt>
                <c:pt idx="14">
                  <c:v>0.43681485260854302</c:v>
                </c:pt>
                <c:pt idx="15">
                  <c:v>0.41837632108645501</c:v>
                </c:pt>
                <c:pt idx="16">
                  <c:v>0.43706833819554403</c:v>
                </c:pt>
                <c:pt idx="17">
                  <c:v>0.47121615841428299</c:v>
                </c:pt>
                <c:pt idx="18">
                  <c:v>0.47031136365390802</c:v>
                </c:pt>
                <c:pt idx="19">
                  <c:v>0.45443067271917897</c:v>
                </c:pt>
                <c:pt idx="20">
                  <c:v>0.44661468650767799</c:v>
                </c:pt>
                <c:pt idx="21">
                  <c:v>0.45460801131636502</c:v>
                </c:pt>
                <c:pt idx="22">
                  <c:v>0.47895918428133899</c:v>
                </c:pt>
                <c:pt idx="23">
                  <c:v>0.45513227052366201</c:v>
                </c:pt>
                <c:pt idx="24">
                  <c:v>0.44864724007205498</c:v>
                </c:pt>
                <c:pt idx="25">
                  <c:v>0.50845726453039797</c:v>
                </c:pt>
                <c:pt idx="26">
                  <c:v>0.47757942602112402</c:v>
                </c:pt>
                <c:pt idx="27">
                  <c:v>0.44710331563453898</c:v>
                </c:pt>
                <c:pt idx="28">
                  <c:v>0.45280385248806498</c:v>
                </c:pt>
                <c:pt idx="29">
                  <c:v>0.43890807791899999</c:v>
                </c:pt>
                <c:pt idx="30">
                  <c:v>0.48271003513593103</c:v>
                </c:pt>
                <c:pt idx="31">
                  <c:v>0.50992284842687996</c:v>
                </c:pt>
                <c:pt idx="32">
                  <c:v>0.49441645261229</c:v>
                </c:pt>
                <c:pt idx="33">
                  <c:v>0.54689186638951204</c:v>
                </c:pt>
                <c:pt idx="34">
                  <c:v>0.50090290025530004</c:v>
                </c:pt>
                <c:pt idx="35">
                  <c:v>0.460282407266428</c:v>
                </c:pt>
                <c:pt idx="36">
                  <c:v>0.53524883276521695</c:v>
                </c:pt>
                <c:pt idx="37">
                  <c:v>0.46277593981056298</c:v>
                </c:pt>
                <c:pt idx="38">
                  <c:v>0.45553918329033499</c:v>
                </c:pt>
                <c:pt idx="39">
                  <c:v>0.48006429666177602</c:v>
                </c:pt>
                <c:pt idx="40">
                  <c:v>0.48884278459495001</c:v>
                </c:pt>
                <c:pt idx="41">
                  <c:v>0.55438149908634204</c:v>
                </c:pt>
                <c:pt idx="42">
                  <c:v>0.50574712828170698</c:v>
                </c:pt>
                <c:pt idx="43">
                  <c:v>0.56625112313039905</c:v>
                </c:pt>
                <c:pt idx="44">
                  <c:v>0.53926515071435099</c:v>
                </c:pt>
                <c:pt idx="45">
                  <c:v>0.536670001117313</c:v>
                </c:pt>
                <c:pt idx="46">
                  <c:v>0.47552556785889499</c:v>
                </c:pt>
                <c:pt idx="47">
                  <c:v>0.526215171754713</c:v>
                </c:pt>
                <c:pt idx="48">
                  <c:v>0.46249265648579402</c:v>
                </c:pt>
                <c:pt idx="49">
                  <c:v>0.49215377879559402</c:v>
                </c:pt>
                <c:pt idx="50">
                  <c:v>0.48790951847281699</c:v>
                </c:pt>
                <c:pt idx="51">
                  <c:v>0.46813675045710201</c:v>
                </c:pt>
                <c:pt idx="52">
                  <c:v>0.44003769646315299</c:v>
                </c:pt>
                <c:pt idx="53">
                  <c:v>0.475221403848473</c:v>
                </c:pt>
                <c:pt idx="54">
                  <c:v>0.50275050799193</c:v>
                </c:pt>
                <c:pt idx="55">
                  <c:v>0.507602362370694</c:v>
                </c:pt>
                <c:pt idx="56">
                  <c:v>0.438838508248106</c:v>
                </c:pt>
                <c:pt idx="57">
                  <c:v>0.50840908711231403</c:v>
                </c:pt>
                <c:pt idx="58">
                  <c:v>0.45799076529844601</c:v>
                </c:pt>
                <c:pt idx="59">
                  <c:v>0.48239495495837098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21-4D0B-BACB-06A589FC615E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outlier'!$M$88:$M$147</c:f>
              <c:numCache>
                <c:formatCode>0.0000000</c:formatCode>
                <c:ptCount val="60"/>
                <c:pt idx="10">
                  <c:v>0.62199692432194398</c:v>
                </c:pt>
                <c:pt idx="11">
                  <c:v>0.58582397891787097</c:v>
                </c:pt>
                <c:pt idx="12">
                  <c:v>0.56509192321902701</c:v>
                </c:pt>
                <c:pt idx="13">
                  <c:v>0.52361452627859795</c:v>
                </c:pt>
                <c:pt idx="14">
                  <c:v>0.54914120835804903</c:v>
                </c:pt>
                <c:pt idx="15">
                  <c:v>0.55507526663212303</c:v>
                </c:pt>
                <c:pt idx="16">
                  <c:v>0.56789659140848703</c:v>
                </c:pt>
                <c:pt idx="17">
                  <c:v>0.51330773845490596</c:v>
                </c:pt>
                <c:pt idx="18">
                  <c:v>0.525893741328196</c:v>
                </c:pt>
                <c:pt idx="19">
                  <c:v>0.58640315935639997</c:v>
                </c:pt>
                <c:pt idx="20">
                  <c:v>0.55483118308514001</c:v>
                </c:pt>
                <c:pt idx="21">
                  <c:v>0.61744050884878299</c:v>
                </c:pt>
                <c:pt idx="22">
                  <c:v>0.63691423020803895</c:v>
                </c:pt>
                <c:pt idx="23">
                  <c:v>0.58563177586050497</c:v>
                </c:pt>
                <c:pt idx="24">
                  <c:v>0.56757126936431401</c:v>
                </c:pt>
                <c:pt idx="25">
                  <c:v>0.60293577273579002</c:v>
                </c:pt>
                <c:pt idx="26">
                  <c:v>0.60871203208429003</c:v>
                </c:pt>
                <c:pt idx="27">
                  <c:v>0.647038353433395</c:v>
                </c:pt>
                <c:pt idx="28">
                  <c:v>0.60452918272783596</c:v>
                </c:pt>
                <c:pt idx="29">
                  <c:v>0.56006680079755899</c:v>
                </c:pt>
                <c:pt idx="30">
                  <c:v>0.61411542352575099</c:v>
                </c:pt>
                <c:pt idx="31">
                  <c:v>0.52666936063460001</c:v>
                </c:pt>
                <c:pt idx="32">
                  <c:v>0.56167487777632097</c:v>
                </c:pt>
                <c:pt idx="33">
                  <c:v>0.56202269759855294</c:v>
                </c:pt>
                <c:pt idx="34">
                  <c:v>0.599595576437565</c:v>
                </c:pt>
                <c:pt idx="35">
                  <c:v>0.60776591333730001</c:v>
                </c:pt>
                <c:pt idx="36">
                  <c:v>0.57016528469735706</c:v>
                </c:pt>
                <c:pt idx="37">
                  <c:v>0.52964015440904</c:v>
                </c:pt>
                <c:pt idx="38">
                  <c:v>0.55153918461878904</c:v>
                </c:pt>
                <c:pt idx="39">
                  <c:v>0.67902936343008502</c:v>
                </c:pt>
                <c:pt idx="40">
                  <c:v>0.61598600211625698</c:v>
                </c:pt>
                <c:pt idx="41">
                  <c:v>0.59138986733736898</c:v>
                </c:pt>
                <c:pt idx="42">
                  <c:v>0.59856402794991004</c:v>
                </c:pt>
                <c:pt idx="43">
                  <c:v>0.57761760410418295</c:v>
                </c:pt>
                <c:pt idx="44">
                  <c:v>0.59965544443380303</c:v>
                </c:pt>
                <c:pt idx="45">
                  <c:v>1.36166234529726</c:v>
                </c:pt>
                <c:pt idx="46">
                  <c:v>0.72235771509503199</c:v>
                </c:pt>
                <c:pt idx="47">
                  <c:v>0.72356801118330105</c:v>
                </c:pt>
                <c:pt idx="48">
                  <c:v>0.61499955940608897</c:v>
                </c:pt>
                <c:pt idx="49">
                  <c:v>0.61205323460424299</c:v>
                </c:pt>
                <c:pt idx="50">
                  <c:v>0.55213316459039097</c:v>
                </c:pt>
                <c:pt idx="51">
                  <c:v>0.52912477699944405</c:v>
                </c:pt>
                <c:pt idx="52">
                  <c:v>0.65834260535812394</c:v>
                </c:pt>
                <c:pt idx="53">
                  <c:v>0.59700493134717803</c:v>
                </c:pt>
                <c:pt idx="54">
                  <c:v>0.62273147113503402</c:v>
                </c:pt>
                <c:pt idx="55">
                  <c:v>0.54220400316433104</c:v>
                </c:pt>
                <c:pt idx="56">
                  <c:v>0.49946094649568801</c:v>
                </c:pt>
                <c:pt idx="57">
                  <c:v>0.54848974394779504</c:v>
                </c:pt>
                <c:pt idx="58">
                  <c:v>0.69640473794851998</c:v>
                </c:pt>
                <c:pt idx="59">
                  <c:v>0.62647110299549102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21-4D0B-BACB-06A589FC615E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outlier'!$W$88:$W$147</c:f>
              <c:numCache>
                <c:formatCode>0.0000000</c:formatCode>
                <c:ptCount val="60"/>
                <c:pt idx="10">
                  <c:v>0.48784915267225998</c:v>
                </c:pt>
                <c:pt idx="11">
                  <c:v>0.53825954220723904</c:v>
                </c:pt>
                <c:pt idx="12">
                  <c:v>0.53915422399720203</c:v>
                </c:pt>
                <c:pt idx="13">
                  <c:v>0.53082766295098904</c:v>
                </c:pt>
                <c:pt idx="14">
                  <c:v>0.46512576666335897</c:v>
                </c:pt>
                <c:pt idx="15">
                  <c:v>0.50255184185384705</c:v>
                </c:pt>
                <c:pt idx="16">
                  <c:v>0.53493217795285697</c:v>
                </c:pt>
                <c:pt idx="17">
                  <c:v>0.59532452583704598</c:v>
                </c:pt>
                <c:pt idx="18">
                  <c:v>0.56963665134684005</c:v>
                </c:pt>
                <c:pt idx="19">
                  <c:v>0.53351466511534895</c:v>
                </c:pt>
                <c:pt idx="20">
                  <c:v>0.53568964174848099</c:v>
                </c:pt>
                <c:pt idx="21">
                  <c:v>0.53635033725612202</c:v>
                </c:pt>
                <c:pt idx="22">
                  <c:v>0.53094511193034499</c:v>
                </c:pt>
                <c:pt idx="23">
                  <c:v>0.70963257537014501</c:v>
                </c:pt>
                <c:pt idx="24">
                  <c:v>0.58896452509925301</c:v>
                </c:pt>
                <c:pt idx="25">
                  <c:v>0.54215522621481804</c:v>
                </c:pt>
                <c:pt idx="26">
                  <c:v>0.50027363171155703</c:v>
                </c:pt>
                <c:pt idx="27">
                  <c:v>0.62558866896882703</c:v>
                </c:pt>
                <c:pt idx="28">
                  <c:v>0.55853354423000101</c:v>
                </c:pt>
                <c:pt idx="29">
                  <c:v>0.62103186072185601</c:v>
                </c:pt>
                <c:pt idx="30">
                  <c:v>0.63019367148461103</c:v>
                </c:pt>
                <c:pt idx="31">
                  <c:v>0.470529147179166</c:v>
                </c:pt>
                <c:pt idx="32">
                  <c:v>0.48833589664566202</c:v>
                </c:pt>
                <c:pt idx="33">
                  <c:v>0.514183328964261</c:v>
                </c:pt>
                <c:pt idx="34">
                  <c:v>0.50921487809218202</c:v>
                </c:pt>
                <c:pt idx="35">
                  <c:v>0.49231704840240098</c:v>
                </c:pt>
                <c:pt idx="36">
                  <c:v>0.49369889807136702</c:v>
                </c:pt>
                <c:pt idx="37">
                  <c:v>0.461692840235985</c:v>
                </c:pt>
                <c:pt idx="38">
                  <c:v>0.50381530676668396</c:v>
                </c:pt>
                <c:pt idx="39">
                  <c:v>0.545608551229946</c:v>
                </c:pt>
                <c:pt idx="40">
                  <c:v>0.63197837600208895</c:v>
                </c:pt>
                <c:pt idx="41">
                  <c:v>0.64585232681664795</c:v>
                </c:pt>
                <c:pt idx="42">
                  <c:v>0.63416537294214503</c:v>
                </c:pt>
                <c:pt idx="43">
                  <c:v>0.64392794305062595</c:v>
                </c:pt>
                <c:pt idx="44">
                  <c:v>0.62123568864201795</c:v>
                </c:pt>
                <c:pt idx="45">
                  <c:v>0.55692143170611497</c:v>
                </c:pt>
                <c:pt idx="46">
                  <c:v>0.55382798002522504</c:v>
                </c:pt>
                <c:pt idx="47">
                  <c:v>0.58911014158678399</c:v>
                </c:pt>
                <c:pt idx="48">
                  <c:v>0.619859511746082</c:v>
                </c:pt>
                <c:pt idx="49">
                  <c:v>0.58098281407914798</c:v>
                </c:pt>
                <c:pt idx="50">
                  <c:v>0.59700179676095899</c:v>
                </c:pt>
                <c:pt idx="51">
                  <c:v>0.60379576548388003</c:v>
                </c:pt>
                <c:pt idx="52">
                  <c:v>0.54985442015299102</c:v>
                </c:pt>
                <c:pt idx="53">
                  <c:v>0.66623344869415801</c:v>
                </c:pt>
                <c:pt idx="54">
                  <c:v>0.74668569560656095</c:v>
                </c:pt>
                <c:pt idx="55">
                  <c:v>0.56706768780156303</c:v>
                </c:pt>
                <c:pt idx="56">
                  <c:v>0.55698473548668503</c:v>
                </c:pt>
                <c:pt idx="57">
                  <c:v>0.48075638808260501</c:v>
                </c:pt>
                <c:pt idx="58">
                  <c:v>0.55347687994550598</c:v>
                </c:pt>
                <c:pt idx="59">
                  <c:v>0.45588695663487699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921-4D0B-BACB-06A589FC6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29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spot size 20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outlier'!$D$88:$D$147</c:f>
              <c:numCache>
                <c:formatCode>0.0000000</c:formatCode>
                <c:ptCount val="60"/>
                <c:pt idx="10">
                  <c:v>0.31678310629575901</c:v>
                </c:pt>
                <c:pt idx="11">
                  <c:v>0.31173850306596901</c:v>
                </c:pt>
                <c:pt idx="12">
                  <c:v>0.267722701033831</c:v>
                </c:pt>
                <c:pt idx="13">
                  <c:v>0.30341744232408102</c:v>
                </c:pt>
                <c:pt idx="14">
                  <c:v>0.30456655889150103</c:v>
                </c:pt>
                <c:pt idx="15">
                  <c:v>0.29178532080897601</c:v>
                </c:pt>
                <c:pt idx="16">
                  <c:v>0.30468142644822199</c:v>
                </c:pt>
                <c:pt idx="17">
                  <c:v>0.32855216381260199</c:v>
                </c:pt>
                <c:pt idx="18">
                  <c:v>0.327785222008602</c:v>
                </c:pt>
                <c:pt idx="19">
                  <c:v>0.31686037762222502</c:v>
                </c:pt>
                <c:pt idx="20">
                  <c:v>0.31123573236166002</c:v>
                </c:pt>
                <c:pt idx="21">
                  <c:v>0.31674881633191898</c:v>
                </c:pt>
                <c:pt idx="22">
                  <c:v>0.333831958143949</c:v>
                </c:pt>
                <c:pt idx="23">
                  <c:v>0.31706318230694103</c:v>
                </c:pt>
                <c:pt idx="24">
                  <c:v>0.31277784112207202</c:v>
                </c:pt>
                <c:pt idx="25">
                  <c:v>0.35424690133533199</c:v>
                </c:pt>
                <c:pt idx="26">
                  <c:v>0.33280872502203201</c:v>
                </c:pt>
                <c:pt idx="27">
                  <c:v>0.31159584054001499</c:v>
                </c:pt>
                <c:pt idx="28">
                  <c:v>0.31564694797652398</c:v>
                </c:pt>
                <c:pt idx="29">
                  <c:v>0.30601117877542899</c:v>
                </c:pt>
                <c:pt idx="30">
                  <c:v>0.33618352422505099</c:v>
                </c:pt>
                <c:pt idx="31">
                  <c:v>0.355196128654995</c:v>
                </c:pt>
                <c:pt idx="32">
                  <c:v>0.344479332266452</c:v>
                </c:pt>
                <c:pt idx="33">
                  <c:v>0.38090604623917301</c:v>
                </c:pt>
                <c:pt idx="34">
                  <c:v>0.34881667393088001</c:v>
                </c:pt>
                <c:pt idx="35">
                  <c:v>0.32066565414225301</c:v>
                </c:pt>
                <c:pt idx="36">
                  <c:v>0.372646507940881</c:v>
                </c:pt>
                <c:pt idx="37">
                  <c:v>0.32238035785124097</c:v>
                </c:pt>
                <c:pt idx="38">
                  <c:v>0.31743900112048801</c:v>
                </c:pt>
                <c:pt idx="39">
                  <c:v>0.33452909551195498</c:v>
                </c:pt>
                <c:pt idx="40">
                  <c:v>0.34057324871434003</c:v>
                </c:pt>
                <c:pt idx="41">
                  <c:v>0.385874873220866</c:v>
                </c:pt>
                <c:pt idx="42">
                  <c:v>0.35216623936923602</c:v>
                </c:pt>
                <c:pt idx="43">
                  <c:v>0.39425895633560898</c:v>
                </c:pt>
                <c:pt idx="44">
                  <c:v>0.37553025909959298</c:v>
                </c:pt>
                <c:pt idx="45">
                  <c:v>0.37370052757605099</c:v>
                </c:pt>
                <c:pt idx="46">
                  <c:v>0.33124512665842898</c:v>
                </c:pt>
                <c:pt idx="47">
                  <c:v>0.36644170235763401</c:v>
                </c:pt>
                <c:pt idx="48">
                  <c:v>0.32216691101371497</c:v>
                </c:pt>
                <c:pt idx="49">
                  <c:v>0.34270470273584502</c:v>
                </c:pt>
                <c:pt idx="50">
                  <c:v>0.33984675948756699</c:v>
                </c:pt>
                <c:pt idx="51">
                  <c:v>0.32594045065258398</c:v>
                </c:pt>
                <c:pt idx="52">
                  <c:v>0.306743720449631</c:v>
                </c:pt>
                <c:pt idx="53">
                  <c:v>0.33119065499143102</c:v>
                </c:pt>
                <c:pt idx="54">
                  <c:v>0.35016430352404898</c:v>
                </c:pt>
                <c:pt idx="55">
                  <c:v>0.35375832514764399</c:v>
                </c:pt>
                <c:pt idx="56">
                  <c:v>0.30581396680968798</c:v>
                </c:pt>
                <c:pt idx="57">
                  <c:v>0.35408583610744598</c:v>
                </c:pt>
                <c:pt idx="58">
                  <c:v>0.31906225643437702</c:v>
                </c:pt>
                <c:pt idx="59">
                  <c:v>0.33612747715720198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CF-4052-9C61-87FD9734B279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outlier'!$N$88:$N$147</c:f>
              <c:numCache>
                <c:formatCode>0.0000000</c:formatCode>
                <c:ptCount val="60"/>
                <c:pt idx="10">
                  <c:v>0.43318299495824297</c:v>
                </c:pt>
                <c:pt idx="11">
                  <c:v>0.40832627100090202</c:v>
                </c:pt>
                <c:pt idx="12">
                  <c:v>0.39356781165389498</c:v>
                </c:pt>
                <c:pt idx="13">
                  <c:v>0.364775428736064</c:v>
                </c:pt>
                <c:pt idx="14">
                  <c:v>0.382556783171423</c:v>
                </c:pt>
                <c:pt idx="15">
                  <c:v>0.386649577720525</c:v>
                </c:pt>
                <c:pt idx="16">
                  <c:v>0.39540460408721001</c:v>
                </c:pt>
                <c:pt idx="17">
                  <c:v>0.35760757675958099</c:v>
                </c:pt>
                <c:pt idx="18">
                  <c:v>0.366447329311125</c:v>
                </c:pt>
                <c:pt idx="19">
                  <c:v>0.40835877304717899</c:v>
                </c:pt>
                <c:pt idx="20">
                  <c:v>0.38651204025557101</c:v>
                </c:pt>
                <c:pt idx="21">
                  <c:v>0.42991654182275302</c:v>
                </c:pt>
                <c:pt idx="22">
                  <c:v>0.44358578240594798</c:v>
                </c:pt>
                <c:pt idx="23">
                  <c:v>0.407810374499469</c:v>
                </c:pt>
                <c:pt idx="24">
                  <c:v>0.39538683980435702</c:v>
                </c:pt>
                <c:pt idx="25">
                  <c:v>0.41977420951625</c:v>
                </c:pt>
                <c:pt idx="26">
                  <c:v>0.42404205870062101</c:v>
                </c:pt>
                <c:pt idx="27">
                  <c:v>0.45050723114376701</c:v>
                </c:pt>
                <c:pt idx="28">
                  <c:v>0.42087393236091197</c:v>
                </c:pt>
                <c:pt idx="29">
                  <c:v>0.39014668244530498</c:v>
                </c:pt>
                <c:pt idx="30">
                  <c:v>0.42753729419234299</c:v>
                </c:pt>
                <c:pt idx="31">
                  <c:v>0.36670596998906002</c:v>
                </c:pt>
                <c:pt idx="32">
                  <c:v>0.39107147064592002</c:v>
                </c:pt>
                <c:pt idx="33">
                  <c:v>0.39140466404056701</c:v>
                </c:pt>
                <c:pt idx="34">
                  <c:v>0.41737443301604199</c:v>
                </c:pt>
                <c:pt idx="35">
                  <c:v>0.42315375422615897</c:v>
                </c:pt>
                <c:pt idx="36">
                  <c:v>0.39681784421989602</c:v>
                </c:pt>
                <c:pt idx="37">
                  <c:v>0.36889358264495398</c:v>
                </c:pt>
                <c:pt idx="38">
                  <c:v>0.38428126180062899</c:v>
                </c:pt>
                <c:pt idx="39">
                  <c:v>0.47263441412618001</c:v>
                </c:pt>
                <c:pt idx="40">
                  <c:v>0.428889133752407</c:v>
                </c:pt>
                <c:pt idx="41">
                  <c:v>0.411828989042136</c:v>
                </c:pt>
                <c:pt idx="42">
                  <c:v>0.41672033859531998</c:v>
                </c:pt>
                <c:pt idx="43">
                  <c:v>0.40208455336129501</c:v>
                </c:pt>
                <c:pt idx="44">
                  <c:v>0.41736891299583001</c:v>
                </c:pt>
                <c:pt idx="45">
                  <c:v>0.94536374987799399</c:v>
                </c:pt>
                <c:pt idx="46">
                  <c:v>0.50284839162952399</c:v>
                </c:pt>
                <c:pt idx="47">
                  <c:v>0.50343583673742498</c:v>
                </c:pt>
                <c:pt idx="48">
                  <c:v>0.42792472511629698</c:v>
                </c:pt>
                <c:pt idx="49">
                  <c:v>0.42610387376237502</c:v>
                </c:pt>
                <c:pt idx="50">
                  <c:v>0.38460308669540599</c:v>
                </c:pt>
                <c:pt idx="51">
                  <c:v>0.36846937481430397</c:v>
                </c:pt>
                <c:pt idx="52">
                  <c:v>0.45813900165153199</c:v>
                </c:pt>
                <c:pt idx="53">
                  <c:v>0.41543543422623802</c:v>
                </c:pt>
                <c:pt idx="54">
                  <c:v>0.43350328824307899</c:v>
                </c:pt>
                <c:pt idx="55">
                  <c:v>0.37752430691083999</c:v>
                </c:pt>
                <c:pt idx="56">
                  <c:v>0.34791688703649198</c:v>
                </c:pt>
                <c:pt idx="57">
                  <c:v>0.38200207547747</c:v>
                </c:pt>
                <c:pt idx="58">
                  <c:v>0.48455126326113901</c:v>
                </c:pt>
                <c:pt idx="59">
                  <c:v>0.43615973126653002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CF-4052-9C61-87FD9734B279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outlier'!$X$88:$X$147</c:f>
              <c:numCache>
                <c:formatCode>0.0000000</c:formatCode>
                <c:ptCount val="60"/>
                <c:pt idx="10">
                  <c:v>0.33978394855017202</c:v>
                </c:pt>
                <c:pt idx="11">
                  <c:v>0.37518662665576602</c:v>
                </c:pt>
                <c:pt idx="12">
                  <c:v>0.375578583161299</c:v>
                </c:pt>
                <c:pt idx="13">
                  <c:v>0.36983541055191499</c:v>
                </c:pt>
                <c:pt idx="14">
                  <c:v>0.32422187951531201</c:v>
                </c:pt>
                <c:pt idx="15">
                  <c:v>0.35007300572949401</c:v>
                </c:pt>
                <c:pt idx="16">
                  <c:v>0.37271168078338401</c:v>
                </c:pt>
                <c:pt idx="17">
                  <c:v>0.41439166632324798</c:v>
                </c:pt>
                <c:pt idx="18">
                  <c:v>0.39686546949222501</c:v>
                </c:pt>
                <c:pt idx="19">
                  <c:v>0.37176403175728001</c:v>
                </c:pt>
                <c:pt idx="20">
                  <c:v>0.373069990434586</c:v>
                </c:pt>
                <c:pt idx="21">
                  <c:v>0.37350211053919802</c:v>
                </c:pt>
                <c:pt idx="22">
                  <c:v>0.36967416088132798</c:v>
                </c:pt>
                <c:pt idx="23">
                  <c:v>0.49356230733755202</c:v>
                </c:pt>
                <c:pt idx="24">
                  <c:v>0.410009102309212</c:v>
                </c:pt>
                <c:pt idx="25">
                  <c:v>0.37762138326119499</c:v>
                </c:pt>
                <c:pt idx="26">
                  <c:v>0.34847689010274302</c:v>
                </c:pt>
                <c:pt idx="27">
                  <c:v>0.43548313308758202</c:v>
                </c:pt>
                <c:pt idx="28">
                  <c:v>0.38908435160744498</c:v>
                </c:pt>
                <c:pt idx="29">
                  <c:v>0.43239062711879001</c:v>
                </c:pt>
                <c:pt idx="30">
                  <c:v>0.43855139345023397</c:v>
                </c:pt>
                <c:pt idx="31">
                  <c:v>0.3278804044718</c:v>
                </c:pt>
                <c:pt idx="32">
                  <c:v>0.34017296813238401</c:v>
                </c:pt>
                <c:pt idx="33">
                  <c:v>0.35812621409819001</c:v>
                </c:pt>
                <c:pt idx="34">
                  <c:v>0.35482036708807502</c:v>
                </c:pt>
                <c:pt idx="35">
                  <c:v>0.34286842240485099</c:v>
                </c:pt>
                <c:pt idx="36">
                  <c:v>0.34400533031007102</c:v>
                </c:pt>
                <c:pt idx="37">
                  <c:v>0.32162512156516698</c:v>
                </c:pt>
                <c:pt idx="38">
                  <c:v>0.350912025252618</c:v>
                </c:pt>
                <c:pt idx="39">
                  <c:v>0.38010906738766698</c:v>
                </c:pt>
                <c:pt idx="40">
                  <c:v>0.43994004341290999</c:v>
                </c:pt>
                <c:pt idx="41">
                  <c:v>0.44957735491579398</c:v>
                </c:pt>
                <c:pt idx="42">
                  <c:v>0.44152585058474297</c:v>
                </c:pt>
                <c:pt idx="43">
                  <c:v>0.44827067761664502</c:v>
                </c:pt>
                <c:pt idx="44">
                  <c:v>0.43257154364407002</c:v>
                </c:pt>
                <c:pt idx="45">
                  <c:v>0.38783083540305402</c:v>
                </c:pt>
                <c:pt idx="46">
                  <c:v>0.385620965143113</c:v>
                </c:pt>
                <c:pt idx="47">
                  <c:v>0.41024149245074099</c:v>
                </c:pt>
                <c:pt idx="48">
                  <c:v>0.43165972664903701</c:v>
                </c:pt>
                <c:pt idx="49">
                  <c:v>0.404392043863739</c:v>
                </c:pt>
                <c:pt idx="50">
                  <c:v>0.41572339992796697</c:v>
                </c:pt>
                <c:pt idx="51">
                  <c:v>0.42044167405747301</c:v>
                </c:pt>
                <c:pt idx="52">
                  <c:v>0.38291360573139799</c:v>
                </c:pt>
                <c:pt idx="53">
                  <c:v>0.46366872494817502</c:v>
                </c:pt>
                <c:pt idx="54">
                  <c:v>0.51938068236213997</c:v>
                </c:pt>
                <c:pt idx="55">
                  <c:v>0.39472839735741799</c:v>
                </c:pt>
                <c:pt idx="56">
                  <c:v>0.38774789374048002</c:v>
                </c:pt>
                <c:pt idx="57">
                  <c:v>0.33497563369014</c:v>
                </c:pt>
                <c:pt idx="58">
                  <c:v>0.385461206442545</c:v>
                </c:pt>
                <c:pt idx="59">
                  <c:v>0.31762702873658499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3CF-4052-9C61-87FD9734B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spot size 20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outlier'!$H$88:$H$147</c:f>
              <c:numCache>
                <c:formatCode>0.0000000</c:formatCode>
                <c:ptCount val="60"/>
                <c:pt idx="10">
                  <c:v>5.3332362384436803E-2</c:v>
                </c:pt>
                <c:pt idx="11">
                  <c:v>5.3258768553391032E-2</c:v>
                </c:pt>
                <c:pt idx="12">
                  <c:v>5.3257285066257265E-2</c:v>
                </c:pt>
                <c:pt idx="13">
                  <c:v>5.3254894740068212E-2</c:v>
                </c:pt>
                <c:pt idx="14">
                  <c:v>5.3263305304992965E-2</c:v>
                </c:pt>
                <c:pt idx="15">
                  <c:v>5.323259269883291E-2</c:v>
                </c:pt>
                <c:pt idx="16">
                  <c:v>5.3265188755404452E-2</c:v>
                </c:pt>
                <c:pt idx="17">
                  <c:v>5.3344241711721516E-2</c:v>
                </c:pt>
                <c:pt idx="18">
                  <c:v>5.3296238265959625E-2</c:v>
                </c:pt>
                <c:pt idx="19">
                  <c:v>5.458810561233135E-2</c:v>
                </c:pt>
                <c:pt idx="20">
                  <c:v>5.3256020176427402E-2</c:v>
                </c:pt>
                <c:pt idx="21">
                  <c:v>5.3263452128886619E-2</c:v>
                </c:pt>
                <c:pt idx="22">
                  <c:v>5.3262642457220004E-2</c:v>
                </c:pt>
                <c:pt idx="23">
                  <c:v>5.6302197082828742E-2</c:v>
                </c:pt>
                <c:pt idx="24">
                  <c:v>5.3239282037859451E-2</c:v>
                </c:pt>
                <c:pt idx="25">
                  <c:v>5.5709161647627022E-2</c:v>
                </c:pt>
                <c:pt idx="26">
                  <c:v>5.3246187135862738E-2</c:v>
                </c:pt>
                <c:pt idx="27">
                  <c:v>5.3287769559570167E-2</c:v>
                </c:pt>
                <c:pt idx="28">
                  <c:v>5.3242309002724891E-2</c:v>
                </c:pt>
                <c:pt idx="29">
                  <c:v>5.32797194149119E-2</c:v>
                </c:pt>
                <c:pt idx="30">
                  <c:v>5.3262176887680375E-2</c:v>
                </c:pt>
                <c:pt idx="31">
                  <c:v>5.3239291420302683E-2</c:v>
                </c:pt>
                <c:pt idx="32">
                  <c:v>5.3229484878729472E-2</c:v>
                </c:pt>
                <c:pt idx="33">
                  <c:v>5.3236561837230627E-2</c:v>
                </c:pt>
                <c:pt idx="34">
                  <c:v>5.3240255972784874E-2</c:v>
                </c:pt>
                <c:pt idx="35">
                  <c:v>5.3221322201554531E-2</c:v>
                </c:pt>
                <c:pt idx="36">
                  <c:v>5.8951465702410284E-2</c:v>
                </c:pt>
                <c:pt idx="37">
                  <c:v>5.3544238826076729E-2</c:v>
                </c:pt>
                <c:pt idx="38">
                  <c:v>5.3362450692040195E-2</c:v>
                </c:pt>
                <c:pt idx="39">
                  <c:v>5.3227184811558352E-2</c:v>
                </c:pt>
                <c:pt idx="40">
                  <c:v>5.3248980351314888E-2</c:v>
                </c:pt>
                <c:pt idx="41">
                  <c:v>5.3236767899142015E-2</c:v>
                </c:pt>
                <c:pt idx="42">
                  <c:v>5.3307998351089861E-2</c:v>
                </c:pt>
                <c:pt idx="43">
                  <c:v>5.3870238468428873E-2</c:v>
                </c:pt>
                <c:pt idx="44">
                  <c:v>5.3229703463382072E-2</c:v>
                </c:pt>
                <c:pt idx="45">
                  <c:v>5.3350123925692217E-2</c:v>
                </c:pt>
                <c:pt idx="46">
                  <c:v>5.327817631949186E-2</c:v>
                </c:pt>
                <c:pt idx="47">
                  <c:v>5.3236950798493027E-2</c:v>
                </c:pt>
                <c:pt idx="48">
                  <c:v>5.3258409170603545E-2</c:v>
                </c:pt>
                <c:pt idx="49">
                  <c:v>5.3357278108308814E-2</c:v>
                </c:pt>
                <c:pt idx="50">
                  <c:v>5.3260483721621628E-2</c:v>
                </c:pt>
                <c:pt idx="51">
                  <c:v>5.3259250008139886E-2</c:v>
                </c:pt>
                <c:pt idx="52">
                  <c:v>5.3258098870409151E-2</c:v>
                </c:pt>
                <c:pt idx="53">
                  <c:v>5.3239336268473596E-2</c:v>
                </c:pt>
                <c:pt idx="54">
                  <c:v>5.3420799842221138E-2</c:v>
                </c:pt>
                <c:pt idx="55">
                  <c:v>5.3321283955537056E-2</c:v>
                </c:pt>
                <c:pt idx="56">
                  <c:v>5.3227574910087901E-2</c:v>
                </c:pt>
                <c:pt idx="57">
                  <c:v>5.3265351870629002E-2</c:v>
                </c:pt>
                <c:pt idx="58">
                  <c:v>5.3263492896890939E-2</c:v>
                </c:pt>
                <c:pt idx="59">
                  <c:v>5.3248526611670073E-2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52-435B-AB29-60CF2A75F10A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outlier'!$R$88:$R$147</c:f>
              <c:numCache>
                <c:formatCode>0.000000</c:formatCode>
                <c:ptCount val="60"/>
                <c:pt idx="10">
                  <c:v>5.3267015297704702E-2</c:v>
                </c:pt>
                <c:pt idx="11">
                  <c:v>5.3321583808642943E-2</c:v>
                </c:pt>
                <c:pt idx="12">
                  <c:v>5.3260615380821101E-2</c:v>
                </c:pt>
                <c:pt idx="13">
                  <c:v>5.3254354350387965E-2</c:v>
                </c:pt>
                <c:pt idx="14">
                  <c:v>5.334567453154801E-2</c:v>
                </c:pt>
                <c:pt idx="15">
                  <c:v>5.3250664174368231E-2</c:v>
                </c:pt>
                <c:pt idx="16">
                  <c:v>5.3282882215112529E-2</c:v>
                </c:pt>
                <c:pt idx="17">
                  <c:v>5.3256951949984532E-2</c:v>
                </c:pt>
                <c:pt idx="18">
                  <c:v>5.3264001208607553E-2</c:v>
                </c:pt>
                <c:pt idx="19">
                  <c:v>5.3231659016339243E-2</c:v>
                </c:pt>
                <c:pt idx="20">
                  <c:v>5.3259262070836803E-2</c:v>
                </c:pt>
                <c:pt idx="21">
                  <c:v>5.3564619969842374E-2</c:v>
                </c:pt>
                <c:pt idx="22">
                  <c:v>5.3575612757681003E-2</c:v>
                </c:pt>
                <c:pt idx="23">
                  <c:v>5.3272176958654771E-2</c:v>
                </c:pt>
                <c:pt idx="24">
                  <c:v>5.322954147403712E-2</c:v>
                </c:pt>
                <c:pt idx="25">
                  <c:v>5.324472422651625E-2</c:v>
                </c:pt>
                <c:pt idx="26">
                  <c:v>5.3269905429083171E-2</c:v>
                </c:pt>
                <c:pt idx="27">
                  <c:v>5.3267390919239078E-2</c:v>
                </c:pt>
                <c:pt idx="28">
                  <c:v>5.3244680449000478E-2</c:v>
                </c:pt>
                <c:pt idx="29">
                  <c:v>5.3241067125124997E-2</c:v>
                </c:pt>
                <c:pt idx="30">
                  <c:v>5.3256562852701861E-2</c:v>
                </c:pt>
                <c:pt idx="31">
                  <c:v>5.3264948303552634E-2</c:v>
                </c:pt>
                <c:pt idx="32">
                  <c:v>5.3241737517617627E-2</c:v>
                </c:pt>
                <c:pt idx="33">
                  <c:v>5.3253954176199263E-2</c:v>
                </c:pt>
                <c:pt idx="34">
                  <c:v>5.3402843696579987E-2</c:v>
                </c:pt>
                <c:pt idx="35">
                  <c:v>5.3654977786649523E-2</c:v>
                </c:pt>
                <c:pt idx="36">
                  <c:v>5.3397029325064883E-2</c:v>
                </c:pt>
                <c:pt idx="37">
                  <c:v>5.3266064403990322E-2</c:v>
                </c:pt>
                <c:pt idx="38">
                  <c:v>5.3225807577739863E-2</c:v>
                </c:pt>
                <c:pt idx="39">
                  <c:v>5.3421725552378493E-2</c:v>
                </c:pt>
                <c:pt idx="40">
                  <c:v>5.3266958837246976E-2</c:v>
                </c:pt>
                <c:pt idx="41">
                  <c:v>5.3247446347920842E-2</c:v>
                </c:pt>
                <c:pt idx="42">
                  <c:v>5.3294296602980469E-2</c:v>
                </c:pt>
                <c:pt idx="43">
                  <c:v>5.3259608472848691E-2</c:v>
                </c:pt>
                <c:pt idx="44">
                  <c:v>5.3258273826449702E-2</c:v>
                </c:pt>
                <c:pt idx="45">
                  <c:v>6.9410653195827801E-2</c:v>
                </c:pt>
                <c:pt idx="46">
                  <c:v>5.3256067849072039E-2</c:v>
                </c:pt>
                <c:pt idx="47">
                  <c:v>5.348942395452564E-2</c:v>
                </c:pt>
                <c:pt idx="48">
                  <c:v>5.3263162696275818E-2</c:v>
                </c:pt>
                <c:pt idx="49">
                  <c:v>5.3236556072277522E-2</c:v>
                </c:pt>
                <c:pt idx="50">
                  <c:v>5.3252440392251459E-2</c:v>
                </c:pt>
                <c:pt idx="51">
                  <c:v>5.3250049167346165E-2</c:v>
                </c:pt>
                <c:pt idx="52">
                  <c:v>5.3265826415200702E-2</c:v>
                </c:pt>
                <c:pt idx="53">
                  <c:v>5.3334551331142392E-2</c:v>
                </c:pt>
                <c:pt idx="54">
                  <c:v>5.3226865665321373E-2</c:v>
                </c:pt>
                <c:pt idx="55">
                  <c:v>5.3332555993044518E-2</c:v>
                </c:pt>
                <c:pt idx="56">
                  <c:v>5.3255816842623031E-2</c:v>
                </c:pt>
                <c:pt idx="57">
                  <c:v>5.3260985955605904E-2</c:v>
                </c:pt>
                <c:pt idx="58">
                  <c:v>5.9228574468483168E-2</c:v>
                </c:pt>
                <c:pt idx="59">
                  <c:v>5.3255394687864881E-2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52-435B-AB29-60CF2A75F10A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outlier'!$AB$88:$AB$147</c:f>
              <c:numCache>
                <c:formatCode>0.0000000</c:formatCode>
                <c:ptCount val="60"/>
                <c:pt idx="10">
                  <c:v>5.3282599842545436E-2</c:v>
                </c:pt>
                <c:pt idx="11">
                  <c:v>5.3452293641436478E-2</c:v>
                </c:pt>
                <c:pt idx="12">
                  <c:v>5.326635105889569E-2</c:v>
                </c:pt>
                <c:pt idx="13">
                  <c:v>5.3376252953113892E-2</c:v>
                </c:pt>
                <c:pt idx="14">
                  <c:v>5.3249467161326829E-2</c:v>
                </c:pt>
                <c:pt idx="15">
                  <c:v>5.3322334087602272E-2</c:v>
                </c:pt>
                <c:pt idx="16">
                  <c:v>5.4528153701612875E-2</c:v>
                </c:pt>
                <c:pt idx="17">
                  <c:v>5.3949019723518211E-2</c:v>
                </c:pt>
                <c:pt idx="18">
                  <c:v>5.3251874629099957E-2</c:v>
                </c:pt>
                <c:pt idx="19">
                  <c:v>5.3244841751558004E-2</c:v>
                </c:pt>
                <c:pt idx="20">
                  <c:v>5.3242922924967205E-2</c:v>
                </c:pt>
                <c:pt idx="21">
                  <c:v>5.66142117139374E-2</c:v>
                </c:pt>
                <c:pt idx="22">
                  <c:v>5.357407541207556E-2</c:v>
                </c:pt>
                <c:pt idx="23">
                  <c:v>5.996114768220618E-2</c:v>
                </c:pt>
                <c:pt idx="24">
                  <c:v>5.3260648957616195E-2</c:v>
                </c:pt>
                <c:pt idx="25">
                  <c:v>5.3555864072150662E-2</c:v>
                </c:pt>
                <c:pt idx="26">
                  <c:v>5.3265677021500264E-2</c:v>
                </c:pt>
                <c:pt idx="27">
                  <c:v>5.6075559419517598E-2</c:v>
                </c:pt>
                <c:pt idx="28">
                  <c:v>5.3255329211084029E-2</c:v>
                </c:pt>
                <c:pt idx="29">
                  <c:v>5.8341261386575284E-2</c:v>
                </c:pt>
                <c:pt idx="30">
                  <c:v>5.7007214118022745E-2</c:v>
                </c:pt>
                <c:pt idx="31">
                  <c:v>5.3262576802934981E-2</c:v>
                </c:pt>
                <c:pt idx="32">
                  <c:v>5.3250416901002101E-2</c:v>
                </c:pt>
                <c:pt idx="33">
                  <c:v>5.3250943493831665E-2</c:v>
                </c:pt>
                <c:pt idx="34">
                  <c:v>5.3240878520156791E-2</c:v>
                </c:pt>
                <c:pt idx="35">
                  <c:v>5.3256099511633917E-2</c:v>
                </c:pt>
                <c:pt idx="36">
                  <c:v>5.3491620049397587E-2</c:v>
                </c:pt>
                <c:pt idx="37">
                  <c:v>5.3257860251306723E-2</c:v>
                </c:pt>
                <c:pt idx="38">
                  <c:v>5.4987032337061224E-2</c:v>
                </c:pt>
                <c:pt idx="39">
                  <c:v>5.3251366296084936E-2</c:v>
                </c:pt>
                <c:pt idx="40">
                  <c:v>5.3508800374035478E-2</c:v>
                </c:pt>
                <c:pt idx="41">
                  <c:v>5.3858930429307054E-2</c:v>
                </c:pt>
                <c:pt idx="42">
                  <c:v>5.3242972590775324E-2</c:v>
                </c:pt>
                <c:pt idx="43">
                  <c:v>5.3249096548088376E-2</c:v>
                </c:pt>
                <c:pt idx="44">
                  <c:v>5.3274491690281277E-2</c:v>
                </c:pt>
                <c:pt idx="45">
                  <c:v>5.3295814560134623E-2</c:v>
                </c:pt>
                <c:pt idx="46">
                  <c:v>5.3591554520491573E-2</c:v>
                </c:pt>
                <c:pt idx="47">
                  <c:v>5.3251042935241695E-2</c:v>
                </c:pt>
                <c:pt idx="48">
                  <c:v>5.3594077234394022E-2</c:v>
                </c:pt>
                <c:pt idx="49">
                  <c:v>5.3462955897358139E-2</c:v>
                </c:pt>
                <c:pt idx="50">
                  <c:v>5.3537616986379141E-2</c:v>
                </c:pt>
                <c:pt idx="51">
                  <c:v>5.3287945026794223E-2</c:v>
                </c:pt>
                <c:pt idx="52">
                  <c:v>5.3248500437050351E-2</c:v>
                </c:pt>
                <c:pt idx="53">
                  <c:v>5.3289057219839897E-2</c:v>
                </c:pt>
                <c:pt idx="54">
                  <c:v>5.8447896479181631E-2</c:v>
                </c:pt>
                <c:pt idx="55">
                  <c:v>5.3246984446938643E-2</c:v>
                </c:pt>
                <c:pt idx="56">
                  <c:v>5.3253398771277563E-2</c:v>
                </c:pt>
                <c:pt idx="57">
                  <c:v>5.3232751055633333E-2</c:v>
                </c:pt>
                <c:pt idx="58">
                  <c:v>5.3254780293205961E-2</c:v>
                </c:pt>
                <c:pt idx="59">
                  <c:v>5.32593579501624E-2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D52-435B-AB29-60CF2A75F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7.0000000000000007E-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29/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spot size 20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outlier'!$I$88:$I$147</c:f>
              <c:numCache>
                <c:formatCode>0.0000000</c:formatCode>
                <c:ptCount val="60"/>
                <c:pt idx="10">
                  <c:v>3.7175158729519327E-2</c:v>
                </c:pt>
                <c:pt idx="11">
                  <c:v>3.7128915225248985E-2</c:v>
                </c:pt>
                <c:pt idx="12">
                  <c:v>3.7133853333520671E-2</c:v>
                </c:pt>
                <c:pt idx="13">
                  <c:v>3.7134931990680395E-2</c:v>
                </c:pt>
                <c:pt idx="14">
                  <c:v>3.7137522946058987E-2</c:v>
                </c:pt>
                <c:pt idx="15">
                  <c:v>3.7125641092180306E-2</c:v>
                </c:pt>
                <c:pt idx="16">
                  <c:v>3.7131295661983234E-2</c:v>
                </c:pt>
                <c:pt idx="17">
                  <c:v>3.7193898656420359E-2</c:v>
                </c:pt>
                <c:pt idx="18">
                  <c:v>3.7145007844391606E-2</c:v>
                </c:pt>
                <c:pt idx="19">
                  <c:v>3.8062588633170871E-2</c:v>
                </c:pt>
                <c:pt idx="20">
                  <c:v>3.711292293562489E-2</c:v>
                </c:pt>
                <c:pt idx="21">
                  <c:v>3.7111390463015669E-2</c:v>
                </c:pt>
                <c:pt idx="22">
                  <c:v>3.7123773404813598E-2</c:v>
                </c:pt>
                <c:pt idx="23">
                  <c:v>3.9222342457534379E-2</c:v>
                </c:pt>
                <c:pt idx="24">
                  <c:v>3.711617103900245E-2</c:v>
                </c:pt>
                <c:pt idx="25">
                  <c:v>3.8813090629922845E-2</c:v>
                </c:pt>
                <c:pt idx="26">
                  <c:v>3.710544191697903E-2</c:v>
                </c:pt>
                <c:pt idx="27">
                  <c:v>3.7137383610881466E-2</c:v>
                </c:pt>
                <c:pt idx="28">
                  <c:v>3.7114905819791107E-2</c:v>
                </c:pt>
                <c:pt idx="29">
                  <c:v>3.7147162613831455E-2</c:v>
                </c:pt>
                <c:pt idx="30">
                  <c:v>3.7094456362309014E-2</c:v>
                </c:pt>
                <c:pt idx="31">
                  <c:v>3.7084806580378687E-2</c:v>
                </c:pt>
                <c:pt idx="32">
                  <c:v>3.7087069637407391E-2</c:v>
                </c:pt>
                <c:pt idx="33">
                  <c:v>3.707886244251455E-2</c:v>
                </c:pt>
                <c:pt idx="34">
                  <c:v>3.7075227550469721E-2</c:v>
                </c:pt>
                <c:pt idx="35">
                  <c:v>3.7077780572652951E-2</c:v>
                </c:pt>
                <c:pt idx="36">
                  <c:v>4.1042701052719413E-2</c:v>
                </c:pt>
                <c:pt idx="37">
                  <c:v>3.7300147628005376E-2</c:v>
                </c:pt>
                <c:pt idx="38">
                  <c:v>3.718521625883138E-2</c:v>
                </c:pt>
                <c:pt idx="39">
                  <c:v>3.7090952431739224E-2</c:v>
                </c:pt>
                <c:pt idx="40">
                  <c:v>3.7098181256781743E-2</c:v>
                </c:pt>
                <c:pt idx="41">
                  <c:v>3.7055224782258964E-2</c:v>
                </c:pt>
                <c:pt idx="42">
                  <c:v>3.7119889086444438E-2</c:v>
                </c:pt>
                <c:pt idx="43">
                  <c:v>3.7507782551845219E-2</c:v>
                </c:pt>
                <c:pt idx="44">
                  <c:v>3.7067784385694059E-2</c:v>
                </c:pt>
                <c:pt idx="45">
                  <c:v>3.7149401710122369E-2</c:v>
                </c:pt>
                <c:pt idx="46">
                  <c:v>3.7112907182978244E-2</c:v>
                </c:pt>
                <c:pt idx="47">
                  <c:v>3.7072741201811733E-2</c:v>
                </c:pt>
                <c:pt idx="48">
                  <c:v>3.7099177527210932E-2</c:v>
                </c:pt>
                <c:pt idx="49">
                  <c:v>3.7154627111979185E-2</c:v>
                </c:pt>
                <c:pt idx="50">
                  <c:v>3.7097867773083534E-2</c:v>
                </c:pt>
                <c:pt idx="51">
                  <c:v>3.7081779911791998E-2</c:v>
                </c:pt>
                <c:pt idx="52">
                  <c:v>3.7125427032480514E-2</c:v>
                </c:pt>
                <c:pt idx="53">
                  <c:v>3.7103485885259073E-2</c:v>
                </c:pt>
                <c:pt idx="54">
                  <c:v>3.7207435642708994E-2</c:v>
                </c:pt>
                <c:pt idx="55">
                  <c:v>3.7160678328477699E-2</c:v>
                </c:pt>
                <c:pt idx="56">
                  <c:v>3.7092769939211581E-2</c:v>
                </c:pt>
                <c:pt idx="57">
                  <c:v>3.7097107685060818E-2</c:v>
                </c:pt>
                <c:pt idx="58">
                  <c:v>3.7106360033666158E-2</c:v>
                </c:pt>
                <c:pt idx="59">
                  <c:v>3.7102985278656894E-2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DE-48B2-89EE-9287E8EEF186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outlier'!$S$88:$S$147</c:f>
              <c:numCache>
                <c:formatCode>0.000000</c:formatCode>
                <c:ptCount val="60"/>
                <c:pt idx="10">
                  <c:v>3.7097233630697238E-2</c:v>
                </c:pt>
                <c:pt idx="11">
                  <c:v>3.7165777202673424E-2</c:v>
                </c:pt>
                <c:pt idx="12">
                  <c:v>3.7094254901684193E-2</c:v>
                </c:pt>
                <c:pt idx="13">
                  <c:v>3.7099581782590152E-2</c:v>
                </c:pt>
                <c:pt idx="14">
                  <c:v>3.7163027167308356E-2</c:v>
                </c:pt>
                <c:pt idx="15">
                  <c:v>3.7092891818583926E-2</c:v>
                </c:pt>
                <c:pt idx="16">
                  <c:v>3.7098826204677152E-2</c:v>
                </c:pt>
                <c:pt idx="17">
                  <c:v>3.7102673709464289E-2</c:v>
                </c:pt>
                <c:pt idx="18">
                  <c:v>3.711481894046318E-2</c:v>
                </c:pt>
                <c:pt idx="19">
                  <c:v>3.706940287810858E-2</c:v>
                </c:pt>
                <c:pt idx="20">
                  <c:v>3.7101999082027833E-2</c:v>
                </c:pt>
                <c:pt idx="21">
                  <c:v>3.7296412936075211E-2</c:v>
                </c:pt>
                <c:pt idx="22">
                  <c:v>3.7313313121032629E-2</c:v>
                </c:pt>
                <c:pt idx="23">
                  <c:v>3.7096597779362604E-2</c:v>
                </c:pt>
                <c:pt idx="24">
                  <c:v>3.7081264192999994E-2</c:v>
                </c:pt>
                <c:pt idx="25">
                  <c:v>3.7069888757273683E-2</c:v>
                </c:pt>
                <c:pt idx="26">
                  <c:v>3.7108976288163627E-2</c:v>
                </c:pt>
                <c:pt idx="27">
                  <c:v>3.708797889018689E-2</c:v>
                </c:pt>
                <c:pt idx="28">
                  <c:v>3.7069009533589138E-2</c:v>
                </c:pt>
                <c:pt idx="29">
                  <c:v>3.7088121772501675E-2</c:v>
                </c:pt>
                <c:pt idx="30">
                  <c:v>3.7076363673308473E-2</c:v>
                </c:pt>
                <c:pt idx="31">
                  <c:v>3.7086977132172655E-2</c:v>
                </c:pt>
                <c:pt idx="32">
                  <c:v>3.7070065645789088E-2</c:v>
                </c:pt>
                <c:pt idx="33">
                  <c:v>3.7087196179495879E-2</c:v>
                </c:pt>
                <c:pt idx="34">
                  <c:v>3.7173358985955265E-2</c:v>
                </c:pt>
                <c:pt idx="35">
                  <c:v>3.735699022452646E-2</c:v>
                </c:pt>
                <c:pt idx="36">
                  <c:v>3.7162722167074502E-2</c:v>
                </c:pt>
                <c:pt idx="37">
                  <c:v>3.7099734919663153E-2</c:v>
                </c:pt>
                <c:pt idx="38">
                  <c:v>3.7084727734201621E-2</c:v>
                </c:pt>
                <c:pt idx="39">
                  <c:v>3.718387939884385E-2</c:v>
                </c:pt>
                <c:pt idx="40">
                  <c:v>3.7087887963110328E-2</c:v>
                </c:pt>
                <c:pt idx="41">
                  <c:v>3.7080178761381984E-2</c:v>
                </c:pt>
                <c:pt idx="42">
                  <c:v>3.7103494845253125E-2</c:v>
                </c:pt>
                <c:pt idx="43">
                  <c:v>3.7074468874983044E-2</c:v>
                </c:pt>
                <c:pt idx="44">
                  <c:v>3.7068533374140657E-2</c:v>
                </c:pt>
                <c:pt idx="45">
                  <c:v>4.8189858237112235E-2</c:v>
                </c:pt>
                <c:pt idx="46">
                  <c:v>3.7072668433942857E-2</c:v>
                </c:pt>
                <c:pt idx="47">
                  <c:v>3.7216256784364257E-2</c:v>
                </c:pt>
                <c:pt idx="48">
                  <c:v>3.7061204202551774E-2</c:v>
                </c:pt>
                <c:pt idx="49">
                  <c:v>3.7062630316516722E-2</c:v>
                </c:pt>
                <c:pt idx="50">
                  <c:v>3.7094408129091885E-2</c:v>
                </c:pt>
                <c:pt idx="51">
                  <c:v>3.7082013881091801E-2</c:v>
                </c:pt>
                <c:pt idx="52">
                  <c:v>3.7067557738768964E-2</c:v>
                </c:pt>
                <c:pt idx="53">
                  <c:v>3.7113700956399064E-2</c:v>
                </c:pt>
                <c:pt idx="54">
                  <c:v>3.7052923062862279E-2</c:v>
                </c:pt>
                <c:pt idx="55">
                  <c:v>3.7134244895929674E-2</c:v>
                </c:pt>
                <c:pt idx="56">
                  <c:v>3.7097190766307388E-2</c:v>
                </c:pt>
                <c:pt idx="57">
                  <c:v>3.7094234489376959E-2</c:v>
                </c:pt>
                <c:pt idx="58">
                  <c:v>4.1210633724869182E-2</c:v>
                </c:pt>
                <c:pt idx="59">
                  <c:v>3.7077302567488604E-2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DE-48B2-89EE-9287E8EEF186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outlier'!$AC$88:$AC$147</c:f>
              <c:numCache>
                <c:formatCode>0.0000000</c:formatCode>
                <c:ptCount val="60"/>
                <c:pt idx="10">
                  <c:v>3.7111004629911952E-2</c:v>
                </c:pt>
                <c:pt idx="11">
                  <c:v>3.7258207548176915E-2</c:v>
                </c:pt>
                <c:pt idx="12">
                  <c:v>3.7105710704728193E-2</c:v>
                </c:pt>
                <c:pt idx="13">
                  <c:v>3.7188017510045177E-2</c:v>
                </c:pt>
                <c:pt idx="14">
                  <c:v>3.7118223851764783E-2</c:v>
                </c:pt>
                <c:pt idx="15">
                  <c:v>3.7143849075749413E-2</c:v>
                </c:pt>
                <c:pt idx="16">
                  <c:v>3.7992255193767588E-2</c:v>
                </c:pt>
                <c:pt idx="17">
                  <c:v>3.7552667846669295E-2</c:v>
                </c:pt>
                <c:pt idx="18">
                  <c:v>3.7100545015933156E-2</c:v>
                </c:pt>
                <c:pt idx="19">
                  <c:v>3.7102104841968811E-2</c:v>
                </c:pt>
                <c:pt idx="20">
                  <c:v>3.7079934346860528E-2</c:v>
                </c:pt>
                <c:pt idx="21">
                  <c:v>3.9424842482332655E-2</c:v>
                </c:pt>
                <c:pt idx="22">
                  <c:v>3.7301315951375105E-2</c:v>
                </c:pt>
                <c:pt idx="23">
                  <c:v>4.1704064085841659E-2</c:v>
                </c:pt>
                <c:pt idx="24">
                  <c:v>3.7077531730520148E-2</c:v>
                </c:pt>
                <c:pt idx="25">
                  <c:v>3.7302673652841963E-2</c:v>
                </c:pt>
                <c:pt idx="26">
                  <c:v>3.710340961638324E-2</c:v>
                </c:pt>
                <c:pt idx="27">
                  <c:v>3.9035170419410584E-2</c:v>
                </c:pt>
                <c:pt idx="28">
                  <c:v>3.7098604819342663E-2</c:v>
                </c:pt>
                <c:pt idx="29">
                  <c:v>4.0619839646424682E-2</c:v>
                </c:pt>
                <c:pt idx="30">
                  <c:v>3.9671285700597879E-2</c:v>
                </c:pt>
                <c:pt idx="31">
                  <c:v>3.7115140114172059E-2</c:v>
                </c:pt>
                <c:pt idx="32">
                  <c:v>3.7094042227750826E-2</c:v>
                </c:pt>
                <c:pt idx="33">
                  <c:v>3.7089025871408797E-2</c:v>
                </c:pt>
                <c:pt idx="34">
                  <c:v>3.7098185605633174E-2</c:v>
                </c:pt>
                <c:pt idx="35">
                  <c:v>3.7089584612688027E-2</c:v>
                </c:pt>
                <c:pt idx="36">
                  <c:v>3.7272520752626444E-2</c:v>
                </c:pt>
                <c:pt idx="37">
                  <c:v>3.7100566187840432E-2</c:v>
                </c:pt>
                <c:pt idx="38">
                  <c:v>3.8298977067334553E-2</c:v>
                </c:pt>
                <c:pt idx="39">
                  <c:v>3.7098625258520201E-2</c:v>
                </c:pt>
                <c:pt idx="40">
                  <c:v>3.7249160498884049E-2</c:v>
                </c:pt>
                <c:pt idx="41">
                  <c:v>3.7491163963671394E-2</c:v>
                </c:pt>
                <c:pt idx="42">
                  <c:v>3.7069429779394279E-2</c:v>
                </c:pt>
                <c:pt idx="43">
                  <c:v>3.7069378413679209E-2</c:v>
                </c:pt>
                <c:pt idx="44">
                  <c:v>3.7095468802980612E-2</c:v>
                </c:pt>
                <c:pt idx="45">
                  <c:v>3.7114320095425243E-2</c:v>
                </c:pt>
                <c:pt idx="46">
                  <c:v>3.7314884265635069E-2</c:v>
                </c:pt>
                <c:pt idx="47">
                  <c:v>3.7082687575993561E-2</c:v>
                </c:pt>
                <c:pt idx="48">
                  <c:v>3.732201295715961E-2</c:v>
                </c:pt>
                <c:pt idx="49">
                  <c:v>3.7212794393233599E-2</c:v>
                </c:pt>
                <c:pt idx="50">
                  <c:v>3.7281027089656325E-2</c:v>
                </c:pt>
                <c:pt idx="51">
                  <c:v>3.7106044949144483E-2</c:v>
                </c:pt>
                <c:pt idx="52">
                  <c:v>3.7081770291975999E-2</c:v>
                </c:pt>
                <c:pt idx="53">
                  <c:v>3.7086803827161501E-2</c:v>
                </c:pt>
                <c:pt idx="54">
                  <c:v>4.0655269726747843E-2</c:v>
                </c:pt>
                <c:pt idx="55">
                  <c:v>3.7064529132914421E-2</c:v>
                </c:pt>
                <c:pt idx="56">
                  <c:v>3.7072637529360734E-2</c:v>
                </c:pt>
                <c:pt idx="57">
                  <c:v>3.709087379795014E-2</c:v>
                </c:pt>
                <c:pt idx="58">
                  <c:v>3.7088544444120131E-2</c:v>
                </c:pt>
                <c:pt idx="59">
                  <c:v>3.7107031407518268E-2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3DE-48B2-89EE-9287E8EEF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5.000000000000001E-2"/>
          <c:min val="3.5000000000000003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30/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spot size 20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outlier'!$J$88:$J$147</c:f>
              <c:numCache>
                <c:formatCode>0.0000000</c:formatCode>
                <c:ptCount val="60"/>
                <c:pt idx="10">
                  <c:v>0.69704691612100056</c:v>
                </c:pt>
                <c:pt idx="11">
                  <c:v>0.69714182722846585</c:v>
                </c:pt>
                <c:pt idx="12">
                  <c:v>0.69725396792800332</c:v>
                </c:pt>
                <c:pt idx="13">
                  <c:v>0.69730551852430223</c:v>
                </c:pt>
                <c:pt idx="14">
                  <c:v>0.69724405448374727</c:v>
                </c:pt>
                <c:pt idx="15">
                  <c:v>0.69742312387865824</c:v>
                </c:pt>
                <c:pt idx="16">
                  <c:v>0.69710248906638428</c:v>
                </c:pt>
                <c:pt idx="17">
                  <c:v>0.69724299123831424</c:v>
                </c:pt>
                <c:pt idx="18">
                  <c:v>0.69695365100685103</c:v>
                </c:pt>
                <c:pt idx="19">
                  <c:v>0.69726890512523299</c:v>
                </c:pt>
                <c:pt idx="20">
                  <c:v>0.69687751380363394</c:v>
                </c:pt>
                <c:pt idx="21">
                  <c:v>0.69675150557672683</c:v>
                </c:pt>
                <c:pt idx="22">
                  <c:v>0.69699458555085825</c:v>
                </c:pt>
                <c:pt idx="23">
                  <c:v>0.69663964267384804</c:v>
                </c:pt>
                <c:pt idx="24">
                  <c:v>0.69715761780199148</c:v>
                </c:pt>
                <c:pt idx="25">
                  <c:v>0.69670929308583696</c:v>
                </c:pt>
                <c:pt idx="26">
                  <c:v>0.69686570838022532</c:v>
                </c:pt>
                <c:pt idx="27">
                  <c:v>0.69692133706902004</c:v>
                </c:pt>
                <c:pt idx="28">
                  <c:v>0.69709421914612313</c:v>
                </c:pt>
                <c:pt idx="29">
                  <c:v>0.69721017718863454</c:v>
                </c:pt>
                <c:pt idx="30">
                  <c:v>0.69645024912395237</c:v>
                </c:pt>
                <c:pt idx="31">
                  <c:v>0.69656837255043713</c:v>
                </c:pt>
                <c:pt idx="32">
                  <c:v>0.69673921740744493</c:v>
                </c:pt>
                <c:pt idx="33">
                  <c:v>0.69649243232277447</c:v>
                </c:pt>
                <c:pt idx="34">
                  <c:v>0.696375832028713</c:v>
                </c:pt>
                <c:pt idx="35">
                  <c:v>0.69667154138402732</c:v>
                </c:pt>
                <c:pt idx="36">
                  <c:v>0.69621171524224457</c:v>
                </c:pt>
                <c:pt idx="37">
                  <c:v>0.696622987753441</c:v>
                </c:pt>
                <c:pt idx="38">
                  <c:v>0.69684236343324668</c:v>
                </c:pt>
                <c:pt idx="39">
                  <c:v>0.69684227266674603</c:v>
                </c:pt>
                <c:pt idx="40">
                  <c:v>0.69669280072638373</c:v>
                </c:pt>
                <c:pt idx="41">
                  <c:v>0.69604572637581474</c:v>
                </c:pt>
                <c:pt idx="42">
                  <c:v>0.69632869803083763</c:v>
                </c:pt>
                <c:pt idx="43">
                  <c:v>0.69626167654384874</c:v>
                </c:pt>
                <c:pt idx="44">
                  <c:v>0.69637405384371209</c:v>
                </c:pt>
                <c:pt idx="45">
                  <c:v>0.69633206029409156</c:v>
                </c:pt>
                <c:pt idx="46">
                  <c:v>0.69658741621380271</c:v>
                </c:pt>
                <c:pt idx="47">
                  <c:v>0.69637236253698342</c:v>
                </c:pt>
                <c:pt idx="48">
                  <c:v>0.69658816522984224</c:v>
                </c:pt>
                <c:pt idx="49">
                  <c:v>0.69633662790219153</c:v>
                </c:pt>
                <c:pt idx="50">
                  <c:v>0.69653644091901634</c:v>
                </c:pt>
                <c:pt idx="51">
                  <c:v>0.69625050871209426</c:v>
                </c:pt>
                <c:pt idx="52">
                  <c:v>0.69708509728851487</c:v>
                </c:pt>
                <c:pt idx="53">
                  <c:v>0.69691864109940849</c:v>
                </c:pt>
                <c:pt idx="54">
                  <c:v>0.69649716501066117</c:v>
                </c:pt>
                <c:pt idx="55">
                  <c:v>0.69692017092958258</c:v>
                </c:pt>
                <c:pt idx="56">
                  <c:v>0.69687131156865123</c:v>
                </c:pt>
                <c:pt idx="57">
                  <c:v>0.69645851162613848</c:v>
                </c:pt>
                <c:pt idx="58">
                  <c:v>0.69665652805567524</c:v>
                </c:pt>
                <c:pt idx="59">
                  <c:v>0.69678895623236492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1D-4C61-8959-D75B2E50240B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outlier'!$T$88:$T$147</c:f>
              <c:numCache>
                <c:formatCode>0.000000</c:formatCode>
                <c:ptCount val="60"/>
                <c:pt idx="10">
                  <c:v>0.6964391269787511</c:v>
                </c:pt>
                <c:pt idx="11">
                  <c:v>0.69701187676741883</c:v>
                </c:pt>
                <c:pt idx="12">
                  <c:v>0.69646688526700096</c:v>
                </c:pt>
                <c:pt idx="13">
                  <c:v>0.6966487949228114</c:v>
                </c:pt>
                <c:pt idx="14">
                  <c:v>0.69664555736999023</c:v>
                </c:pt>
                <c:pt idx="15">
                  <c:v>0.69657143988146308</c:v>
                </c:pt>
                <c:pt idx="16">
                  <c:v>0.69626162591773011</c:v>
                </c:pt>
                <c:pt idx="17">
                  <c:v>0.69667287276051226</c:v>
                </c:pt>
                <c:pt idx="18">
                  <c:v>0.69680869064086315</c:v>
                </c:pt>
                <c:pt idx="19">
                  <c:v>0.69637887608819926</c:v>
                </c:pt>
                <c:pt idx="20">
                  <c:v>0.69662998771332563</c:v>
                </c:pt>
                <c:pt idx="21">
                  <c:v>0.69628820212060893</c:v>
                </c:pt>
                <c:pt idx="22">
                  <c:v>0.69646078132224654</c:v>
                </c:pt>
                <c:pt idx="23">
                  <c:v>0.69635971152734666</c:v>
                </c:pt>
                <c:pt idx="24">
                  <c:v>0.69662941228014341</c:v>
                </c:pt>
                <c:pt idx="25">
                  <c:v>0.69621712377679323</c:v>
                </c:pt>
                <c:pt idx="26">
                  <c:v>0.69662177901865874</c:v>
                </c:pt>
                <c:pt idx="27">
                  <c:v>0.6962604747511949</c:v>
                </c:pt>
                <c:pt idx="28">
                  <c:v>0.69620118331060443</c:v>
                </c:pt>
                <c:pt idx="29">
                  <c:v>0.69660740806225163</c:v>
                </c:pt>
                <c:pt idx="30">
                  <c:v>0.69618393841628623</c:v>
                </c:pt>
                <c:pt idx="31">
                  <c:v>0.69627359667781852</c:v>
                </c:pt>
                <c:pt idx="32">
                  <c:v>0.69625950192783714</c:v>
                </c:pt>
                <c:pt idx="33">
                  <c:v>0.69642145364054919</c:v>
                </c:pt>
                <c:pt idx="34">
                  <c:v>0.69609324921279259</c:v>
                </c:pt>
                <c:pt idx="35">
                  <c:v>0.69624463126367475</c:v>
                </c:pt>
                <c:pt idx="36">
                  <c:v>0.695969843955909</c:v>
                </c:pt>
                <c:pt idx="37">
                  <c:v>0.69649851804864893</c:v>
                </c:pt>
                <c:pt idx="38">
                  <c:v>0.6967433548102937</c:v>
                </c:pt>
                <c:pt idx="39">
                  <c:v>0.69604414710240126</c:v>
                </c:pt>
                <c:pt idx="40">
                  <c:v>0.69626441555316609</c:v>
                </c:pt>
                <c:pt idx="41">
                  <c:v>0.69637478047489232</c:v>
                </c:pt>
                <c:pt idx="42">
                  <c:v>0.69620010414356648</c:v>
                </c:pt>
                <c:pt idx="43">
                  <c:v>0.69610855088961654</c:v>
                </c:pt>
                <c:pt idx="44">
                  <c:v>0.69601454780404992</c:v>
                </c:pt>
                <c:pt idx="45">
                  <c:v>0.69427178708655168</c:v>
                </c:pt>
                <c:pt idx="46">
                  <c:v>0.69612102303547796</c:v>
                </c:pt>
                <c:pt idx="47">
                  <c:v>0.69576850960301762</c:v>
                </c:pt>
                <c:pt idx="48">
                  <c:v>0.69581305965413709</c:v>
                </c:pt>
                <c:pt idx="49">
                  <c:v>0.69618760210931019</c:v>
                </c:pt>
                <c:pt idx="50">
                  <c:v>0.69657667997670469</c:v>
                </c:pt>
                <c:pt idx="51">
                  <c:v>0.69637520454781332</c:v>
                </c:pt>
                <c:pt idx="52">
                  <c:v>0.69589754319836916</c:v>
                </c:pt>
                <c:pt idx="53">
                  <c:v>0.69586600112126817</c:v>
                </c:pt>
                <c:pt idx="54">
                  <c:v>0.69613197395170268</c:v>
                </c:pt>
                <c:pt idx="55">
                  <c:v>0.69627724013026149</c:v>
                </c:pt>
                <c:pt idx="56">
                  <c:v>0.69658476699237915</c:v>
                </c:pt>
                <c:pt idx="57">
                  <c:v>0.69646165619794842</c:v>
                </c:pt>
                <c:pt idx="58">
                  <c:v>0.69578972809481121</c:v>
                </c:pt>
                <c:pt idx="59">
                  <c:v>0.69621683934186063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1D-4C61-8959-D75B2E50240B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outlier'!$AD$88:$AD$147</c:f>
              <c:numCache>
                <c:formatCode>0.0000000</c:formatCode>
                <c:ptCount val="60"/>
                <c:pt idx="10">
                  <c:v>0.69649387866917323</c:v>
                </c:pt>
                <c:pt idx="11">
                  <c:v>0.69703664725986936</c:v>
                </c:pt>
                <c:pt idx="12">
                  <c:v>0.69660695668267281</c:v>
                </c:pt>
                <c:pt idx="13">
                  <c:v>0.69671465216397666</c:v>
                </c:pt>
                <c:pt idx="14">
                  <c:v>0.69706282204307968</c:v>
                </c:pt>
                <c:pt idx="15">
                  <c:v>0.69659083217787277</c:v>
                </c:pt>
                <c:pt idx="16">
                  <c:v>0.69674567383424579</c:v>
                </c:pt>
                <c:pt idx="17">
                  <c:v>0.69607692668229915</c:v>
                </c:pt>
                <c:pt idx="18">
                  <c:v>0.69669932325085204</c:v>
                </c:pt>
                <c:pt idx="19">
                  <c:v>0.69682064255328857</c:v>
                </c:pt>
                <c:pt idx="20">
                  <c:v>0.69642935266937867</c:v>
                </c:pt>
                <c:pt idx="21">
                  <c:v>0.69637713374055454</c:v>
                </c:pt>
                <c:pt idx="22">
                  <c:v>0.69625683064924004</c:v>
                </c:pt>
                <c:pt idx="23">
                  <c:v>0.6955181096077917</c:v>
                </c:pt>
                <c:pt idx="24">
                  <c:v>0.69615245882613519</c:v>
                </c:pt>
                <c:pt idx="25">
                  <c:v>0.69651893959898881</c:v>
                </c:pt>
                <c:pt idx="26">
                  <c:v>0.69657257151555108</c:v>
                </c:pt>
                <c:pt idx="27">
                  <c:v>0.69611736063794027</c:v>
                </c:pt>
                <c:pt idx="28">
                  <c:v>0.69661769758849468</c:v>
                </c:pt>
                <c:pt idx="29">
                  <c:v>0.69624548186014323</c:v>
                </c:pt>
                <c:pt idx="30">
                  <c:v>0.69589939298675285</c:v>
                </c:pt>
                <c:pt idx="31">
                  <c:v>0.69683335546257064</c:v>
                </c:pt>
                <c:pt idx="32">
                  <c:v>0.69659627823595061</c:v>
                </c:pt>
                <c:pt idx="33">
                  <c:v>0.69649518746470684</c:v>
                </c:pt>
                <c:pt idx="34">
                  <c:v>0.69679890033347114</c:v>
                </c:pt>
                <c:pt idx="35">
                  <c:v>0.69643824750225503</c:v>
                </c:pt>
                <c:pt idx="36">
                  <c:v>0.69679177258431524</c:v>
                </c:pt>
                <c:pt idx="37">
                  <c:v>0.69662141912526687</c:v>
                </c:pt>
                <c:pt idx="38">
                  <c:v>0.69650925753854631</c:v>
                </c:pt>
                <c:pt idx="39">
                  <c:v>0.69666992302595077</c:v>
                </c:pt>
                <c:pt idx="40">
                  <c:v>0.69613148189655116</c:v>
                </c:pt>
                <c:pt idx="41">
                  <c:v>0.69609930358495897</c:v>
                </c:pt>
                <c:pt idx="42">
                  <c:v>0.69623140812045481</c:v>
                </c:pt>
                <c:pt idx="43">
                  <c:v>0.69615037280871928</c:v>
                </c:pt>
                <c:pt idx="44">
                  <c:v>0.6963082635990282</c:v>
                </c:pt>
                <c:pt idx="45">
                  <c:v>0.69638339148655837</c:v>
                </c:pt>
                <c:pt idx="46">
                  <c:v>0.69628292367162314</c:v>
                </c:pt>
                <c:pt idx="47">
                  <c:v>0.69637486013353045</c:v>
                </c:pt>
                <c:pt idx="48">
                  <c:v>0.69638316177982795</c:v>
                </c:pt>
                <c:pt idx="49">
                  <c:v>0.69604820325829497</c:v>
                </c:pt>
                <c:pt idx="50">
                  <c:v>0.69635200795622343</c:v>
                </c:pt>
                <c:pt idx="51">
                  <c:v>0.69633094183847477</c:v>
                </c:pt>
                <c:pt idx="52">
                  <c:v>0.69639088401773042</c:v>
                </c:pt>
                <c:pt idx="53">
                  <c:v>0.69595533796296583</c:v>
                </c:pt>
                <c:pt idx="54">
                  <c:v>0.69558140114124922</c:v>
                </c:pt>
                <c:pt idx="55">
                  <c:v>0.69608691492848274</c:v>
                </c:pt>
                <c:pt idx="56">
                  <c:v>0.69615533251853234</c:v>
                </c:pt>
                <c:pt idx="57">
                  <c:v>0.69676793068963538</c:v>
                </c:pt>
                <c:pt idx="58">
                  <c:v>0.69643596762433257</c:v>
                </c:pt>
                <c:pt idx="59">
                  <c:v>0.69672322077636162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1D-4C61-8959-D75B2E502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0.70000000000000007"/>
          <c:min val="0.694000000000000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30/</a:t>
                </a:r>
                <a:r>
                  <a:rPr lang="de-DE"/>
                  <a:t>Si)/U(</a:t>
                </a:r>
                <a:r>
                  <a:rPr lang="de-DE" baseline="30000"/>
                  <a:t>29</a:t>
                </a:r>
                <a:r>
                  <a:rPr lang="de-DE"/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spot size 40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outlier'!$B$160:$B$219</c:f>
              <c:numCache>
                <c:formatCode>0.0000000</c:formatCode>
                <c:ptCount val="60"/>
                <c:pt idx="10">
                  <c:v>43.169042302400499</c:v>
                </c:pt>
                <c:pt idx="11">
                  <c:v>40.693103604701101</c:v>
                </c:pt>
                <c:pt idx="12">
                  <c:v>43.957455111021702</c:v>
                </c:pt>
                <c:pt idx="13">
                  <c:v>44.497235090396501</c:v>
                </c:pt>
                <c:pt idx="14">
                  <c:v>38.914173300785798</c:v>
                </c:pt>
                <c:pt idx="15">
                  <c:v>47.4876653143764</c:v>
                </c:pt>
                <c:pt idx="16">
                  <c:v>45.139424762991801</c:v>
                </c:pt>
                <c:pt idx="17">
                  <c:v>45.811591038631498</c:v>
                </c:pt>
                <c:pt idx="18">
                  <c:v>46.9704050648402</c:v>
                </c:pt>
                <c:pt idx="19">
                  <c:v>47.129602114209298</c:v>
                </c:pt>
                <c:pt idx="20">
                  <c:v>43.8078582750843</c:v>
                </c:pt>
                <c:pt idx="21">
                  <c:v>46.172388233802003</c:v>
                </c:pt>
                <c:pt idx="22">
                  <c:v>45.259823995700998</c:v>
                </c:pt>
                <c:pt idx="23">
                  <c:v>46.652786253917199</c:v>
                </c:pt>
                <c:pt idx="24">
                  <c:v>43.532571973177603</c:v>
                </c:pt>
                <c:pt idx="25">
                  <c:v>40.4430581622575</c:v>
                </c:pt>
                <c:pt idx="26">
                  <c:v>36.847301770924403</c:v>
                </c:pt>
                <c:pt idx="27">
                  <c:v>39.118884002386601</c:v>
                </c:pt>
                <c:pt idx="28">
                  <c:v>36.651156148907901</c:v>
                </c:pt>
                <c:pt idx="29">
                  <c:v>43.402217255524398</c:v>
                </c:pt>
                <c:pt idx="30">
                  <c:v>44.408396621216603</c:v>
                </c:pt>
                <c:pt idx="31">
                  <c:v>38.134601094284498</c:v>
                </c:pt>
                <c:pt idx="32">
                  <c:v>36.345498220689798</c:v>
                </c:pt>
                <c:pt idx="33">
                  <c:v>41.234311989083501</c:v>
                </c:pt>
                <c:pt idx="34">
                  <c:v>42.228462586680301</c:v>
                </c:pt>
                <c:pt idx="35">
                  <c:v>39.1332113301711</c:v>
                </c:pt>
                <c:pt idx="36">
                  <c:v>41.417182198020598</c:v>
                </c:pt>
                <c:pt idx="37">
                  <c:v>41.736051235398001</c:v>
                </c:pt>
                <c:pt idx="38">
                  <c:v>32.424333079573501</c:v>
                </c:pt>
                <c:pt idx="39">
                  <c:v>32.376859631186697</c:v>
                </c:pt>
                <c:pt idx="40">
                  <c:v>30.996748936462701</c:v>
                </c:pt>
                <c:pt idx="41">
                  <c:v>36.740774989624803</c:v>
                </c:pt>
                <c:pt idx="42">
                  <c:v>33.512283339608103</c:v>
                </c:pt>
                <c:pt idx="43">
                  <c:v>30.985755489647701</c:v>
                </c:pt>
                <c:pt idx="44">
                  <c:v>34.791112894675898</c:v>
                </c:pt>
                <c:pt idx="45">
                  <c:v>31.500795107538</c:v>
                </c:pt>
                <c:pt idx="46">
                  <c:v>35.773106165151397</c:v>
                </c:pt>
                <c:pt idx="47">
                  <c:v>35.811366429440596</c:v>
                </c:pt>
                <c:pt idx="48">
                  <c:v>37.0577754863141</c:v>
                </c:pt>
                <c:pt idx="49">
                  <c:v>35.13739220862</c:v>
                </c:pt>
                <c:pt idx="50">
                  <c:v>34.454985535060402</c:v>
                </c:pt>
                <c:pt idx="51">
                  <c:v>31.136665157623799</c:v>
                </c:pt>
                <c:pt idx="52">
                  <c:v>33.0477374494711</c:v>
                </c:pt>
                <c:pt idx="53">
                  <c:v>34.332697648310898</c:v>
                </c:pt>
                <c:pt idx="54">
                  <c:v>34.775864062095202</c:v>
                </c:pt>
                <c:pt idx="55">
                  <c:v>36.453238217715999</c:v>
                </c:pt>
                <c:pt idx="56">
                  <c:v>34.476740721035497</c:v>
                </c:pt>
                <c:pt idx="57">
                  <c:v>34.505304003379997</c:v>
                </c:pt>
                <c:pt idx="58">
                  <c:v>30.887383703992001</c:v>
                </c:pt>
                <c:pt idx="59">
                  <c:v>27.906201177603201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59-4FF5-BB15-C9FCC866E248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outlier'!$L$160:$L$219</c:f>
              <c:numCache>
                <c:formatCode>0.0000000</c:formatCode>
                <c:ptCount val="60"/>
                <c:pt idx="10">
                  <c:v>33.286387871208198</c:v>
                </c:pt>
                <c:pt idx="11">
                  <c:v>29.139152235524499</c:v>
                </c:pt>
                <c:pt idx="12">
                  <c:v>29.435282100885399</c:v>
                </c:pt>
                <c:pt idx="13">
                  <c:v>26.087686731623901</c:v>
                </c:pt>
                <c:pt idx="14">
                  <c:v>27.125068569586801</c:v>
                </c:pt>
                <c:pt idx="15">
                  <c:v>28.817756131977301</c:v>
                </c:pt>
                <c:pt idx="16">
                  <c:v>29.533796715218301</c:v>
                </c:pt>
                <c:pt idx="17">
                  <c:v>30.495571124493999</c:v>
                </c:pt>
                <c:pt idx="18">
                  <c:v>30.423337552915601</c:v>
                </c:pt>
                <c:pt idx="19">
                  <c:v>30.468444000052799</c:v>
                </c:pt>
                <c:pt idx="20">
                  <c:v>33.720768405802602</c:v>
                </c:pt>
                <c:pt idx="21">
                  <c:v>34.117093693150103</c:v>
                </c:pt>
                <c:pt idx="22">
                  <c:v>32.694781663849596</c:v>
                </c:pt>
                <c:pt idx="23">
                  <c:v>32.156471072483001</c:v>
                </c:pt>
                <c:pt idx="24">
                  <c:v>33.9865735025435</c:v>
                </c:pt>
                <c:pt idx="25">
                  <c:v>34.298330843358997</c:v>
                </c:pt>
                <c:pt idx="26">
                  <c:v>34.5397763383233</c:v>
                </c:pt>
                <c:pt idx="27">
                  <c:v>29.622458943935399</c:v>
                </c:pt>
                <c:pt idx="28">
                  <c:v>31.257419808948701</c:v>
                </c:pt>
                <c:pt idx="29">
                  <c:v>28.106346230924601</c:v>
                </c:pt>
                <c:pt idx="30">
                  <c:v>27.555347899610599</c:v>
                </c:pt>
                <c:pt idx="31">
                  <c:v>28.4742109848365</c:v>
                </c:pt>
                <c:pt idx="32">
                  <c:v>29.538176112844202</c:v>
                </c:pt>
                <c:pt idx="33">
                  <c:v>27.038795611511102</c:v>
                </c:pt>
                <c:pt idx="34">
                  <c:v>26.500425384624801</c:v>
                </c:pt>
                <c:pt idx="35">
                  <c:v>27.0225686631622</c:v>
                </c:pt>
                <c:pt idx="36">
                  <c:v>27.977688730545399</c:v>
                </c:pt>
                <c:pt idx="37">
                  <c:v>25.0972426325722</c:v>
                </c:pt>
                <c:pt idx="38">
                  <c:v>25.9596714935739</c:v>
                </c:pt>
                <c:pt idx="39">
                  <c:v>32.571253379424597</c:v>
                </c:pt>
                <c:pt idx="40">
                  <c:v>31.538457664809801</c:v>
                </c:pt>
                <c:pt idx="41">
                  <c:v>29.110179427387099</c:v>
                </c:pt>
                <c:pt idx="42">
                  <c:v>28.258300960846501</c:v>
                </c:pt>
                <c:pt idx="43">
                  <c:v>27.352541120403099</c:v>
                </c:pt>
                <c:pt idx="44">
                  <c:v>29.648052811104499</c:v>
                </c:pt>
                <c:pt idx="45">
                  <c:v>29.322283388806799</c:v>
                </c:pt>
                <c:pt idx="46">
                  <c:v>27.396398968985</c:v>
                </c:pt>
                <c:pt idx="47">
                  <c:v>29.789116568294101</c:v>
                </c:pt>
                <c:pt idx="48">
                  <c:v>27.7310436198605</c:v>
                </c:pt>
                <c:pt idx="49">
                  <c:v>30.580330080034901</c:v>
                </c:pt>
                <c:pt idx="50">
                  <c:v>27.796697344930699</c:v>
                </c:pt>
                <c:pt idx="51">
                  <c:v>28.979468441695101</c:v>
                </c:pt>
                <c:pt idx="52">
                  <c:v>24.9306123597162</c:v>
                </c:pt>
                <c:pt idx="53">
                  <c:v>25.0273663634892</c:v>
                </c:pt>
                <c:pt idx="54">
                  <c:v>26.750929646371201</c:v>
                </c:pt>
                <c:pt idx="55">
                  <c:v>26.861183795695101</c:v>
                </c:pt>
                <c:pt idx="56">
                  <c:v>26.245581090353301</c:v>
                </c:pt>
                <c:pt idx="57">
                  <c:v>26.816080519215902</c:v>
                </c:pt>
                <c:pt idx="58">
                  <c:v>27.3370615062654</c:v>
                </c:pt>
                <c:pt idx="59">
                  <c:v>28.527923147114901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59-4FF5-BB15-C9FCC866E248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outlier'!$V$160:$V$219</c:f>
              <c:numCache>
                <c:formatCode>0.0000000</c:formatCode>
                <c:ptCount val="60"/>
                <c:pt idx="10">
                  <c:v>27.5769269422325</c:v>
                </c:pt>
                <c:pt idx="11">
                  <c:v>25.478385796702899</c:v>
                </c:pt>
                <c:pt idx="12">
                  <c:v>28.770688091195701</c:v>
                </c:pt>
                <c:pt idx="13">
                  <c:v>30.2999650887717</c:v>
                </c:pt>
                <c:pt idx="14">
                  <c:v>29.543849848167799</c:v>
                </c:pt>
                <c:pt idx="15">
                  <c:v>27.773020475405399</c:v>
                </c:pt>
                <c:pt idx="16">
                  <c:v>28.7239218666193</c:v>
                </c:pt>
                <c:pt idx="17">
                  <c:v>26.234821475738499</c:v>
                </c:pt>
                <c:pt idx="18">
                  <c:v>27.537642182397398</c:v>
                </c:pt>
                <c:pt idx="19">
                  <c:v>26.1381634916882</c:v>
                </c:pt>
                <c:pt idx="20">
                  <c:v>25.900349019040402</c:v>
                </c:pt>
                <c:pt idx="21">
                  <c:v>21.781927747889199</c:v>
                </c:pt>
                <c:pt idx="22">
                  <c:v>21.408478619102102</c:v>
                </c:pt>
                <c:pt idx="23">
                  <c:v>22.364412164299299</c:v>
                </c:pt>
                <c:pt idx="24">
                  <c:v>21.8434400625056</c:v>
                </c:pt>
                <c:pt idx="25">
                  <c:v>21.1055369223707</c:v>
                </c:pt>
                <c:pt idx="26">
                  <c:v>22.846733442159799</c:v>
                </c:pt>
                <c:pt idx="27">
                  <c:v>21.077116692069801</c:v>
                </c:pt>
                <c:pt idx="28">
                  <c:v>22.765894243457701</c:v>
                </c:pt>
                <c:pt idx="29">
                  <c:v>23.377507020328899</c:v>
                </c:pt>
                <c:pt idx="30">
                  <c:v>20.2581155386926</c:v>
                </c:pt>
                <c:pt idx="31">
                  <c:v>19.304933025859899</c:v>
                </c:pt>
                <c:pt idx="32">
                  <c:v>19.136270543842201</c:v>
                </c:pt>
                <c:pt idx="33">
                  <c:v>20.582819490500299</c:v>
                </c:pt>
                <c:pt idx="34">
                  <c:v>23.374965705843302</c:v>
                </c:pt>
                <c:pt idx="35">
                  <c:v>22.394735525801199</c:v>
                </c:pt>
                <c:pt idx="36">
                  <c:v>23.141800602522</c:v>
                </c:pt>
                <c:pt idx="37">
                  <c:v>22.618014398967201</c:v>
                </c:pt>
                <c:pt idx="38">
                  <c:v>20.942539496073501</c:v>
                </c:pt>
                <c:pt idx="39">
                  <c:v>23.4614730482119</c:v>
                </c:pt>
                <c:pt idx="40">
                  <c:v>22.044987974738799</c:v>
                </c:pt>
                <c:pt idx="41">
                  <c:v>19.0804156775243</c:v>
                </c:pt>
                <c:pt idx="42">
                  <c:v>18.611534666586699</c:v>
                </c:pt>
                <c:pt idx="43">
                  <c:v>19.128228800010401</c:v>
                </c:pt>
                <c:pt idx="44">
                  <c:v>21.112488832521201</c:v>
                </c:pt>
                <c:pt idx="45">
                  <c:v>21.726622790032401</c:v>
                </c:pt>
                <c:pt idx="46">
                  <c:v>20.780241380827</c:v>
                </c:pt>
                <c:pt idx="47">
                  <c:v>19.055961839670001</c:v>
                </c:pt>
                <c:pt idx="48">
                  <c:v>19.380695211892199</c:v>
                </c:pt>
                <c:pt idx="49">
                  <c:v>20.856614328769901</c:v>
                </c:pt>
                <c:pt idx="50">
                  <c:v>20.821339137950901</c:v>
                </c:pt>
                <c:pt idx="51">
                  <c:v>19.476619045146201</c:v>
                </c:pt>
                <c:pt idx="52">
                  <c:v>18.460704570955201</c:v>
                </c:pt>
                <c:pt idx="53">
                  <c:v>18.584509216455299</c:v>
                </c:pt>
                <c:pt idx="54">
                  <c:v>19.914497924845499</c:v>
                </c:pt>
                <c:pt idx="55">
                  <c:v>21.250212471634701</c:v>
                </c:pt>
                <c:pt idx="56">
                  <c:v>19.7281387288212</c:v>
                </c:pt>
                <c:pt idx="57">
                  <c:v>20.452696039551899</c:v>
                </c:pt>
                <c:pt idx="58">
                  <c:v>21.7136006193839</c:v>
                </c:pt>
                <c:pt idx="59">
                  <c:v>22.033026399147101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59-4FF5-BB15-C9FCC866E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28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spot size 40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outlier'!$C$160:$C$219</c:f>
              <c:numCache>
                <c:formatCode>0.0000000</c:formatCode>
                <c:ptCount val="60"/>
                <c:pt idx="10">
                  <c:v>2.3281570548469799</c:v>
                </c:pt>
                <c:pt idx="11">
                  <c:v>2.1949786897555201</c:v>
                </c:pt>
                <c:pt idx="12">
                  <c:v>2.3640904973321</c:v>
                </c:pt>
                <c:pt idx="13">
                  <c:v>2.3920345266706899</c:v>
                </c:pt>
                <c:pt idx="14">
                  <c:v>2.1336092377126801</c:v>
                </c:pt>
                <c:pt idx="15">
                  <c:v>2.6101287693845299</c:v>
                </c:pt>
                <c:pt idx="16">
                  <c:v>2.41317997799925</c:v>
                </c:pt>
                <c:pt idx="17">
                  <c:v>2.5016972386473499</c:v>
                </c:pt>
                <c:pt idx="18">
                  <c:v>2.5172721238422699</c:v>
                </c:pt>
                <c:pt idx="19">
                  <c:v>2.5403564184702101</c:v>
                </c:pt>
                <c:pt idx="20">
                  <c:v>2.3574763511420902</c:v>
                </c:pt>
                <c:pt idx="21">
                  <c:v>2.46736270495885</c:v>
                </c:pt>
                <c:pt idx="22">
                  <c:v>2.4185240095016098</c:v>
                </c:pt>
                <c:pt idx="23">
                  <c:v>2.5037846792109999</c:v>
                </c:pt>
                <c:pt idx="24">
                  <c:v>2.3229386365770801</c:v>
                </c:pt>
                <c:pt idx="25">
                  <c:v>2.18936291053629</c:v>
                </c:pt>
                <c:pt idx="26">
                  <c:v>2.0258712792851199</c:v>
                </c:pt>
                <c:pt idx="27">
                  <c:v>2.11440140918622</c:v>
                </c:pt>
                <c:pt idx="28">
                  <c:v>1.9580932149333401</c:v>
                </c:pt>
                <c:pt idx="29">
                  <c:v>2.3371404730645802</c:v>
                </c:pt>
                <c:pt idx="30">
                  <c:v>2.3959791027997999</c:v>
                </c:pt>
                <c:pt idx="31">
                  <c:v>2.0324210183312101</c:v>
                </c:pt>
                <c:pt idx="32">
                  <c:v>1.9389691968317799</c:v>
                </c:pt>
                <c:pt idx="33">
                  <c:v>2.2190129401012202</c:v>
                </c:pt>
                <c:pt idx="34">
                  <c:v>2.2537277924378101</c:v>
                </c:pt>
                <c:pt idx="35">
                  <c:v>2.12512181903536</c:v>
                </c:pt>
                <c:pt idx="36">
                  <c:v>2.2140573506871899</c:v>
                </c:pt>
                <c:pt idx="37">
                  <c:v>2.3847007273268699</c:v>
                </c:pt>
                <c:pt idx="38">
                  <c:v>1.7303524756501201</c:v>
                </c:pt>
                <c:pt idx="39">
                  <c:v>1.7346632118953</c:v>
                </c:pt>
                <c:pt idx="40">
                  <c:v>1.65049045943975</c:v>
                </c:pt>
                <c:pt idx="41">
                  <c:v>1.9582888367460201</c:v>
                </c:pt>
                <c:pt idx="42">
                  <c:v>1.7935074066143</c:v>
                </c:pt>
                <c:pt idx="43">
                  <c:v>1.69212877605958</c:v>
                </c:pt>
                <c:pt idx="44">
                  <c:v>1.87578808968427</c:v>
                </c:pt>
                <c:pt idx="45">
                  <c:v>1.6939092780326599</c:v>
                </c:pt>
                <c:pt idx="46">
                  <c:v>1.9092274049781901</c:v>
                </c:pt>
                <c:pt idx="47">
                  <c:v>1.9087274136101899</c:v>
                </c:pt>
                <c:pt idx="48">
                  <c:v>1.9871028870321299</c:v>
                </c:pt>
                <c:pt idx="49">
                  <c:v>1.9293212533887301</c:v>
                </c:pt>
                <c:pt idx="50">
                  <c:v>1.85311187768916</c:v>
                </c:pt>
                <c:pt idx="51">
                  <c:v>1.6609048667883599</c:v>
                </c:pt>
                <c:pt idx="52">
                  <c:v>1.7597885323926501</c:v>
                </c:pt>
                <c:pt idx="53">
                  <c:v>1.8317031423366501</c:v>
                </c:pt>
                <c:pt idx="54">
                  <c:v>1.8532006637949801</c:v>
                </c:pt>
                <c:pt idx="55">
                  <c:v>1.97601231919289</c:v>
                </c:pt>
                <c:pt idx="56">
                  <c:v>1.8524150716339201</c:v>
                </c:pt>
                <c:pt idx="57">
                  <c:v>1.8384024761833999</c:v>
                </c:pt>
                <c:pt idx="58">
                  <c:v>1.65852167572461</c:v>
                </c:pt>
                <c:pt idx="59">
                  <c:v>1.4858692188072999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09-4D3E-8486-455FD7B62CF7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outlier'!$M$160:$M$219</c:f>
              <c:numCache>
                <c:formatCode>0.0000000</c:formatCode>
                <c:ptCount val="60"/>
                <c:pt idx="10">
                  <c:v>1.8685898247152699</c:v>
                </c:pt>
                <c:pt idx="11">
                  <c:v>1.55899634303084</c:v>
                </c:pt>
                <c:pt idx="12">
                  <c:v>1.6001024961424</c:v>
                </c:pt>
                <c:pt idx="13">
                  <c:v>1.40012876207618</c:v>
                </c:pt>
                <c:pt idx="14">
                  <c:v>1.4584915818556199</c:v>
                </c:pt>
                <c:pt idx="15">
                  <c:v>1.5379518055251999</c:v>
                </c:pt>
                <c:pt idx="16">
                  <c:v>1.5771017785877099</c:v>
                </c:pt>
                <c:pt idx="17">
                  <c:v>1.6265515183243</c:v>
                </c:pt>
                <c:pt idx="18">
                  <c:v>1.6253985569826499</c:v>
                </c:pt>
                <c:pt idx="19">
                  <c:v>1.62696307956568</c:v>
                </c:pt>
                <c:pt idx="20">
                  <c:v>1.8225516365545</c:v>
                </c:pt>
                <c:pt idx="21">
                  <c:v>1.8810374593186401</c:v>
                </c:pt>
                <c:pt idx="22">
                  <c:v>1.7819790883125499</c:v>
                </c:pt>
                <c:pt idx="23">
                  <c:v>1.7141556721442199</c:v>
                </c:pt>
                <c:pt idx="24">
                  <c:v>1.81051936580646</c:v>
                </c:pt>
                <c:pt idx="25">
                  <c:v>1.84314887940998</c:v>
                </c:pt>
                <c:pt idx="26">
                  <c:v>1.8493928408237099</c:v>
                </c:pt>
                <c:pt idx="27">
                  <c:v>1.66236123036655</c:v>
                </c:pt>
                <c:pt idx="28">
                  <c:v>1.8305702157143899</c:v>
                </c:pt>
                <c:pt idx="29">
                  <c:v>1.54120224497064</c:v>
                </c:pt>
                <c:pt idx="30">
                  <c:v>1.46866838889345</c:v>
                </c:pt>
                <c:pt idx="31">
                  <c:v>1.5167047201127799</c:v>
                </c:pt>
                <c:pt idx="32">
                  <c:v>1.5738491005406801</c:v>
                </c:pt>
                <c:pt idx="33">
                  <c:v>1.54246699625212</c:v>
                </c:pt>
                <c:pt idx="34">
                  <c:v>1.4363605001098001</c:v>
                </c:pt>
                <c:pt idx="35">
                  <c:v>1.4400878460633</c:v>
                </c:pt>
                <c:pt idx="36">
                  <c:v>1.5000703596565199</c:v>
                </c:pt>
                <c:pt idx="37">
                  <c:v>1.3422182781454699</c:v>
                </c:pt>
                <c:pt idx="38">
                  <c:v>1.38606530891272</c:v>
                </c:pt>
                <c:pt idx="39">
                  <c:v>2.09068161393667</c:v>
                </c:pt>
                <c:pt idx="40">
                  <c:v>1.8207564916389101</c:v>
                </c:pt>
                <c:pt idx="41">
                  <c:v>1.5707699789237299</c:v>
                </c:pt>
                <c:pt idx="42">
                  <c:v>1.56962576044456</c:v>
                </c:pt>
                <c:pt idx="43">
                  <c:v>1.5410297569115801</c:v>
                </c:pt>
                <c:pt idx="44">
                  <c:v>1.6320949670559399</c:v>
                </c:pt>
                <c:pt idx="45">
                  <c:v>1.56222142255025</c:v>
                </c:pt>
                <c:pt idx="46">
                  <c:v>1.4864774332187101</c:v>
                </c:pt>
                <c:pt idx="47">
                  <c:v>1.6626818787315001</c:v>
                </c:pt>
                <c:pt idx="48">
                  <c:v>1.4787787429755099</c:v>
                </c:pt>
                <c:pt idx="49">
                  <c:v>1.8973537245185399</c:v>
                </c:pt>
                <c:pt idx="50">
                  <c:v>1.4813135072954</c:v>
                </c:pt>
                <c:pt idx="51">
                  <c:v>1.62412007341849</c:v>
                </c:pt>
                <c:pt idx="52">
                  <c:v>1.3273005650735801</c:v>
                </c:pt>
                <c:pt idx="53">
                  <c:v>1.33900912789139</c:v>
                </c:pt>
                <c:pt idx="54">
                  <c:v>1.4481466374939</c:v>
                </c:pt>
                <c:pt idx="55">
                  <c:v>1.43115432035955</c:v>
                </c:pt>
                <c:pt idx="56">
                  <c:v>1.4031559697851801</c:v>
                </c:pt>
                <c:pt idx="57">
                  <c:v>1.4352902655358699</c:v>
                </c:pt>
                <c:pt idx="58">
                  <c:v>1.4602811037044401</c:v>
                </c:pt>
                <c:pt idx="59">
                  <c:v>1.5212816382813601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09-4D3E-8486-455FD7B62CF7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outlier'!$W$160:$W$219</c:f>
              <c:numCache>
                <c:formatCode>0.0000000</c:formatCode>
                <c:ptCount val="60"/>
                <c:pt idx="10">
                  <c:v>1.47859626899144</c:v>
                </c:pt>
                <c:pt idx="11">
                  <c:v>1.36531059235045</c:v>
                </c:pt>
                <c:pt idx="12">
                  <c:v>1.53748956237248</c:v>
                </c:pt>
                <c:pt idx="13">
                  <c:v>1.74814167791231</c:v>
                </c:pt>
                <c:pt idx="14">
                  <c:v>1.57892905895534</c:v>
                </c:pt>
                <c:pt idx="15">
                  <c:v>1.4811720644444799</c:v>
                </c:pt>
                <c:pt idx="16">
                  <c:v>1.5427345805603201</c:v>
                </c:pt>
                <c:pt idx="17">
                  <c:v>1.4678141124300701</c:v>
                </c:pt>
                <c:pt idx="18">
                  <c:v>1.5932726718244601</c:v>
                </c:pt>
                <c:pt idx="19">
                  <c:v>1.3935950377981701</c:v>
                </c:pt>
                <c:pt idx="20">
                  <c:v>1.47065903835361</c:v>
                </c:pt>
                <c:pt idx="21">
                  <c:v>1.16304830942599</c:v>
                </c:pt>
                <c:pt idx="22">
                  <c:v>1.1464800596900599</c:v>
                </c:pt>
                <c:pt idx="23">
                  <c:v>1.2248269919275201</c:v>
                </c:pt>
                <c:pt idx="24">
                  <c:v>1.2620902549399799</c:v>
                </c:pt>
                <c:pt idx="25">
                  <c:v>1.1240935433228501</c:v>
                </c:pt>
                <c:pt idx="26">
                  <c:v>1.22175569124482</c:v>
                </c:pt>
                <c:pt idx="27">
                  <c:v>1.1231206581159101</c:v>
                </c:pt>
                <c:pt idx="28">
                  <c:v>1.2150273762542301</c:v>
                </c:pt>
                <c:pt idx="29">
                  <c:v>1.3893654486815299</c:v>
                </c:pt>
                <c:pt idx="30">
                  <c:v>1.0805917758724199</c:v>
                </c:pt>
                <c:pt idx="31">
                  <c:v>1.0693028746550499</c:v>
                </c:pt>
                <c:pt idx="32">
                  <c:v>1.0526604433778699</c:v>
                </c:pt>
                <c:pt idx="33">
                  <c:v>1.09589909717275</c:v>
                </c:pt>
                <c:pt idx="34">
                  <c:v>1.24485385879111</c:v>
                </c:pt>
                <c:pt idx="35">
                  <c:v>1.1925030516328501</c:v>
                </c:pt>
                <c:pt idx="36">
                  <c:v>1.2332702984863699</c:v>
                </c:pt>
                <c:pt idx="37">
                  <c:v>1.2046081429634701</c:v>
                </c:pt>
                <c:pt idx="38">
                  <c:v>1.1350898159109699</c:v>
                </c:pt>
                <c:pt idx="39">
                  <c:v>1.3906982777511101</c:v>
                </c:pt>
                <c:pt idx="40">
                  <c:v>1.2243008209386701</c:v>
                </c:pt>
                <c:pt idx="41">
                  <c:v>1.0234586958420799</c:v>
                </c:pt>
                <c:pt idx="42">
                  <c:v>1.0281710038468199</c:v>
                </c:pt>
                <c:pt idx="43">
                  <c:v>1.0208448651750901</c:v>
                </c:pt>
                <c:pt idx="44">
                  <c:v>1.1378836729967301</c:v>
                </c:pt>
                <c:pt idx="45">
                  <c:v>1.16991728295075</c:v>
                </c:pt>
                <c:pt idx="46">
                  <c:v>1.18386310370424</c:v>
                </c:pt>
                <c:pt idx="47">
                  <c:v>1.0144038034529199</c:v>
                </c:pt>
                <c:pt idx="48">
                  <c:v>1.0317314198074501</c:v>
                </c:pt>
                <c:pt idx="49">
                  <c:v>1.1402785146976899</c:v>
                </c:pt>
                <c:pt idx="50">
                  <c:v>1.1100109843378601</c:v>
                </c:pt>
                <c:pt idx="51">
                  <c:v>1.08175301231843</c:v>
                </c:pt>
                <c:pt idx="52">
                  <c:v>0.98305856036211903</c:v>
                </c:pt>
                <c:pt idx="53">
                  <c:v>0.99244888770196205</c:v>
                </c:pt>
                <c:pt idx="54">
                  <c:v>1.0633823109410301</c:v>
                </c:pt>
                <c:pt idx="55">
                  <c:v>1.14545520344927</c:v>
                </c:pt>
                <c:pt idx="56">
                  <c:v>1.1608504520745799</c:v>
                </c:pt>
                <c:pt idx="57">
                  <c:v>1.0918621719349</c:v>
                </c:pt>
                <c:pt idx="58">
                  <c:v>1.1637675940430801</c:v>
                </c:pt>
                <c:pt idx="59">
                  <c:v>1.18803258554639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209-4D3E-8486-455FD7B62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29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spot size 40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outlier'!$D$160:$D$219</c:f>
              <c:numCache>
                <c:formatCode>0.0000000</c:formatCode>
                <c:ptCount val="60"/>
                <c:pt idx="10">
                  <c:v>1.6177451312309501</c:v>
                </c:pt>
                <c:pt idx="11">
                  <c:v>1.5254090971446901</c:v>
                </c:pt>
                <c:pt idx="12">
                  <c:v>1.64344268682345</c:v>
                </c:pt>
                <c:pt idx="13">
                  <c:v>1.6621380715310801</c:v>
                </c:pt>
                <c:pt idx="14">
                  <c:v>1.4826260502270601</c:v>
                </c:pt>
                <c:pt idx="15">
                  <c:v>1.81376676065895</c:v>
                </c:pt>
                <c:pt idx="16">
                  <c:v>1.67706219501639</c:v>
                </c:pt>
                <c:pt idx="17">
                  <c:v>1.73829584928256</c:v>
                </c:pt>
                <c:pt idx="18">
                  <c:v>1.7490825007064601</c:v>
                </c:pt>
                <c:pt idx="19">
                  <c:v>1.7649685122644601</c:v>
                </c:pt>
                <c:pt idx="20">
                  <c:v>1.6383217811377699</c:v>
                </c:pt>
                <c:pt idx="21">
                  <c:v>1.71459950634019</c:v>
                </c:pt>
                <c:pt idx="22">
                  <c:v>1.6804069411140099</c:v>
                </c:pt>
                <c:pt idx="23">
                  <c:v>1.73964037206107</c:v>
                </c:pt>
                <c:pt idx="24">
                  <c:v>1.6141318891221199</c:v>
                </c:pt>
                <c:pt idx="25">
                  <c:v>1.52126391245841</c:v>
                </c:pt>
                <c:pt idx="26">
                  <c:v>1.40750450659614</c:v>
                </c:pt>
                <c:pt idx="27">
                  <c:v>1.4692150684594301</c:v>
                </c:pt>
                <c:pt idx="28">
                  <c:v>1.36073385194098</c:v>
                </c:pt>
                <c:pt idx="29">
                  <c:v>1.62394697111589</c:v>
                </c:pt>
                <c:pt idx="30">
                  <c:v>1.664152351632</c:v>
                </c:pt>
                <c:pt idx="31">
                  <c:v>1.41180315188762</c:v>
                </c:pt>
                <c:pt idx="32">
                  <c:v>1.3479191003352999</c:v>
                </c:pt>
                <c:pt idx="33">
                  <c:v>1.54201755757462</c:v>
                </c:pt>
                <c:pt idx="34">
                  <c:v>1.5660898809583801</c:v>
                </c:pt>
                <c:pt idx="35">
                  <c:v>1.4762926459989301</c:v>
                </c:pt>
                <c:pt idx="36">
                  <c:v>1.5384848963392099</c:v>
                </c:pt>
                <c:pt idx="37">
                  <c:v>1.6562193875872</c:v>
                </c:pt>
                <c:pt idx="38">
                  <c:v>1.20241329759236</c:v>
                </c:pt>
                <c:pt idx="39">
                  <c:v>1.2055131299208099</c:v>
                </c:pt>
                <c:pt idx="40">
                  <c:v>1.1470428939300199</c:v>
                </c:pt>
                <c:pt idx="41">
                  <c:v>1.3609159315850801</c:v>
                </c:pt>
                <c:pt idx="42">
                  <c:v>1.24652856554115</c:v>
                </c:pt>
                <c:pt idx="43">
                  <c:v>1.1754677059128</c:v>
                </c:pt>
                <c:pt idx="44">
                  <c:v>1.30362265862797</c:v>
                </c:pt>
                <c:pt idx="45">
                  <c:v>1.1772257387082099</c:v>
                </c:pt>
                <c:pt idx="46">
                  <c:v>1.3270697141724199</c:v>
                </c:pt>
                <c:pt idx="47">
                  <c:v>1.3262188344316499</c:v>
                </c:pt>
                <c:pt idx="48">
                  <c:v>1.38156818668839</c:v>
                </c:pt>
                <c:pt idx="49">
                  <c:v>1.34078325675552</c:v>
                </c:pt>
                <c:pt idx="50">
                  <c:v>1.28759027002823</c:v>
                </c:pt>
                <c:pt idx="51">
                  <c:v>1.15428249244574</c:v>
                </c:pt>
                <c:pt idx="52">
                  <c:v>1.22315156422216</c:v>
                </c:pt>
                <c:pt idx="53">
                  <c:v>1.27271369466521</c:v>
                </c:pt>
                <c:pt idx="54">
                  <c:v>1.28799218866731</c:v>
                </c:pt>
                <c:pt idx="55">
                  <c:v>1.3729083709676799</c:v>
                </c:pt>
                <c:pt idx="56">
                  <c:v>1.28703588778317</c:v>
                </c:pt>
                <c:pt idx="57">
                  <c:v>1.27769769685865</c:v>
                </c:pt>
                <c:pt idx="58">
                  <c:v>1.1525204997560199</c:v>
                </c:pt>
                <c:pt idx="59">
                  <c:v>1.0331401044734001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68-4F26-9382-1AF5FC9F0D2A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outlier'!$N$160:$N$219</c:f>
              <c:numCache>
                <c:formatCode>0.0000000</c:formatCode>
                <c:ptCount val="60"/>
                <c:pt idx="10">
                  <c:v>1.2989507913836</c:v>
                </c:pt>
                <c:pt idx="11">
                  <c:v>1.0836349905214</c:v>
                </c:pt>
                <c:pt idx="12">
                  <c:v>1.1123556199172</c:v>
                </c:pt>
                <c:pt idx="13">
                  <c:v>0.97378129027362104</c:v>
                </c:pt>
                <c:pt idx="14">
                  <c:v>1.0137891070471601</c:v>
                </c:pt>
                <c:pt idx="15">
                  <c:v>1.0693874991989201</c:v>
                </c:pt>
                <c:pt idx="16">
                  <c:v>1.0965051447729099</c:v>
                </c:pt>
                <c:pt idx="17">
                  <c:v>1.1309004413562</c:v>
                </c:pt>
                <c:pt idx="18">
                  <c:v>1.1302414563954299</c:v>
                </c:pt>
                <c:pt idx="19">
                  <c:v>1.1310835844343301</c:v>
                </c:pt>
                <c:pt idx="20">
                  <c:v>1.2668911119283</c:v>
                </c:pt>
                <c:pt idx="21">
                  <c:v>1.3070547370308501</c:v>
                </c:pt>
                <c:pt idx="22">
                  <c:v>1.2387527055655201</c:v>
                </c:pt>
                <c:pt idx="23">
                  <c:v>1.1914618910671899</c:v>
                </c:pt>
                <c:pt idx="24">
                  <c:v>1.2585082217781001</c:v>
                </c:pt>
                <c:pt idx="25">
                  <c:v>1.28137676317436</c:v>
                </c:pt>
                <c:pt idx="26">
                  <c:v>1.28524269898212</c:v>
                </c:pt>
                <c:pt idx="27">
                  <c:v>1.1586802668442799</c:v>
                </c:pt>
                <c:pt idx="28">
                  <c:v>1.2755476319160099</c:v>
                </c:pt>
                <c:pt idx="29">
                  <c:v>1.07138733546589</c:v>
                </c:pt>
                <c:pt idx="30">
                  <c:v>1.0207867915144899</c:v>
                </c:pt>
                <c:pt idx="31">
                  <c:v>1.05468460544395</c:v>
                </c:pt>
                <c:pt idx="32">
                  <c:v>1.0941032910566599</c:v>
                </c:pt>
                <c:pt idx="33">
                  <c:v>1.0719076697871199</c:v>
                </c:pt>
                <c:pt idx="34">
                  <c:v>0.99855923679650505</c:v>
                </c:pt>
                <c:pt idx="35">
                  <c:v>1.00127330892734</c:v>
                </c:pt>
                <c:pt idx="36">
                  <c:v>1.04284744369214</c:v>
                </c:pt>
                <c:pt idx="37">
                  <c:v>0.93330356375535095</c:v>
                </c:pt>
                <c:pt idx="38">
                  <c:v>0.96390099256735695</c:v>
                </c:pt>
                <c:pt idx="39">
                  <c:v>1.4534411650446899</c:v>
                </c:pt>
                <c:pt idx="40">
                  <c:v>1.2634364086177401</c:v>
                </c:pt>
                <c:pt idx="41">
                  <c:v>1.0920077930268099</c:v>
                </c:pt>
                <c:pt idx="42">
                  <c:v>1.0907697739812501</c:v>
                </c:pt>
                <c:pt idx="43">
                  <c:v>1.07137666578067</c:v>
                </c:pt>
                <c:pt idx="44">
                  <c:v>1.1343394861110401</c:v>
                </c:pt>
                <c:pt idx="45">
                  <c:v>1.0856457660834999</c:v>
                </c:pt>
                <c:pt idx="46">
                  <c:v>1.03340416199065</c:v>
                </c:pt>
                <c:pt idx="47">
                  <c:v>1.1631228857372899</c:v>
                </c:pt>
                <c:pt idx="48">
                  <c:v>1.02795390240805</c:v>
                </c:pt>
                <c:pt idx="49">
                  <c:v>1.3206556520239201</c:v>
                </c:pt>
                <c:pt idx="50">
                  <c:v>1.0295466545320899</c:v>
                </c:pt>
                <c:pt idx="51">
                  <c:v>1.1284943181284</c:v>
                </c:pt>
                <c:pt idx="52">
                  <c:v>0.92277646490605902</c:v>
                </c:pt>
                <c:pt idx="53">
                  <c:v>0.93108099473961403</c:v>
                </c:pt>
                <c:pt idx="54">
                  <c:v>1.0066411134300399</c:v>
                </c:pt>
                <c:pt idx="55">
                  <c:v>0.99477132878493002</c:v>
                </c:pt>
                <c:pt idx="56">
                  <c:v>0.97512472725313903</c:v>
                </c:pt>
                <c:pt idx="57">
                  <c:v>0.99801002289141005</c:v>
                </c:pt>
                <c:pt idx="58">
                  <c:v>1.0151059099450801</c:v>
                </c:pt>
                <c:pt idx="59">
                  <c:v>1.0574701724036999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68-4F26-9382-1AF5FC9F0D2A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outlier'!$X$160:$X$219</c:f>
              <c:numCache>
                <c:formatCode>0.0000000</c:formatCode>
                <c:ptCount val="60"/>
                <c:pt idx="10">
                  <c:v>1.0285937102159</c:v>
                </c:pt>
                <c:pt idx="11">
                  <c:v>0.94944442689217801</c:v>
                </c:pt>
                <c:pt idx="12">
                  <c:v>1.0693304404939099</c:v>
                </c:pt>
                <c:pt idx="13">
                  <c:v>1.21503572410151</c:v>
                </c:pt>
                <c:pt idx="14">
                  <c:v>1.0980069856894601</c:v>
                </c:pt>
                <c:pt idx="15">
                  <c:v>1.02983494758272</c:v>
                </c:pt>
                <c:pt idx="16">
                  <c:v>1.07252958134833</c:v>
                </c:pt>
                <c:pt idx="17">
                  <c:v>1.0210954437400199</c:v>
                </c:pt>
                <c:pt idx="18">
                  <c:v>1.1074747099095601</c:v>
                </c:pt>
                <c:pt idx="19">
                  <c:v>0.96913594522153701</c:v>
                </c:pt>
                <c:pt idx="20">
                  <c:v>1.0221958207056301</c:v>
                </c:pt>
                <c:pt idx="21">
                  <c:v>0.80885431894192605</c:v>
                </c:pt>
                <c:pt idx="22">
                  <c:v>0.79750629811838403</c:v>
                </c:pt>
                <c:pt idx="23">
                  <c:v>0.85224233179805897</c:v>
                </c:pt>
                <c:pt idx="24">
                  <c:v>0.87686176975292995</c:v>
                </c:pt>
                <c:pt idx="25">
                  <c:v>0.781861757659435</c:v>
                </c:pt>
                <c:pt idx="26">
                  <c:v>0.84973618769713899</c:v>
                </c:pt>
                <c:pt idx="27">
                  <c:v>0.78126236821756001</c:v>
                </c:pt>
                <c:pt idx="28">
                  <c:v>0.84536747676947799</c:v>
                </c:pt>
                <c:pt idx="29">
                  <c:v>0.96558905694678598</c:v>
                </c:pt>
                <c:pt idx="30">
                  <c:v>0.75135770126520396</c:v>
                </c:pt>
                <c:pt idx="31">
                  <c:v>0.74358176218218996</c:v>
                </c:pt>
                <c:pt idx="32">
                  <c:v>0.73211677393072805</c:v>
                </c:pt>
                <c:pt idx="33">
                  <c:v>0.76230803668916003</c:v>
                </c:pt>
                <c:pt idx="34">
                  <c:v>0.86580617567089702</c:v>
                </c:pt>
                <c:pt idx="35">
                  <c:v>0.829241526689803</c:v>
                </c:pt>
                <c:pt idx="36">
                  <c:v>0.85795677241244295</c:v>
                </c:pt>
                <c:pt idx="37">
                  <c:v>0.83758573214929999</c:v>
                </c:pt>
                <c:pt idx="38">
                  <c:v>0.78924058137425201</c:v>
                </c:pt>
                <c:pt idx="39">
                  <c:v>0.966485850177499</c:v>
                </c:pt>
                <c:pt idx="40">
                  <c:v>0.85104397998246695</c:v>
                </c:pt>
                <c:pt idx="41">
                  <c:v>0.71157357800889898</c:v>
                </c:pt>
                <c:pt idx="42">
                  <c:v>0.71486641540470297</c:v>
                </c:pt>
                <c:pt idx="43">
                  <c:v>0.71003178600565198</c:v>
                </c:pt>
                <c:pt idx="44">
                  <c:v>0.791420169270316</c:v>
                </c:pt>
                <c:pt idx="45">
                  <c:v>0.81349548171122299</c:v>
                </c:pt>
                <c:pt idx="46">
                  <c:v>0.83180912165987098</c:v>
                </c:pt>
                <c:pt idx="47">
                  <c:v>0.70565845413903905</c:v>
                </c:pt>
                <c:pt idx="48">
                  <c:v>0.71762905681742595</c:v>
                </c:pt>
                <c:pt idx="49">
                  <c:v>0.79293928374479705</c:v>
                </c:pt>
                <c:pt idx="50">
                  <c:v>0.77213126750946004</c:v>
                </c:pt>
                <c:pt idx="51">
                  <c:v>0.752195521045948</c:v>
                </c:pt>
                <c:pt idx="52">
                  <c:v>0.683738896232434</c:v>
                </c:pt>
                <c:pt idx="53">
                  <c:v>0.69037955313802901</c:v>
                </c:pt>
                <c:pt idx="54">
                  <c:v>0.73963714921008705</c:v>
                </c:pt>
                <c:pt idx="55">
                  <c:v>0.79648711934251804</c:v>
                </c:pt>
                <c:pt idx="56">
                  <c:v>0.80716433271020904</c:v>
                </c:pt>
                <c:pt idx="57">
                  <c:v>0.75926336228346902</c:v>
                </c:pt>
                <c:pt idx="58">
                  <c:v>0.80945984131230597</c:v>
                </c:pt>
                <c:pt idx="59">
                  <c:v>0.82628369046591499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368-4F26-9382-1AF5FC9F0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He mass flow 500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data'!$B$160:$B$219</c:f>
              <c:numCache>
                <c:formatCode>0.0000000</c:formatCode>
                <c:ptCount val="60"/>
                <c:pt idx="0">
                  <c:v>6.2401862539382298E-2</c:v>
                </c:pt>
                <c:pt idx="1">
                  <c:v>6.7984619883552894E-2</c:v>
                </c:pt>
                <c:pt idx="2">
                  <c:v>6.2740933932686496E-2</c:v>
                </c:pt>
                <c:pt idx="3">
                  <c:v>7.5474554073063804E-2</c:v>
                </c:pt>
                <c:pt idx="4">
                  <c:v>4.0957957421920099</c:v>
                </c:pt>
                <c:pt idx="5">
                  <c:v>28.7989040746351</c:v>
                </c:pt>
                <c:pt idx="6">
                  <c:v>47.639893155813397</c:v>
                </c:pt>
                <c:pt idx="7">
                  <c:v>49.928828934715803</c:v>
                </c:pt>
                <c:pt idx="8">
                  <c:v>48.242439080363702</c:v>
                </c:pt>
                <c:pt idx="9">
                  <c:v>46.485232437932297</c:v>
                </c:pt>
                <c:pt idx="10">
                  <c:v>48.890763392265299</c:v>
                </c:pt>
                <c:pt idx="11">
                  <c:v>48.979525367483497</c:v>
                </c:pt>
                <c:pt idx="12">
                  <c:v>46.981876797929097</c:v>
                </c:pt>
                <c:pt idx="13">
                  <c:v>40.063397960352098</c:v>
                </c:pt>
                <c:pt idx="14">
                  <c:v>42.679656890503402</c:v>
                </c:pt>
                <c:pt idx="15">
                  <c:v>40.304715536475797</c:v>
                </c:pt>
                <c:pt idx="16">
                  <c:v>44.424601556630201</c:v>
                </c:pt>
                <c:pt idx="17">
                  <c:v>45.364248923459201</c:v>
                </c:pt>
                <c:pt idx="18">
                  <c:v>43.790170619884002</c:v>
                </c:pt>
                <c:pt idx="19">
                  <c:v>45.034375551142901</c:v>
                </c:pt>
                <c:pt idx="20">
                  <c:v>44.822885707625602</c:v>
                </c:pt>
                <c:pt idx="21">
                  <c:v>43.493630128886501</c:v>
                </c:pt>
                <c:pt idx="22">
                  <c:v>40.369279973902302</c:v>
                </c:pt>
                <c:pt idx="23">
                  <c:v>42.354776813176301</c:v>
                </c:pt>
                <c:pt idx="24">
                  <c:v>37.8922006914311</c:v>
                </c:pt>
                <c:pt idx="25">
                  <c:v>37.685999820922902</c:v>
                </c:pt>
                <c:pt idx="26">
                  <c:v>40.002308685738903</c:v>
                </c:pt>
                <c:pt idx="27">
                  <c:v>44.017410800199002</c:v>
                </c:pt>
                <c:pt idx="28">
                  <c:v>43.5099903314958</c:v>
                </c:pt>
                <c:pt idx="29">
                  <c:v>37.146004030822198</c:v>
                </c:pt>
                <c:pt idx="30">
                  <c:v>32.5739897669648</c:v>
                </c:pt>
                <c:pt idx="31">
                  <c:v>32.606601938934602</c:v>
                </c:pt>
                <c:pt idx="32">
                  <c:v>35.214039925865798</c:v>
                </c:pt>
                <c:pt idx="33">
                  <c:v>35.322435788239403</c:v>
                </c:pt>
                <c:pt idx="34">
                  <c:v>37.720143133672998</c:v>
                </c:pt>
                <c:pt idx="35">
                  <c:v>38.493029079466801</c:v>
                </c:pt>
                <c:pt idx="36">
                  <c:v>38.376774861500301</c:v>
                </c:pt>
                <c:pt idx="37">
                  <c:v>39.710925524167102</c:v>
                </c:pt>
                <c:pt idx="38">
                  <c:v>41.776515751661499</c:v>
                </c:pt>
                <c:pt idx="39">
                  <c:v>43.093028561662003</c:v>
                </c:pt>
                <c:pt idx="40">
                  <c:v>48.280258205621102</c:v>
                </c:pt>
                <c:pt idx="41">
                  <c:v>45.452493527386601</c:v>
                </c:pt>
                <c:pt idx="42">
                  <c:v>35.6137454293956</c:v>
                </c:pt>
                <c:pt idx="43">
                  <c:v>40.834674824712799</c:v>
                </c:pt>
                <c:pt idx="44">
                  <c:v>40.518615137833599</c:v>
                </c:pt>
                <c:pt idx="45">
                  <c:v>39.6763985084187</c:v>
                </c:pt>
                <c:pt idx="46">
                  <c:v>38.017840923238403</c:v>
                </c:pt>
                <c:pt idx="47">
                  <c:v>36.9068698222138</c:v>
                </c:pt>
                <c:pt idx="48">
                  <c:v>34.930572107215198</c:v>
                </c:pt>
                <c:pt idx="49">
                  <c:v>33.558893327495298</c:v>
                </c:pt>
                <c:pt idx="50">
                  <c:v>33.004843013906999</c:v>
                </c:pt>
                <c:pt idx="51">
                  <c:v>35.549105386491597</c:v>
                </c:pt>
                <c:pt idx="52">
                  <c:v>42.620936281629398</c:v>
                </c:pt>
                <c:pt idx="53">
                  <c:v>37.432966515564203</c:v>
                </c:pt>
                <c:pt idx="54">
                  <c:v>35.835642644938503</c:v>
                </c:pt>
                <c:pt idx="55">
                  <c:v>33.564157465596899</c:v>
                </c:pt>
                <c:pt idx="56">
                  <c:v>29.956419226535999</c:v>
                </c:pt>
                <c:pt idx="57">
                  <c:v>38.7389353519822</c:v>
                </c:pt>
                <c:pt idx="58">
                  <c:v>35.143454163350597</c:v>
                </c:pt>
                <c:pt idx="59">
                  <c:v>37.774670235179002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1A-495F-90BA-BBF52F52E190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data'!$L$160:$L$219</c:f>
              <c:numCache>
                <c:formatCode>0.0000000</c:formatCode>
                <c:ptCount val="60"/>
                <c:pt idx="0">
                  <c:v>6.3366536819673802E-2</c:v>
                </c:pt>
                <c:pt idx="1">
                  <c:v>6.4427884263747098E-2</c:v>
                </c:pt>
                <c:pt idx="2">
                  <c:v>6.1847219254469503E-2</c:v>
                </c:pt>
                <c:pt idx="3">
                  <c:v>6.3538258873829204E-2</c:v>
                </c:pt>
                <c:pt idx="4">
                  <c:v>2.9377021284821598</c:v>
                </c:pt>
                <c:pt idx="5">
                  <c:v>21.638684759803098</c:v>
                </c:pt>
                <c:pt idx="6">
                  <c:v>42.138899488464098</c:v>
                </c:pt>
                <c:pt idx="7">
                  <c:v>46.439583113849203</c:v>
                </c:pt>
                <c:pt idx="8">
                  <c:v>42.758033341050798</c:v>
                </c:pt>
                <c:pt idx="9">
                  <c:v>37.690519322242899</c:v>
                </c:pt>
                <c:pt idx="10">
                  <c:v>40.014289814930699</c:v>
                </c:pt>
                <c:pt idx="11">
                  <c:v>40.711719991013702</c:v>
                </c:pt>
                <c:pt idx="12">
                  <c:v>41.820949970171597</c:v>
                </c:pt>
                <c:pt idx="13">
                  <c:v>39.634219551543403</c:v>
                </c:pt>
                <c:pt idx="14">
                  <c:v>40.326880085257301</c:v>
                </c:pt>
                <c:pt idx="15">
                  <c:v>34.6465960969972</c:v>
                </c:pt>
                <c:pt idx="16">
                  <c:v>38.4004359903969</c:v>
                </c:pt>
                <c:pt idx="17">
                  <c:v>38.364073184211897</c:v>
                </c:pt>
                <c:pt idx="18">
                  <c:v>43.078486035394</c:v>
                </c:pt>
                <c:pt idx="19">
                  <c:v>43.9416754812138</c:v>
                </c:pt>
                <c:pt idx="20">
                  <c:v>43.127213537060101</c:v>
                </c:pt>
                <c:pt idx="21">
                  <c:v>38.339866772229897</c:v>
                </c:pt>
                <c:pt idx="22">
                  <c:v>32.390343455602398</c:v>
                </c:pt>
                <c:pt idx="23">
                  <c:v>34.9377908477651</c:v>
                </c:pt>
                <c:pt idx="24">
                  <c:v>38.336227340205099</c:v>
                </c:pt>
                <c:pt idx="25">
                  <c:v>44.279982661480403</c:v>
                </c:pt>
                <c:pt idx="26">
                  <c:v>44.029074057143703</c:v>
                </c:pt>
                <c:pt idx="27">
                  <c:v>40.068145241055703</c:v>
                </c:pt>
                <c:pt idx="28">
                  <c:v>31.968073537235899</c:v>
                </c:pt>
                <c:pt idx="29">
                  <c:v>35.291557875774402</c:v>
                </c:pt>
                <c:pt idx="30">
                  <c:v>42.739557513046201</c:v>
                </c:pt>
                <c:pt idx="31">
                  <c:v>38.619886690531402</c:v>
                </c:pt>
                <c:pt idx="32">
                  <c:v>35.628392626135103</c:v>
                </c:pt>
                <c:pt idx="33">
                  <c:v>38.455543237178901</c:v>
                </c:pt>
                <c:pt idx="34">
                  <c:v>41.243801654369797</c:v>
                </c:pt>
                <c:pt idx="35">
                  <c:v>40.623672503261702</c:v>
                </c:pt>
                <c:pt idx="36">
                  <c:v>41.552529011870298</c:v>
                </c:pt>
                <c:pt idx="37">
                  <c:v>39.007206695285198</c:v>
                </c:pt>
                <c:pt idx="38">
                  <c:v>35.910017054443998</c:v>
                </c:pt>
                <c:pt idx="39">
                  <c:v>35.5422090206634</c:v>
                </c:pt>
                <c:pt idx="40">
                  <c:v>42.925834072239397</c:v>
                </c:pt>
                <c:pt idx="41">
                  <c:v>43.051923496792398</c:v>
                </c:pt>
                <c:pt idx="42">
                  <c:v>43.592948542185397</c:v>
                </c:pt>
                <c:pt idx="43">
                  <c:v>37.939843251229597</c:v>
                </c:pt>
                <c:pt idx="44">
                  <c:v>35.368640562292001</c:v>
                </c:pt>
                <c:pt idx="45">
                  <c:v>39.205840198367099</c:v>
                </c:pt>
                <c:pt idx="46">
                  <c:v>37.800477777195702</c:v>
                </c:pt>
                <c:pt idx="47">
                  <c:v>39.517429463655503</c:v>
                </c:pt>
                <c:pt idx="48">
                  <c:v>47.492151716586797</c:v>
                </c:pt>
                <c:pt idx="49">
                  <c:v>41.058432697141001</c:v>
                </c:pt>
                <c:pt idx="50">
                  <c:v>39.278676936898798</c:v>
                </c:pt>
                <c:pt idx="51">
                  <c:v>42.823455128103298</c:v>
                </c:pt>
                <c:pt idx="52">
                  <c:v>45.517247857996203</c:v>
                </c:pt>
                <c:pt idx="53">
                  <c:v>40.017460019924798</c:v>
                </c:pt>
                <c:pt idx="54">
                  <c:v>39.647912099162099</c:v>
                </c:pt>
                <c:pt idx="55">
                  <c:v>39.5183467030906</c:v>
                </c:pt>
                <c:pt idx="56">
                  <c:v>43.970622312990599</c:v>
                </c:pt>
                <c:pt idx="57">
                  <c:v>42.332745183621398</c:v>
                </c:pt>
                <c:pt idx="58">
                  <c:v>38.530378846519497</c:v>
                </c:pt>
                <c:pt idx="59">
                  <c:v>39.760953235993398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1A-495F-90BA-BBF52F52E190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data'!$V$160:$V$219</c:f>
              <c:numCache>
                <c:formatCode>0.0000000</c:formatCode>
                <c:ptCount val="60"/>
                <c:pt idx="0">
                  <c:v>0.13262035792319499</c:v>
                </c:pt>
                <c:pt idx="1">
                  <c:v>6.4031274103887204E-2</c:v>
                </c:pt>
                <c:pt idx="2">
                  <c:v>6.38050903478556E-2</c:v>
                </c:pt>
                <c:pt idx="3">
                  <c:v>6.5365420028884597E-2</c:v>
                </c:pt>
                <c:pt idx="4">
                  <c:v>2.5743338533334801</c:v>
                </c:pt>
                <c:pt idx="5">
                  <c:v>22.3953601874382</c:v>
                </c:pt>
                <c:pt idx="6">
                  <c:v>36.741097992764502</c:v>
                </c:pt>
                <c:pt idx="7">
                  <c:v>41.4676512190239</c:v>
                </c:pt>
                <c:pt idx="8">
                  <c:v>39.414948904843399</c:v>
                </c:pt>
                <c:pt idx="9">
                  <c:v>38.788579282694698</c:v>
                </c:pt>
                <c:pt idx="10">
                  <c:v>37.704904497416798</c:v>
                </c:pt>
                <c:pt idx="11">
                  <c:v>41.730669207886699</c:v>
                </c:pt>
                <c:pt idx="12">
                  <c:v>41.622675639668898</c:v>
                </c:pt>
                <c:pt idx="13">
                  <c:v>43.265656337413901</c:v>
                </c:pt>
                <c:pt idx="14">
                  <c:v>39.238714624605699</c:v>
                </c:pt>
                <c:pt idx="15">
                  <c:v>40.337518906022503</c:v>
                </c:pt>
                <c:pt idx="16">
                  <c:v>40.256841890368101</c:v>
                </c:pt>
                <c:pt idx="17">
                  <c:v>42.8497867973038</c:v>
                </c:pt>
                <c:pt idx="18">
                  <c:v>41.591519089058302</c:v>
                </c:pt>
                <c:pt idx="19">
                  <c:v>43.558875563813203</c:v>
                </c:pt>
                <c:pt idx="20">
                  <c:v>41.569649289759397</c:v>
                </c:pt>
                <c:pt idx="21">
                  <c:v>37.559541700483202</c:v>
                </c:pt>
                <c:pt idx="22">
                  <c:v>36.252791183942698</c:v>
                </c:pt>
                <c:pt idx="23">
                  <c:v>38.776858700834403</c:v>
                </c:pt>
                <c:pt idx="24">
                  <c:v>36.599462498336202</c:v>
                </c:pt>
                <c:pt idx="25">
                  <c:v>37.544846898921897</c:v>
                </c:pt>
                <c:pt idx="26">
                  <c:v>32.349180215422798</c:v>
                </c:pt>
                <c:pt idx="27">
                  <c:v>33.351643548958499</c:v>
                </c:pt>
                <c:pt idx="28">
                  <c:v>37.1189860617691</c:v>
                </c:pt>
                <c:pt idx="29">
                  <c:v>34.516696289573296</c:v>
                </c:pt>
                <c:pt idx="30">
                  <c:v>37.057684698297102</c:v>
                </c:pt>
                <c:pt idx="31">
                  <c:v>40.2832940651953</c:v>
                </c:pt>
                <c:pt idx="32">
                  <c:v>36.3531523946398</c:v>
                </c:pt>
                <c:pt idx="33">
                  <c:v>38.011247560406403</c:v>
                </c:pt>
                <c:pt idx="34">
                  <c:v>35.574860246397201</c:v>
                </c:pt>
                <c:pt idx="35">
                  <c:v>40.082120253168199</c:v>
                </c:pt>
                <c:pt idx="36">
                  <c:v>37.3187055025791</c:v>
                </c:pt>
                <c:pt idx="37">
                  <c:v>40.667145237847997</c:v>
                </c:pt>
                <c:pt idx="38">
                  <c:v>43.791598148556901</c:v>
                </c:pt>
                <c:pt idx="39">
                  <c:v>39.007072972964799</c:v>
                </c:pt>
                <c:pt idx="40">
                  <c:v>40.5281909044757</c:v>
                </c:pt>
                <c:pt idx="41">
                  <c:v>39.320261836724299</c:v>
                </c:pt>
                <c:pt idx="42">
                  <c:v>32.792096011877099</c:v>
                </c:pt>
                <c:pt idx="43">
                  <c:v>36.519866561587698</c:v>
                </c:pt>
                <c:pt idx="44">
                  <c:v>31.785811691475001</c:v>
                </c:pt>
                <c:pt idx="45">
                  <c:v>37.938539974048702</c:v>
                </c:pt>
                <c:pt idx="46">
                  <c:v>39.582731442770303</c:v>
                </c:pt>
                <c:pt idx="47">
                  <c:v>38.096786446610601</c:v>
                </c:pt>
                <c:pt idx="48">
                  <c:v>33.508876721154301</c:v>
                </c:pt>
                <c:pt idx="49">
                  <c:v>32.355321795762798</c:v>
                </c:pt>
                <c:pt idx="50">
                  <c:v>31.5271041106223</c:v>
                </c:pt>
                <c:pt idx="51">
                  <c:v>31.9794758935099</c:v>
                </c:pt>
                <c:pt idx="52">
                  <c:v>33.605656789215701</c:v>
                </c:pt>
                <c:pt idx="53">
                  <c:v>33.232243914822597</c:v>
                </c:pt>
                <c:pt idx="54">
                  <c:v>37.068443477437697</c:v>
                </c:pt>
                <c:pt idx="55">
                  <c:v>36.560410489870698</c:v>
                </c:pt>
                <c:pt idx="56">
                  <c:v>33.582558021936102</c:v>
                </c:pt>
                <c:pt idx="57">
                  <c:v>33.522188556354401</c:v>
                </c:pt>
                <c:pt idx="58">
                  <c:v>30.633489986378901</c:v>
                </c:pt>
                <c:pt idx="59">
                  <c:v>31.0613848134996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1A-495F-90BA-BBF52F52E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28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spot size 40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outlier'!$H$160:$H$219</c:f>
              <c:numCache>
                <c:formatCode>0.0000000</c:formatCode>
                <c:ptCount val="60"/>
                <c:pt idx="10">
                  <c:v>5.3931172216843876E-2</c:v>
                </c:pt>
                <c:pt idx="11">
                  <c:v>5.3939820149327307E-2</c:v>
                </c:pt>
                <c:pt idx="12">
                  <c:v>5.3781332230476146E-2</c:v>
                </c:pt>
                <c:pt idx="13">
                  <c:v>5.3756924937274235E-2</c:v>
                </c:pt>
                <c:pt idx="14">
                  <c:v>5.4828589604641452E-2</c:v>
                </c:pt>
                <c:pt idx="15">
                  <c:v>5.4964352366136227E-2</c:v>
                </c:pt>
                <c:pt idx="16">
                  <c:v>5.3460583307604087E-2</c:v>
                </c:pt>
                <c:pt idx="17">
                  <c:v>5.4608390189673742E-2</c:v>
                </c:pt>
                <c:pt idx="18">
                  <c:v>5.3592727598735984E-2</c:v>
                </c:pt>
                <c:pt idx="19">
                  <c:v>5.3901503609433347E-2</c:v>
                </c:pt>
                <c:pt idx="20">
                  <c:v>5.3814006070296842E-2</c:v>
                </c:pt>
                <c:pt idx="21">
                  <c:v>5.3438056798468497E-2</c:v>
                </c:pt>
                <c:pt idx="22">
                  <c:v>5.3436443096449807E-2</c:v>
                </c:pt>
                <c:pt idx="23">
                  <c:v>5.366849185777773E-2</c:v>
                </c:pt>
                <c:pt idx="24">
                  <c:v>5.3360932545137657E-2</c:v>
                </c:pt>
                <c:pt idx="25">
                  <c:v>5.4134454960170636E-2</c:v>
                </c:pt>
                <c:pt idx="26">
                  <c:v>5.4980179875306401E-2</c:v>
                </c:pt>
                <c:pt idx="27">
                  <c:v>5.4050657709387176E-2</c:v>
                </c:pt>
                <c:pt idx="28">
                  <c:v>5.3425141814842467E-2</c:v>
                </c:pt>
                <c:pt idx="29">
                  <c:v>5.3848411921100646E-2</c:v>
                </c:pt>
                <c:pt idx="30">
                  <c:v>5.3953290032882975E-2</c:v>
                </c:pt>
                <c:pt idx="31">
                  <c:v>5.3295982126736433E-2</c:v>
                </c:pt>
                <c:pt idx="32">
                  <c:v>5.334826296941543E-2</c:v>
                </c:pt>
                <c:pt idx="33">
                  <c:v>5.3814719660866137E-2</c:v>
                </c:pt>
                <c:pt idx="34">
                  <c:v>5.336987553860606E-2</c:v>
                </c:pt>
                <c:pt idx="35">
                  <c:v>5.430481544449494E-2</c:v>
                </c:pt>
                <c:pt idx="36">
                  <c:v>5.3457459759128752E-2</c:v>
                </c:pt>
                <c:pt idx="37">
                  <c:v>5.7137670113465613E-2</c:v>
                </c:pt>
                <c:pt idx="38">
                  <c:v>5.3365861725007936E-2</c:v>
                </c:pt>
                <c:pt idx="39">
                  <c:v>5.3577253373406311E-2</c:v>
                </c:pt>
                <c:pt idx="40">
                  <c:v>5.3247211919641442E-2</c:v>
                </c:pt>
                <c:pt idx="41">
                  <c:v>5.3300150508502328E-2</c:v>
                </c:pt>
                <c:pt idx="42">
                  <c:v>5.3517911281639144E-2</c:v>
                </c:pt>
                <c:pt idx="43">
                  <c:v>5.4609892491564969E-2</c:v>
                </c:pt>
                <c:pt idx="44">
                  <c:v>5.3915725414214126E-2</c:v>
                </c:pt>
                <c:pt idx="45">
                  <c:v>5.3773540390011136E-2</c:v>
                </c:pt>
                <c:pt idx="46">
                  <c:v>5.3370467640243002E-2</c:v>
                </c:pt>
                <c:pt idx="47">
                  <c:v>5.3299485719735654E-2</c:v>
                </c:pt>
                <c:pt idx="48">
                  <c:v>5.3621753085691608E-2</c:v>
                </c:pt>
                <c:pt idx="49">
                  <c:v>5.4907923784834091E-2</c:v>
                </c:pt>
                <c:pt idx="50">
                  <c:v>5.3783562782329035E-2</c:v>
                </c:pt>
                <c:pt idx="51">
                  <c:v>5.3342413465935615E-2</c:v>
                </c:pt>
                <c:pt idx="52">
                  <c:v>5.3249894492272236E-2</c:v>
                </c:pt>
                <c:pt idx="53">
                  <c:v>5.335156477069801E-2</c:v>
                </c:pt>
                <c:pt idx="54">
                  <c:v>5.3289852424254242E-2</c:v>
                </c:pt>
                <c:pt idx="55">
                  <c:v>5.4206770531364287E-2</c:v>
                </c:pt>
                <c:pt idx="56">
                  <c:v>5.372941388579968E-2</c:v>
                </c:pt>
                <c:pt idx="57">
                  <c:v>5.3278837247842173E-2</c:v>
                </c:pt>
                <c:pt idx="58">
                  <c:v>5.3695764316556746E-2</c:v>
                </c:pt>
                <c:pt idx="59">
                  <c:v>5.3245126749814319E-2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51-46CF-9757-F35DAC91CAB4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outlier'!$R$160:$R$219</c:f>
              <c:numCache>
                <c:formatCode>0.000000</c:formatCode>
                <c:ptCount val="60"/>
                <c:pt idx="10">
                  <c:v>5.613675571964203E-2</c:v>
                </c:pt>
                <c:pt idx="11">
                  <c:v>5.3501774191296349E-2</c:v>
                </c:pt>
                <c:pt idx="12">
                  <c:v>5.4360019063458193E-2</c:v>
                </c:pt>
                <c:pt idx="13">
                  <c:v>5.3670100246141106E-2</c:v>
                </c:pt>
                <c:pt idx="14">
                  <c:v>5.3769138983519892E-2</c:v>
                </c:pt>
                <c:pt idx="15">
                  <c:v>5.3368201135501628E-2</c:v>
                </c:pt>
                <c:pt idx="16">
                  <c:v>5.3399899572514301E-2</c:v>
                </c:pt>
                <c:pt idx="17">
                  <c:v>5.3337303036041721E-2</c:v>
                </c:pt>
                <c:pt idx="18">
                  <c:v>5.3426043548166886E-2</c:v>
                </c:pt>
                <c:pt idx="19">
                  <c:v>5.3398298894517249E-2</c:v>
                </c:pt>
                <c:pt idx="20">
                  <c:v>5.404834239307782E-2</c:v>
                </c:pt>
                <c:pt idx="21">
                  <c:v>5.5134750815433835E-2</c:v>
                </c:pt>
                <c:pt idx="22">
                  <c:v>5.4503471123738149E-2</c:v>
                </c:pt>
                <c:pt idx="23">
                  <c:v>5.3306709815277603E-2</c:v>
                </c:pt>
                <c:pt idx="24">
                  <c:v>5.3271606379235718E-2</c:v>
                </c:pt>
                <c:pt idx="25">
                  <c:v>5.3738734045912298E-2</c:v>
                </c:pt>
                <c:pt idx="26">
                  <c:v>5.3543856877027098E-2</c:v>
                </c:pt>
                <c:pt idx="27">
                  <c:v>5.6118272744095914E-2</c:v>
                </c:pt>
                <c:pt idx="28">
                  <c:v>5.8564341743598272E-2</c:v>
                </c:pt>
                <c:pt idx="29">
                  <c:v>5.4834670871409807E-2</c:v>
                </c:pt>
                <c:pt idx="30">
                  <c:v>5.3298851251818331E-2</c:v>
                </c:pt>
                <c:pt idx="31">
                  <c:v>5.3265908611848017E-2</c:v>
                </c:pt>
                <c:pt idx="32">
                  <c:v>5.328186461236234E-2</c:v>
                </c:pt>
                <c:pt idx="33">
                  <c:v>5.7046438695496207E-2</c:v>
                </c:pt>
                <c:pt idx="34">
                  <c:v>5.4201412968380408E-2</c:v>
                </c:pt>
                <c:pt idx="35">
                  <c:v>5.3292041330862135E-2</c:v>
                </c:pt>
                <c:pt idx="36">
                  <c:v>5.3616664839750597E-2</c:v>
                </c:pt>
                <c:pt idx="37">
                  <c:v>5.3480706936445903E-2</c:v>
                </c:pt>
                <c:pt idx="38">
                  <c:v>5.3393021913078861E-2</c:v>
                </c:pt>
                <c:pt idx="39">
                  <c:v>6.4187938658122459E-2</c:v>
                </c:pt>
                <c:pt idx="40">
                  <c:v>5.7731310484167603E-2</c:v>
                </c:pt>
                <c:pt idx="41">
                  <c:v>5.3959474308356084E-2</c:v>
                </c:pt>
                <c:pt idx="42">
                  <c:v>5.5545652324227375E-2</c:v>
                </c:pt>
                <c:pt idx="43">
                  <c:v>5.6339546301315262E-2</c:v>
                </c:pt>
                <c:pt idx="44">
                  <c:v>5.5048976654704575E-2</c:v>
                </c:pt>
                <c:pt idx="45">
                  <c:v>5.3277618316266498E-2</c:v>
                </c:pt>
                <c:pt idx="46">
                  <c:v>5.4258132059674197E-2</c:v>
                </c:pt>
                <c:pt idx="47">
                  <c:v>5.5815078467320756E-2</c:v>
                </c:pt>
                <c:pt idx="48">
                  <c:v>5.332575157454348E-2</c:v>
                </c:pt>
                <c:pt idx="49">
                  <c:v>6.2044906629613934E-2</c:v>
                </c:pt>
                <c:pt idx="50">
                  <c:v>5.3290989534249399E-2</c:v>
                </c:pt>
                <c:pt idx="51">
                  <c:v>5.6043818632702636E-2</c:v>
                </c:pt>
                <c:pt idx="52">
                  <c:v>5.3239789938665169E-2</c:v>
                </c:pt>
                <c:pt idx="53">
                  <c:v>5.3501799128364683E-2</c:v>
                </c:pt>
                <c:pt idx="54">
                  <c:v>5.4134441555392564E-2</c:v>
                </c:pt>
                <c:pt idx="55">
                  <c:v>5.3279644383689206E-2</c:v>
                </c:pt>
                <c:pt idx="56">
                  <c:v>5.3462560609904626E-2</c:v>
                </c:pt>
                <c:pt idx="57">
                  <c:v>5.3523491790956092E-2</c:v>
                </c:pt>
                <c:pt idx="58">
                  <c:v>5.3417632446331409E-2</c:v>
                </c:pt>
                <c:pt idx="59">
                  <c:v>5.3326056384697285E-2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51-46CF-9757-F35DAC91CAB4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outlier'!$AB$160:$AB$219</c:f>
              <c:numCache>
                <c:formatCode>0.0000000</c:formatCode>
                <c:ptCount val="60"/>
                <c:pt idx="10">
                  <c:v>5.3617151471908701E-2</c:v>
                </c:pt>
                <c:pt idx="11">
                  <c:v>5.3587013056656509E-2</c:v>
                </c:pt>
                <c:pt idx="12">
                  <c:v>5.3439443557937595E-2</c:v>
                </c:pt>
                <c:pt idx="13">
                  <c:v>5.7694511290381695E-2</c:v>
                </c:pt>
                <c:pt idx="14">
                  <c:v>5.3443578513626223E-2</c:v>
                </c:pt>
                <c:pt idx="15">
                  <c:v>5.3331327997116575E-2</c:v>
                </c:pt>
                <c:pt idx="16">
                  <c:v>5.3709050864435261E-2</c:v>
                </c:pt>
                <c:pt idx="17">
                  <c:v>5.5949079500597278E-2</c:v>
                </c:pt>
                <c:pt idx="18">
                  <c:v>5.7857991663604058E-2</c:v>
                </c:pt>
                <c:pt idx="19">
                  <c:v>5.3316486379822593E-2</c:v>
                </c:pt>
                <c:pt idx="20">
                  <c:v>5.6781437086908311E-2</c:v>
                </c:pt>
                <c:pt idx="21">
                  <c:v>5.339510455123498E-2</c:v>
                </c:pt>
                <c:pt idx="22">
                  <c:v>5.3552617170427627E-2</c:v>
                </c:pt>
                <c:pt idx="23">
                  <c:v>5.4766786756091569E-2</c:v>
                </c:pt>
                <c:pt idx="24">
                  <c:v>5.7778914462578893E-2</c:v>
                </c:pt>
                <c:pt idx="25">
                  <c:v>5.3260599218936389E-2</c:v>
                </c:pt>
                <c:pt idx="26">
                  <c:v>5.3476165174242175E-2</c:v>
                </c:pt>
                <c:pt idx="27">
                  <c:v>5.3286257058987617E-2</c:v>
                </c:pt>
                <c:pt idx="28">
                  <c:v>5.337050955524824E-2</c:v>
                </c:pt>
                <c:pt idx="29">
                  <c:v>5.9431719878143913E-2</c:v>
                </c:pt>
                <c:pt idx="30">
                  <c:v>5.3341179430461391E-2</c:v>
                </c:pt>
                <c:pt idx="31">
                  <c:v>5.5390136460078183E-2</c:v>
                </c:pt>
                <c:pt idx="32">
                  <c:v>5.5008651814687171E-2</c:v>
                </c:pt>
                <c:pt idx="33">
                  <c:v>5.3243390570400055E-2</c:v>
                </c:pt>
                <c:pt idx="34">
                  <c:v>5.3255858188485813E-2</c:v>
                </c:pt>
                <c:pt idx="35">
                  <c:v>5.32492580793801E-2</c:v>
                </c:pt>
                <c:pt idx="36">
                  <c:v>5.3291890275468358E-2</c:v>
                </c:pt>
                <c:pt idx="37">
                  <c:v>5.3258792823939298E-2</c:v>
                </c:pt>
                <c:pt idx="38">
                  <c:v>5.4200199365687575E-2</c:v>
                </c:pt>
                <c:pt idx="39">
                  <c:v>5.9275829565062249E-2</c:v>
                </c:pt>
                <c:pt idx="40">
                  <c:v>5.5536470346075402E-2</c:v>
                </c:pt>
                <c:pt idx="41">
                  <c:v>5.3639224277889239E-2</c:v>
                </c:pt>
                <c:pt idx="42">
                  <c:v>5.5243751913306535E-2</c:v>
                </c:pt>
                <c:pt idx="43">
                  <c:v>5.3368499292236353E-2</c:v>
                </c:pt>
                <c:pt idx="44">
                  <c:v>5.389623563679332E-2</c:v>
                </c:pt>
                <c:pt idx="45">
                  <c:v>5.3847176077796918E-2</c:v>
                </c:pt>
                <c:pt idx="46">
                  <c:v>5.697061367133769E-2</c:v>
                </c:pt>
                <c:pt idx="47">
                  <c:v>5.3232883860061649E-2</c:v>
                </c:pt>
                <c:pt idx="48">
                  <c:v>5.3235005686192764E-2</c:v>
                </c:pt>
                <c:pt idx="49">
                  <c:v>5.4672273108333509E-2</c:v>
                </c:pt>
                <c:pt idx="50">
                  <c:v>5.331121965708014E-2</c:v>
                </c:pt>
                <c:pt idx="51">
                  <c:v>5.5541108536905713E-2</c:v>
                </c:pt>
                <c:pt idx="52">
                  <c:v>5.3251410669817853E-2</c:v>
                </c:pt>
                <c:pt idx="53">
                  <c:v>5.3401942238174203E-2</c:v>
                </c:pt>
                <c:pt idx="54">
                  <c:v>5.339739495085865E-2</c:v>
                </c:pt>
                <c:pt idx="55">
                  <c:v>5.3903235319564514E-2</c:v>
                </c:pt>
                <c:pt idx="56">
                  <c:v>5.8842370688455888E-2</c:v>
                </c:pt>
                <c:pt idx="57">
                  <c:v>5.3384755233414294E-2</c:v>
                </c:pt>
                <c:pt idx="58">
                  <c:v>5.359625123638756E-2</c:v>
                </c:pt>
                <c:pt idx="59">
                  <c:v>5.3920535655164414E-2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D51-46CF-9757-F35DAC91C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7.0000000000000007E-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29/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spot size 40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outlier'!$I$160:$I$219</c:f>
              <c:numCache>
                <c:formatCode>0.0000000</c:formatCode>
                <c:ptCount val="60"/>
                <c:pt idx="10">
                  <c:v>3.7474658805228864E-2</c:v>
                </c:pt>
                <c:pt idx="11">
                  <c:v>3.7485690744130565E-2</c:v>
                </c:pt>
                <c:pt idx="12">
                  <c:v>3.7387120857489776E-2</c:v>
                </c:pt>
                <c:pt idx="13">
                  <c:v>3.7353738230126721E-2</c:v>
                </c:pt>
                <c:pt idx="14">
                  <c:v>3.8099898429478425E-2</c:v>
                </c:pt>
                <c:pt idx="15">
                  <c:v>3.8194481633314806E-2</c:v>
                </c:pt>
                <c:pt idx="16">
                  <c:v>3.7152936791329104E-2</c:v>
                </c:pt>
                <c:pt idx="17">
                  <c:v>3.7944454882972933E-2</c:v>
                </c:pt>
                <c:pt idx="18">
                  <c:v>3.7237969276439978E-2</c:v>
                </c:pt>
                <c:pt idx="19">
                  <c:v>3.7449255522832695E-2</c:v>
                </c:pt>
                <c:pt idx="20">
                  <c:v>3.7397897218581097E-2</c:v>
                </c:pt>
                <c:pt idx="21">
                  <c:v>3.7134737273238155E-2</c:v>
                </c:pt>
                <c:pt idx="22">
                  <c:v>3.7128004326168466E-2</c:v>
                </c:pt>
                <c:pt idx="23">
                  <c:v>3.728909914603442E-2</c:v>
                </c:pt>
                <c:pt idx="24">
                  <c:v>3.7078716371655225E-2</c:v>
                </c:pt>
                <c:pt idx="25">
                  <c:v>3.761495746328334E-2</c:v>
                </c:pt>
                <c:pt idx="26">
                  <c:v>3.8198305953213066E-2</c:v>
                </c:pt>
                <c:pt idx="27">
                  <c:v>3.7557693833233964E-2</c:v>
                </c:pt>
                <c:pt idx="28">
                  <c:v>3.7126628322788284E-2</c:v>
                </c:pt>
                <c:pt idx="29">
                  <c:v>3.7416221423784243E-2</c:v>
                </c:pt>
                <c:pt idx="30">
                  <c:v>3.7473822030244901E-2</c:v>
                </c:pt>
                <c:pt idx="31">
                  <c:v>3.7021579126973403E-2</c:v>
                </c:pt>
                <c:pt idx="32">
                  <c:v>3.708627385297452E-2</c:v>
                </c:pt>
                <c:pt idx="33">
                  <c:v>3.7396466272624079E-2</c:v>
                </c:pt>
                <c:pt idx="34">
                  <c:v>3.7086121185296382E-2</c:v>
                </c:pt>
                <c:pt idx="35">
                  <c:v>3.7724801921909516E-2</c:v>
                </c:pt>
                <c:pt idx="36">
                  <c:v>3.7146054238637628E-2</c:v>
                </c:pt>
                <c:pt idx="37">
                  <c:v>3.9683183688026875E-2</c:v>
                </c:pt>
                <c:pt idx="38">
                  <c:v>3.7083670915959398E-2</c:v>
                </c:pt>
                <c:pt idx="39">
                  <c:v>3.7233788071268377E-2</c:v>
                </c:pt>
                <c:pt idx="40">
                  <c:v>3.7005264528910259E-2</c:v>
                </c:pt>
                <c:pt idx="41">
                  <c:v>3.704102409296995E-2</c:v>
                </c:pt>
                <c:pt idx="42">
                  <c:v>3.7196169324215524E-2</c:v>
                </c:pt>
                <c:pt idx="43">
                  <c:v>3.7935744581264842E-2</c:v>
                </c:pt>
                <c:pt idx="44">
                  <c:v>3.7469990183253497E-2</c:v>
                </c:pt>
                <c:pt idx="45">
                  <c:v>3.7371302365206173E-2</c:v>
                </c:pt>
                <c:pt idx="46">
                  <c:v>3.709685449303235E-2</c:v>
                </c:pt>
                <c:pt idx="47">
                  <c:v>3.7033460788063167E-2</c:v>
                </c:pt>
                <c:pt idx="48">
                  <c:v>3.7281465726366127E-2</c:v>
                </c:pt>
                <c:pt idx="49">
                  <c:v>3.8158302949602374E-2</c:v>
                </c:pt>
                <c:pt idx="50">
                  <c:v>3.7370216531306191E-2</c:v>
                </c:pt>
                <c:pt idx="51">
                  <c:v>3.7071487476336699E-2</c:v>
                </c:pt>
                <c:pt idx="52">
                  <c:v>3.7011658244148128E-2</c:v>
                </c:pt>
                <c:pt idx="53">
                  <c:v>3.7070017267571899E-2</c:v>
                </c:pt>
                <c:pt idx="54">
                  <c:v>3.7036957194434984E-2</c:v>
                </c:pt>
                <c:pt idx="55">
                  <c:v>3.7662178673072089E-2</c:v>
                </c:pt>
                <c:pt idx="56">
                  <c:v>3.7330555640310376E-2</c:v>
                </c:pt>
                <c:pt idx="57">
                  <c:v>3.7029023037544954E-2</c:v>
                </c:pt>
                <c:pt idx="58">
                  <c:v>3.7313632996603202E-2</c:v>
                </c:pt>
                <c:pt idx="59">
                  <c:v>3.7021882623800899E-2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62-4DD2-99C5-0C3863F58021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outlier'!$S$160:$S$219</c:f>
              <c:numCache>
                <c:formatCode>0.000000</c:formatCode>
                <c:ptCount val="60"/>
                <c:pt idx="10">
                  <c:v>3.9023483004809796E-2</c:v>
                </c:pt>
                <c:pt idx="11">
                  <c:v>3.7188281311777663E-2</c:v>
                </c:pt>
                <c:pt idx="12">
                  <c:v>3.7789874617296125E-2</c:v>
                </c:pt>
                <c:pt idx="13">
                  <c:v>3.7327237952960703E-2</c:v>
                </c:pt>
                <c:pt idx="14">
                  <c:v>3.7374619144146304E-2</c:v>
                </c:pt>
                <c:pt idx="15">
                  <c:v>3.7108631716550829E-2</c:v>
                </c:pt>
                <c:pt idx="16">
                  <c:v>3.7127131176056954E-2</c:v>
                </c:pt>
                <c:pt idx="17">
                  <c:v>3.7084087939834073E-2</c:v>
                </c:pt>
                <c:pt idx="18">
                  <c:v>3.7150475500250101E-2</c:v>
                </c:pt>
                <c:pt idx="19">
                  <c:v>3.7123116114244958E-2</c:v>
                </c:pt>
                <c:pt idx="20">
                  <c:v>3.7570054652440718E-2</c:v>
                </c:pt>
                <c:pt idx="21">
                  <c:v>3.8310846427498463E-2</c:v>
                </c:pt>
                <c:pt idx="22">
                  <c:v>3.7888392046832378E-2</c:v>
                </c:pt>
                <c:pt idx="23">
                  <c:v>3.7052010103395643E-2</c:v>
                </c:pt>
                <c:pt idx="24">
                  <c:v>3.7029570565091402E-2</c:v>
                </c:pt>
                <c:pt idx="25">
                  <c:v>3.7359741178847078E-2</c:v>
                </c:pt>
                <c:pt idx="26">
                  <c:v>3.721051017797386E-2</c:v>
                </c:pt>
                <c:pt idx="27">
                  <c:v>3.91149252341692E-2</c:v>
                </c:pt>
                <c:pt idx="28">
                  <c:v>4.0807835058440517E-2</c:v>
                </c:pt>
                <c:pt idx="29">
                  <c:v>3.8119054204458408E-2</c:v>
                </c:pt>
                <c:pt idx="30">
                  <c:v>3.7044961117290602E-2</c:v>
                </c:pt>
                <c:pt idx="31">
                  <c:v>3.7039994049549115E-2</c:v>
                </c:pt>
                <c:pt idx="32">
                  <c:v>3.7040313080837335E-2</c:v>
                </c:pt>
                <c:pt idx="33">
                  <c:v>3.9643321588287816E-2</c:v>
                </c:pt>
                <c:pt idx="34">
                  <c:v>3.7680875770992564E-2</c:v>
                </c:pt>
                <c:pt idx="35">
                  <c:v>3.7053224710362168E-2</c:v>
                </c:pt>
                <c:pt idx="36">
                  <c:v>3.7274252842536743E-2</c:v>
                </c:pt>
                <c:pt idx="37">
                  <c:v>3.7187494156990478E-2</c:v>
                </c:pt>
                <c:pt idx="38">
                  <c:v>3.7130708406921197E-2</c:v>
                </c:pt>
                <c:pt idx="39">
                  <c:v>4.4623433679799228E-2</c:v>
                </c:pt>
                <c:pt idx="40">
                  <c:v>4.0060183730146894E-2</c:v>
                </c:pt>
                <c:pt idx="41">
                  <c:v>3.7512918659630107E-2</c:v>
                </c:pt>
                <c:pt idx="42">
                  <c:v>3.8599977241822653E-2</c:v>
                </c:pt>
                <c:pt idx="43">
                  <c:v>3.9169182163535703E-2</c:v>
                </c:pt>
                <c:pt idx="44">
                  <c:v>3.826016815803094E-2</c:v>
                </c:pt>
                <c:pt idx="45">
                  <c:v>3.7024598380967964E-2</c:v>
                </c:pt>
                <c:pt idx="46">
                  <c:v>3.7720437753901499E-2</c:v>
                </c:pt>
                <c:pt idx="47">
                  <c:v>3.9045229255816667E-2</c:v>
                </c:pt>
                <c:pt idx="48">
                  <c:v>3.706870597801256E-2</c:v>
                </c:pt>
                <c:pt idx="49">
                  <c:v>4.3186442022290064E-2</c:v>
                </c:pt>
                <c:pt idx="50">
                  <c:v>3.7038452509533436E-2</c:v>
                </c:pt>
                <c:pt idx="51">
                  <c:v>3.8941166929920085E-2</c:v>
                </c:pt>
                <c:pt idx="52">
                  <c:v>3.7013790579693708E-2</c:v>
                </c:pt>
                <c:pt idx="53">
                  <c:v>3.7202515886685848E-2</c:v>
                </c:pt>
                <c:pt idx="54">
                  <c:v>3.7630135727510769E-2</c:v>
                </c:pt>
                <c:pt idx="55">
                  <c:v>3.7033785865549111E-2</c:v>
                </c:pt>
                <c:pt idx="56">
                  <c:v>3.7153863116848693E-2</c:v>
                </c:pt>
                <c:pt idx="57">
                  <c:v>3.7216849128128726E-2</c:v>
                </c:pt>
                <c:pt idx="58">
                  <c:v>3.7132956287654666E-2</c:v>
                </c:pt>
                <c:pt idx="59">
                  <c:v>3.7067898947654186E-2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62-4DD2-99C5-0C3863F58021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outlier'!$AC$160:$AC$219</c:f>
              <c:numCache>
                <c:formatCode>0.0000000</c:formatCode>
                <c:ptCount val="60"/>
                <c:pt idx="10">
                  <c:v>3.7299069340487934E-2</c:v>
                </c:pt>
                <c:pt idx="11">
                  <c:v>3.7264700929956228E-2</c:v>
                </c:pt>
                <c:pt idx="12">
                  <c:v>3.7167357176318021E-2</c:v>
                </c:pt>
                <c:pt idx="13">
                  <c:v>4.0100235117160828E-2</c:v>
                </c:pt>
                <c:pt idx="14">
                  <c:v>3.7165331916197593E-2</c:v>
                </c:pt>
                <c:pt idx="15">
                  <c:v>3.7080408610748614E-2</c:v>
                </c:pt>
                <c:pt idx="16">
                  <c:v>3.7339245884620655E-2</c:v>
                </c:pt>
                <c:pt idx="17">
                  <c:v>3.8921379536899496E-2</c:v>
                </c:pt>
                <c:pt idx="18">
                  <c:v>4.021675866706844E-2</c:v>
                </c:pt>
                <c:pt idx="19">
                  <c:v>3.7077430689792613E-2</c:v>
                </c:pt>
                <c:pt idx="20">
                  <c:v>3.9466488268330761E-2</c:v>
                </c:pt>
                <c:pt idx="21">
                  <c:v>3.7134193460921242E-2</c:v>
                </c:pt>
                <c:pt idx="22">
                  <c:v>3.7251890351834467E-2</c:v>
                </c:pt>
                <c:pt idx="23">
                  <c:v>3.8107075005463738E-2</c:v>
                </c:pt>
                <c:pt idx="24">
                  <c:v>4.0143025422908027E-2</c:v>
                </c:pt>
                <c:pt idx="25">
                  <c:v>3.7045338412154058E-2</c:v>
                </c:pt>
                <c:pt idx="26">
                  <c:v>3.7192896299524991E-2</c:v>
                </c:pt>
                <c:pt idx="27">
                  <c:v>3.7066852152102356E-2</c:v>
                </c:pt>
                <c:pt idx="28">
                  <c:v>3.7133067022500715E-2</c:v>
                </c:pt>
                <c:pt idx="29">
                  <c:v>4.1304192791263725E-2</c:v>
                </c:pt>
                <c:pt idx="30">
                  <c:v>3.708921986500302E-2</c:v>
                </c:pt>
                <c:pt idx="31">
                  <c:v>3.8517707426704142E-2</c:v>
                </c:pt>
                <c:pt idx="32">
                  <c:v>3.8258069787078422E-2</c:v>
                </c:pt>
                <c:pt idx="33">
                  <c:v>3.7036132831121227E-2</c:v>
                </c:pt>
                <c:pt idx="34">
                  <c:v>3.703989073466156E-2</c:v>
                </c:pt>
                <c:pt idx="35">
                  <c:v>3.7028413473980323E-2</c:v>
                </c:pt>
                <c:pt idx="36">
                  <c:v>3.707389874921585E-2</c:v>
                </c:pt>
                <c:pt idx="37">
                  <c:v>3.7031797635938654E-2</c:v>
                </c:pt>
                <c:pt idx="38">
                  <c:v>3.7686001810918204E-2</c:v>
                </c:pt>
                <c:pt idx="39">
                  <c:v>4.1194593715042076E-2</c:v>
                </c:pt>
                <c:pt idx="40">
                  <c:v>3.860487385875068E-2</c:v>
                </c:pt>
                <c:pt idx="41">
                  <c:v>3.7293400208628279E-2</c:v>
                </c:pt>
                <c:pt idx="42">
                  <c:v>3.8409858628590317E-2</c:v>
                </c:pt>
                <c:pt idx="43">
                  <c:v>3.7119578264625627E-2</c:v>
                </c:pt>
                <c:pt idx="44">
                  <c:v>3.748587746089084E-2</c:v>
                </c:pt>
                <c:pt idx="45">
                  <c:v>3.7442334668065999E-2</c:v>
                </c:pt>
                <c:pt idx="46">
                  <c:v>4.0028847904882571E-2</c:v>
                </c:pt>
                <c:pt idx="47">
                  <c:v>3.7030849456783928E-2</c:v>
                </c:pt>
                <c:pt idx="48">
                  <c:v>3.7028034803265532E-2</c:v>
                </c:pt>
                <c:pt idx="49">
                  <c:v>3.8018600298467702E-2</c:v>
                </c:pt>
                <c:pt idx="50">
                  <c:v>3.7083650690944374E-2</c:v>
                </c:pt>
                <c:pt idx="51">
                  <c:v>3.8620436088131212E-2</c:v>
                </c:pt>
                <c:pt idx="52">
                  <c:v>3.7037529830155104E-2</c:v>
                </c:pt>
                <c:pt idx="53">
                  <c:v>3.7148118634563972E-2</c:v>
                </c:pt>
                <c:pt idx="54">
                  <c:v>3.714063753961426E-2</c:v>
                </c:pt>
                <c:pt idx="55">
                  <c:v>3.7481372028900339E-2</c:v>
                </c:pt>
                <c:pt idx="56">
                  <c:v>4.0914368243518476E-2</c:v>
                </c:pt>
                <c:pt idx="57">
                  <c:v>3.7122898654299068E-2</c:v>
                </c:pt>
                <c:pt idx="58">
                  <c:v>3.7278932015987018E-2</c:v>
                </c:pt>
                <c:pt idx="59">
                  <c:v>3.7502051488392009E-2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C62-4DD2-99C5-0C3863F58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5.000000000000001E-2"/>
          <c:min val="3.5000000000000003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30/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spot size 40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outlier'!$J$160:$J$219</c:f>
              <c:numCache>
                <c:formatCode>0.0000000</c:formatCode>
                <c:ptCount val="60"/>
                <c:pt idx="10">
                  <c:v>0.69486082472957467</c:v>
                </c:pt>
                <c:pt idx="11">
                  <c:v>0.69495394386475451</c:v>
                </c:pt>
                <c:pt idx="12">
                  <c:v>0.69516910992962899</c:v>
                </c:pt>
                <c:pt idx="13">
                  <c:v>0.69486374590273869</c:v>
                </c:pt>
                <c:pt idx="14">
                  <c:v>0.69489109065561527</c:v>
                </c:pt>
                <c:pt idx="15">
                  <c:v>0.69489550934555522</c:v>
                </c:pt>
                <c:pt idx="16">
                  <c:v>0.6949594353947981</c:v>
                </c:pt>
                <c:pt idx="17">
                  <c:v>0.69484661150381422</c:v>
                </c:pt>
                <c:pt idx="18">
                  <c:v>0.69483250703810517</c:v>
                </c:pt>
                <c:pt idx="19">
                  <c:v>0.69477200105932979</c:v>
                </c:pt>
                <c:pt idx="20">
                  <c:v>0.69494728137742612</c:v>
                </c:pt>
                <c:pt idx="21">
                  <c:v>0.69491181936657564</c:v>
                </c:pt>
                <c:pt idx="22">
                  <c:v>0.69480680551949314</c:v>
                </c:pt>
                <c:pt idx="23">
                  <c:v>0.69480430426200657</c:v>
                </c:pt>
                <c:pt idx="24">
                  <c:v>0.69486634890217835</c:v>
                </c:pt>
                <c:pt idx="25">
                  <c:v>0.69484319165970188</c:v>
                </c:pt>
                <c:pt idx="26">
                  <c:v>0.69476502332014589</c:v>
                </c:pt>
                <c:pt idx="27">
                  <c:v>0.69486099568241111</c:v>
                </c:pt>
                <c:pt idx="28">
                  <c:v>0.69492802567486744</c:v>
                </c:pt>
                <c:pt idx="29">
                  <c:v>0.69484354484969668</c:v>
                </c:pt>
                <c:pt idx="30">
                  <c:v>0.6945604616030957</c:v>
                </c:pt>
                <c:pt idx="31">
                  <c:v>0.6946410901845671</c:v>
                </c:pt>
                <c:pt idx="32">
                  <c:v>0.69517303448541679</c:v>
                </c:pt>
                <c:pt idx="33">
                  <c:v>0.69491147604767056</c:v>
                </c:pt>
                <c:pt idx="34">
                  <c:v>0.69488865789970733</c:v>
                </c:pt>
                <c:pt idx="35">
                  <c:v>0.69468612706120159</c:v>
                </c:pt>
                <c:pt idx="36">
                  <c:v>0.69487129403477343</c:v>
                </c:pt>
                <c:pt idx="37">
                  <c:v>0.69451875810166708</c:v>
                </c:pt>
                <c:pt idx="38">
                  <c:v>0.6948950081055566</c:v>
                </c:pt>
                <c:pt idx="39">
                  <c:v>0.69495514844271211</c:v>
                </c:pt>
                <c:pt idx="40">
                  <c:v>0.69497093265196896</c:v>
                </c:pt>
                <c:pt idx="41">
                  <c:v>0.6949515853067102</c:v>
                </c:pt>
                <c:pt idx="42">
                  <c:v>0.69502281448298486</c:v>
                </c:pt>
                <c:pt idx="43">
                  <c:v>0.69466799604347118</c:v>
                </c:pt>
                <c:pt idx="44">
                  <c:v>0.69497331057656619</c:v>
                </c:pt>
                <c:pt idx="45">
                  <c:v>0.69497567194121723</c:v>
                </c:pt>
                <c:pt idx="46">
                  <c:v>0.69508205817293911</c:v>
                </c:pt>
                <c:pt idx="47">
                  <c:v>0.69481835120878976</c:v>
                </c:pt>
                <c:pt idx="48">
                  <c:v>0.6952675655118461</c:v>
                </c:pt>
                <c:pt idx="49">
                  <c:v>0.69495075244753535</c:v>
                </c:pt>
                <c:pt idx="50">
                  <c:v>0.6948259765265018</c:v>
                </c:pt>
                <c:pt idx="51">
                  <c:v>0.69497206945858381</c:v>
                </c:pt>
                <c:pt idx="52">
                  <c:v>0.69505599207373747</c:v>
                </c:pt>
                <c:pt idx="53">
                  <c:v>0.6948253050664347</c:v>
                </c:pt>
                <c:pt idx="54">
                  <c:v>0.69500956579076689</c:v>
                </c:pt>
                <c:pt idx="55">
                  <c:v>0.6947873541236067</c:v>
                </c:pt>
                <c:pt idx="56">
                  <c:v>0.69478806747558031</c:v>
                </c:pt>
                <c:pt idx="57">
                  <c:v>0.69500433850111187</c:v>
                </c:pt>
                <c:pt idx="58">
                  <c:v>0.69490831300259159</c:v>
                </c:pt>
                <c:pt idx="59">
                  <c:v>0.69531025435919369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16-4B10-AFF8-8E869C68E7D3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outlier'!$T$160:$T$219</c:f>
              <c:numCache>
                <c:formatCode>0.000000</c:formatCode>
                <c:ptCount val="60"/>
                <c:pt idx="10">
                  <c:v>0.69515030757567686</c:v>
                </c:pt>
                <c:pt idx="11">
                  <c:v>0.69508501117758148</c:v>
                </c:pt>
                <c:pt idx="12">
                  <c:v>0.69517772930104016</c:v>
                </c:pt>
                <c:pt idx="13">
                  <c:v>0.69549409786400651</c:v>
                </c:pt>
                <c:pt idx="14">
                  <c:v>0.69509424645244056</c:v>
                </c:pt>
                <c:pt idx="15">
                  <c:v>0.69533225641861485</c:v>
                </c:pt>
                <c:pt idx="16">
                  <c:v>0.69526593632709432</c:v>
                </c:pt>
                <c:pt idx="17">
                  <c:v>0.69527489822226607</c:v>
                </c:pt>
                <c:pt idx="18">
                  <c:v>0.69536265523305407</c:v>
                </c:pt>
                <c:pt idx="19">
                  <c:v>0.69521158693796203</c:v>
                </c:pt>
                <c:pt idx="20">
                  <c:v>0.69511946137412817</c:v>
                </c:pt>
                <c:pt idx="21">
                  <c:v>0.69485843067915232</c:v>
                </c:pt>
                <c:pt idx="22">
                  <c:v>0.69515557937246075</c:v>
                </c:pt>
                <c:pt idx="23">
                  <c:v>0.69507216318154019</c:v>
                </c:pt>
                <c:pt idx="24">
                  <c:v>0.69510895356676983</c:v>
                </c:pt>
                <c:pt idx="25">
                  <c:v>0.69521066772671569</c:v>
                </c:pt>
                <c:pt idx="26">
                  <c:v>0.69495386302548867</c:v>
                </c:pt>
                <c:pt idx="27">
                  <c:v>0.69700871608320136</c:v>
                </c:pt>
                <c:pt idx="28">
                  <c:v>0.69680344461314236</c:v>
                </c:pt>
                <c:pt idx="29">
                  <c:v>0.69516336286306157</c:v>
                </c:pt>
                <c:pt idx="30">
                  <c:v>0.69504239298265902</c:v>
                </c:pt>
                <c:pt idx="31">
                  <c:v>0.69537899596272457</c:v>
                </c:pt>
                <c:pt idx="32">
                  <c:v>0.69517674259926932</c:v>
                </c:pt>
                <c:pt idx="33">
                  <c:v>0.69493070022998016</c:v>
                </c:pt>
                <c:pt idx="34">
                  <c:v>0.69520098660480567</c:v>
                </c:pt>
                <c:pt idx="35">
                  <c:v>0.69528627136495424</c:v>
                </c:pt>
                <c:pt idx="36">
                  <c:v>0.695199019818595</c:v>
                </c:pt>
                <c:pt idx="37">
                  <c:v>0.6953441023354916</c:v>
                </c:pt>
                <c:pt idx="38">
                  <c:v>0.69542249298734415</c:v>
                </c:pt>
                <c:pt idx="39">
                  <c:v>0.69519966854633508</c:v>
                </c:pt>
                <c:pt idx="40">
                  <c:v>0.69390740300504894</c:v>
                </c:pt>
                <c:pt idx="41">
                  <c:v>0.69520541370101729</c:v>
                </c:pt>
                <c:pt idx="42">
                  <c:v>0.69492346613393685</c:v>
                </c:pt>
                <c:pt idx="43">
                  <c:v>0.69523424903088527</c:v>
                </c:pt>
                <c:pt idx="44">
                  <c:v>0.69502051596741465</c:v>
                </c:pt>
                <c:pt idx="45">
                  <c:v>0.69493719034478252</c:v>
                </c:pt>
                <c:pt idx="46">
                  <c:v>0.69520339757394889</c:v>
                </c:pt>
                <c:pt idx="47">
                  <c:v>0.69954625753464295</c:v>
                </c:pt>
                <c:pt idx="48">
                  <c:v>0.69513705636562151</c:v>
                </c:pt>
                <c:pt idx="49">
                  <c:v>0.69605136615158092</c:v>
                </c:pt>
                <c:pt idx="50">
                  <c:v>0.69502279528379418</c:v>
                </c:pt>
                <c:pt idx="51">
                  <c:v>0.69483429002457675</c:v>
                </c:pt>
                <c:pt idx="52">
                  <c:v>0.69522796055986313</c:v>
                </c:pt>
                <c:pt idx="53">
                  <c:v>0.69535074507358852</c:v>
                </c:pt>
                <c:pt idx="54">
                  <c:v>0.69512374463133753</c:v>
                </c:pt>
                <c:pt idx="55">
                  <c:v>0.69508320286173808</c:v>
                </c:pt>
                <c:pt idx="56">
                  <c:v>0.6949510590775082</c:v>
                </c:pt>
                <c:pt idx="57">
                  <c:v>0.69533671819253928</c:v>
                </c:pt>
                <c:pt idx="58">
                  <c:v>0.69514417968565101</c:v>
                </c:pt>
                <c:pt idx="59">
                  <c:v>0.69511794909873315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16-4B10-AFF8-8E869C68E7D3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wo outlier'!$AD$160:$AD$219</c:f>
              <c:numCache>
                <c:formatCode>0.0000000</c:formatCode>
                <c:ptCount val="60"/>
                <c:pt idx="10">
                  <c:v>0.69565555641332055</c:v>
                </c:pt>
                <c:pt idx="11">
                  <c:v>0.69540545002120158</c:v>
                </c:pt>
                <c:pt idx="12">
                  <c:v>0.69550419506187744</c:v>
                </c:pt>
                <c:pt idx="13">
                  <c:v>0.69504419433128939</c:v>
                </c:pt>
                <c:pt idx="14">
                  <c:v>0.69541248826969448</c:v>
                </c:pt>
                <c:pt idx="15">
                  <c:v>0.69528380416016289</c:v>
                </c:pt>
                <c:pt idx="16">
                  <c:v>0.69521328870374322</c:v>
                </c:pt>
                <c:pt idx="17">
                  <c:v>0.6956571919379656</c:v>
                </c:pt>
                <c:pt idx="18">
                  <c:v>0.69509427324915352</c:v>
                </c:pt>
                <c:pt idx="19">
                  <c:v>0.69542149543868703</c:v>
                </c:pt>
                <c:pt idx="20">
                  <c:v>0.69505969367989562</c:v>
                </c:pt>
                <c:pt idx="21">
                  <c:v>0.69546063769365474</c:v>
                </c:pt>
                <c:pt idx="22">
                  <c:v>0.69561288168760849</c:v>
                </c:pt>
                <c:pt idx="23">
                  <c:v>0.69580629543187844</c:v>
                </c:pt>
                <c:pt idx="24">
                  <c:v>0.69476946384839178</c:v>
                </c:pt>
                <c:pt idx="25">
                  <c:v>0.6955486598990962</c:v>
                </c:pt>
                <c:pt idx="26">
                  <c:v>0.69550417795178143</c:v>
                </c:pt>
                <c:pt idx="27">
                  <c:v>0.69561748559426007</c:v>
                </c:pt>
                <c:pt idx="28">
                  <c:v>0.69576002425199257</c:v>
                </c:pt>
                <c:pt idx="29">
                  <c:v>0.69498565540341006</c:v>
                </c:pt>
                <c:pt idx="30">
                  <c:v>0.69532058085357207</c:v>
                </c:pt>
                <c:pt idx="31">
                  <c:v>0.6953892856802284</c:v>
                </c:pt>
                <c:pt idx="32">
                  <c:v>0.69549186400644736</c:v>
                </c:pt>
                <c:pt idx="33">
                  <c:v>0.69560057003039488</c:v>
                </c:pt>
                <c:pt idx="34">
                  <c:v>0.6955082876247739</c:v>
                </c:pt>
                <c:pt idx="35">
                  <c:v>0.69537895568011621</c:v>
                </c:pt>
                <c:pt idx="36">
                  <c:v>0.69567618182764912</c:v>
                </c:pt>
                <c:pt idx="37">
                  <c:v>0.695318006143264</c:v>
                </c:pt>
                <c:pt idx="38">
                  <c:v>0.69531112896193548</c:v>
                </c:pt>
                <c:pt idx="39">
                  <c:v>0.69496444026694093</c:v>
                </c:pt>
                <c:pt idx="40">
                  <c:v>0.69512652889505744</c:v>
                </c:pt>
                <c:pt idx="41">
                  <c:v>0.69526360067069581</c:v>
                </c:pt>
                <c:pt idx="42">
                  <c:v>0.69527968862191913</c:v>
                </c:pt>
                <c:pt idx="43">
                  <c:v>0.69553348430064443</c:v>
                </c:pt>
                <c:pt idx="44">
                  <c:v>0.69551939978717869</c:v>
                </c:pt>
                <c:pt idx="45">
                  <c:v>0.69534444320664734</c:v>
                </c:pt>
                <c:pt idx="46">
                  <c:v>0.70262272644293733</c:v>
                </c:pt>
                <c:pt idx="47">
                  <c:v>0.69563861229330437</c:v>
                </c:pt>
                <c:pt idx="48">
                  <c:v>0.69555801349090984</c:v>
                </c:pt>
                <c:pt idx="49">
                  <c:v>0.69539088347641165</c:v>
                </c:pt>
                <c:pt idx="50">
                  <c:v>0.69560687092664142</c:v>
                </c:pt>
                <c:pt idx="51">
                  <c:v>0.69534867246066712</c:v>
                </c:pt>
                <c:pt idx="52">
                  <c:v>0.69552204090524605</c:v>
                </c:pt>
                <c:pt idx="53">
                  <c:v>0.69563235113963251</c:v>
                </c:pt>
                <c:pt idx="54">
                  <c:v>0.69555148849105097</c:v>
                </c:pt>
                <c:pt idx="55">
                  <c:v>0.69534549840455018</c:v>
                </c:pt>
                <c:pt idx="56">
                  <c:v>0.69532154746350738</c:v>
                </c:pt>
                <c:pt idx="57">
                  <c:v>0.69538388800298001</c:v>
                </c:pt>
                <c:pt idx="58">
                  <c:v>0.69555110956487209</c:v>
                </c:pt>
                <c:pt idx="59">
                  <c:v>0.69550591500476189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516-4B10-AFF8-8E869C68E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0.70000000000000007"/>
          <c:min val="0.694000000000000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30/</a:t>
                </a:r>
                <a:r>
                  <a:rPr lang="de-DE"/>
                  <a:t>Si)/U(</a:t>
                </a:r>
                <a:r>
                  <a:rPr lang="de-DE" baseline="30000"/>
                  <a:t>29</a:t>
                </a:r>
                <a:r>
                  <a:rPr lang="de-DE"/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He mass flow 500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data'!$C$160:$C$219</c:f>
              <c:numCache>
                <c:formatCode>0.0000000</c:formatCode>
                <c:ptCount val="60"/>
                <c:pt idx="0">
                  <c:v>3.3404083532892598E-3</c:v>
                </c:pt>
                <c:pt idx="1">
                  <c:v>3.6138845232695201E-3</c:v>
                </c:pt>
                <c:pt idx="2">
                  <c:v>3.3470527981734298E-3</c:v>
                </c:pt>
                <c:pt idx="3">
                  <c:v>4.0078258064755604E-3</c:v>
                </c:pt>
                <c:pt idx="4">
                  <c:v>0.217551471600158</c:v>
                </c:pt>
                <c:pt idx="5">
                  <c:v>1.5557049675955501</c:v>
                </c:pt>
                <c:pt idx="6">
                  <c:v>2.6811310606282701</c:v>
                </c:pt>
                <c:pt idx="7">
                  <c:v>3.0916783421261802</c:v>
                </c:pt>
                <c:pt idx="8">
                  <c:v>2.6604645254601098</c:v>
                </c:pt>
                <c:pt idx="9">
                  <c:v>2.5367951092041898</c:v>
                </c:pt>
                <c:pt idx="10">
                  <c:v>2.7970898998532898</c:v>
                </c:pt>
                <c:pt idx="11">
                  <c:v>2.86067943461638</c:v>
                </c:pt>
                <c:pt idx="12">
                  <c:v>2.6160326249950798</c:v>
                </c:pt>
                <c:pt idx="13">
                  <c:v>2.1545671671757201</c:v>
                </c:pt>
                <c:pt idx="14">
                  <c:v>2.2993648546744399</c:v>
                </c:pt>
                <c:pt idx="15">
                  <c:v>2.15661610272159</c:v>
                </c:pt>
                <c:pt idx="16">
                  <c:v>2.3674486677023299</c:v>
                </c:pt>
                <c:pt idx="17">
                  <c:v>2.4797326232462402</c:v>
                </c:pt>
                <c:pt idx="18">
                  <c:v>2.3587374050058298</c:v>
                </c:pt>
                <c:pt idx="19">
                  <c:v>2.43010407988755</c:v>
                </c:pt>
                <c:pt idx="20">
                  <c:v>2.4248156661404301</c:v>
                </c:pt>
                <c:pt idx="21">
                  <c:v>2.39187648403081</c:v>
                </c:pt>
                <c:pt idx="22">
                  <c:v>2.15913483475294</c:v>
                </c:pt>
                <c:pt idx="23">
                  <c:v>2.26115818552194</c:v>
                </c:pt>
                <c:pt idx="24">
                  <c:v>2.0271780815721598</c:v>
                </c:pt>
                <c:pt idx="25">
                  <c:v>2.01231592870923</c:v>
                </c:pt>
                <c:pt idx="26">
                  <c:v>2.15948895750729</c:v>
                </c:pt>
                <c:pt idx="27">
                  <c:v>2.3992358330242598</c:v>
                </c:pt>
                <c:pt idx="28">
                  <c:v>4.8206216432231903</c:v>
                </c:pt>
                <c:pt idx="29">
                  <c:v>1.99385747422791</c:v>
                </c:pt>
                <c:pt idx="30">
                  <c:v>1.75378194436446</c:v>
                </c:pt>
                <c:pt idx="31">
                  <c:v>1.74866037747756</c:v>
                </c:pt>
                <c:pt idx="32">
                  <c:v>1.8791081964827501</c:v>
                </c:pt>
                <c:pt idx="33">
                  <c:v>1.8834261967029</c:v>
                </c:pt>
                <c:pt idx="34">
                  <c:v>2.0890188755269299</c:v>
                </c:pt>
                <c:pt idx="35">
                  <c:v>2.0550929843108201</c:v>
                </c:pt>
                <c:pt idx="36">
                  <c:v>2.0709224281394398</c:v>
                </c:pt>
                <c:pt idx="37">
                  <c:v>2.2008141998476201</c:v>
                </c:pt>
                <c:pt idx="38">
                  <c:v>2.2362316446330199</c:v>
                </c:pt>
                <c:pt idx="39">
                  <c:v>2.3351414453693198</c:v>
                </c:pt>
                <c:pt idx="40">
                  <c:v>2.6989811627578901</c:v>
                </c:pt>
                <c:pt idx="41">
                  <c:v>2.4406187707318798</c:v>
                </c:pt>
                <c:pt idx="42">
                  <c:v>2.0117546341060399</c:v>
                </c:pt>
                <c:pt idx="43">
                  <c:v>2.18158660420502</c:v>
                </c:pt>
                <c:pt idx="44">
                  <c:v>2.1634629003790198</c:v>
                </c:pt>
                <c:pt idx="45">
                  <c:v>2.2356545950758302</c:v>
                </c:pt>
                <c:pt idx="46">
                  <c:v>2.0359222687145602</c:v>
                </c:pt>
                <c:pt idx="47">
                  <c:v>1.9669726649985499</c:v>
                </c:pt>
                <c:pt idx="48">
                  <c:v>1.91342731517931</c:v>
                </c:pt>
                <c:pt idx="49">
                  <c:v>1.7870757498260801</c:v>
                </c:pt>
                <c:pt idx="50">
                  <c:v>1.7650616681237401</c:v>
                </c:pt>
                <c:pt idx="51">
                  <c:v>1.9533936424810701</c:v>
                </c:pt>
                <c:pt idx="52">
                  <c:v>2.32782502374002</c:v>
                </c:pt>
                <c:pt idx="53">
                  <c:v>1.99899380773194</c:v>
                </c:pt>
                <c:pt idx="54">
                  <c:v>2.0164720797811899</c:v>
                </c:pt>
                <c:pt idx="55">
                  <c:v>1.8436294533303601</c:v>
                </c:pt>
                <c:pt idx="56">
                  <c:v>1.6217454973663401</c:v>
                </c:pt>
                <c:pt idx="57">
                  <c:v>2.1642215399046698</c:v>
                </c:pt>
                <c:pt idx="58">
                  <c:v>1.8725292071172699</c:v>
                </c:pt>
                <c:pt idx="59">
                  <c:v>2.0233403663765901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60-416B-83A8-2BFCA02E010F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data'!$M$160:$M$219</c:f>
              <c:numCache>
                <c:formatCode>0.0000000</c:formatCode>
                <c:ptCount val="60"/>
                <c:pt idx="0">
                  <c:v>3.4019738469118401E-3</c:v>
                </c:pt>
                <c:pt idx="1">
                  <c:v>3.4328043954186698E-3</c:v>
                </c:pt>
                <c:pt idx="2">
                  <c:v>3.2924881466971198E-3</c:v>
                </c:pt>
                <c:pt idx="3">
                  <c:v>3.3206815193388799E-3</c:v>
                </c:pt>
                <c:pt idx="4">
                  <c:v>0.156048834905405</c:v>
                </c:pt>
                <c:pt idx="5">
                  <c:v>1.1508653713019299</c:v>
                </c:pt>
                <c:pt idx="6">
                  <c:v>2.2432604786819601</c:v>
                </c:pt>
                <c:pt idx="7">
                  <c:v>2.5303463143461</c:v>
                </c:pt>
                <c:pt idx="8">
                  <c:v>2.3240375006848</c:v>
                </c:pt>
                <c:pt idx="9">
                  <c:v>2.0190128759774302</c:v>
                </c:pt>
                <c:pt idx="10">
                  <c:v>2.13968746583119</c:v>
                </c:pt>
                <c:pt idx="11">
                  <c:v>2.1822775074826</c:v>
                </c:pt>
                <c:pt idx="12">
                  <c:v>2.2455265829936599</c:v>
                </c:pt>
                <c:pt idx="13">
                  <c:v>2.1166322430776101</c:v>
                </c:pt>
                <c:pt idx="14">
                  <c:v>2.1473138660670901</c:v>
                </c:pt>
                <c:pt idx="15">
                  <c:v>1.8639499730773901</c:v>
                </c:pt>
                <c:pt idx="16">
                  <c:v>2.0527639993331701</c:v>
                </c:pt>
                <c:pt idx="17">
                  <c:v>2.04478111222347</c:v>
                </c:pt>
                <c:pt idx="18">
                  <c:v>2.3012002800679201</c:v>
                </c:pt>
                <c:pt idx="19">
                  <c:v>2.4421616243775301</c:v>
                </c:pt>
                <c:pt idx="20">
                  <c:v>2.3127118080686402</c:v>
                </c:pt>
                <c:pt idx="21">
                  <c:v>2.0488275205545898</c:v>
                </c:pt>
                <c:pt idx="22">
                  <c:v>1.7947321309162101</c:v>
                </c:pt>
                <c:pt idx="23">
                  <c:v>1.8773498395728401</c:v>
                </c:pt>
                <c:pt idx="24">
                  <c:v>2.0415247612862299</c:v>
                </c:pt>
                <c:pt idx="25">
                  <c:v>2.39179248382441</c:v>
                </c:pt>
                <c:pt idx="26">
                  <c:v>2.3643147312430401</c:v>
                </c:pt>
                <c:pt idx="27">
                  <c:v>2.2485797682367701</c:v>
                </c:pt>
                <c:pt idx="28">
                  <c:v>1.7098029408245601</c:v>
                </c:pt>
                <c:pt idx="29">
                  <c:v>2.0052511813707201</c:v>
                </c:pt>
                <c:pt idx="30">
                  <c:v>2.5412482711262201</c:v>
                </c:pt>
                <c:pt idx="31">
                  <c:v>2.0728633818443498</c:v>
                </c:pt>
                <c:pt idx="32">
                  <c:v>1.9025992680152899</c:v>
                </c:pt>
                <c:pt idx="33">
                  <c:v>2.0472519884440201</c:v>
                </c:pt>
                <c:pt idx="34">
                  <c:v>2.1959940511309699</c:v>
                </c:pt>
                <c:pt idx="35">
                  <c:v>2.1912750630200302</c:v>
                </c:pt>
                <c:pt idx="36">
                  <c:v>2.2112724034724902</c:v>
                </c:pt>
                <c:pt idx="37">
                  <c:v>2.0767161579851598</c:v>
                </c:pt>
                <c:pt idx="38">
                  <c:v>1.9328009645949</c:v>
                </c:pt>
                <c:pt idx="39">
                  <c:v>1.8921803012039999</c:v>
                </c:pt>
                <c:pt idx="40">
                  <c:v>2.2927652694023202</c:v>
                </c:pt>
                <c:pt idx="41">
                  <c:v>2.2959658653405399</c:v>
                </c:pt>
                <c:pt idx="42">
                  <c:v>2.3642489633153798</c:v>
                </c:pt>
                <c:pt idx="43">
                  <c:v>2.1628114949555099</c:v>
                </c:pt>
                <c:pt idx="44">
                  <c:v>1.8832469218168699</c:v>
                </c:pt>
                <c:pt idx="45">
                  <c:v>2.0879476851948402</c:v>
                </c:pt>
                <c:pt idx="46">
                  <c:v>2.0161275497933699</c:v>
                </c:pt>
                <c:pt idx="47">
                  <c:v>2.4033616613630402</c:v>
                </c:pt>
                <c:pt idx="48">
                  <c:v>2.7354567439288302</c:v>
                </c:pt>
                <c:pt idx="49">
                  <c:v>2.2051975117312401</c:v>
                </c:pt>
                <c:pt idx="50">
                  <c:v>2.0978335809027802</c:v>
                </c:pt>
                <c:pt idx="51">
                  <c:v>2.28717675320472</c:v>
                </c:pt>
                <c:pt idx="52">
                  <c:v>2.4592450939578598</c:v>
                </c:pt>
                <c:pt idx="53">
                  <c:v>2.1347886470282802</c:v>
                </c:pt>
                <c:pt idx="54">
                  <c:v>2.1158645764563899</c:v>
                </c:pt>
                <c:pt idx="55">
                  <c:v>2.1074090108317098</c:v>
                </c:pt>
                <c:pt idx="56">
                  <c:v>2.3502895427336599</c:v>
                </c:pt>
                <c:pt idx="57">
                  <c:v>2.27963713755502</c:v>
                </c:pt>
                <c:pt idx="58">
                  <c:v>2.1741833531419998</c:v>
                </c:pt>
                <c:pt idx="59">
                  <c:v>2.15555541188139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60-416B-83A8-2BFCA02E010F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data'!$W$160:$W$219</c:f>
              <c:numCache>
                <c:formatCode>0.0000000</c:formatCode>
                <c:ptCount val="60"/>
                <c:pt idx="0">
                  <c:v>7.0731549695576702E-3</c:v>
                </c:pt>
                <c:pt idx="1">
                  <c:v>3.4578493145654898E-3</c:v>
                </c:pt>
                <c:pt idx="2">
                  <c:v>3.4041507326772699E-3</c:v>
                </c:pt>
                <c:pt idx="3">
                  <c:v>3.5142448950140999E-3</c:v>
                </c:pt>
                <c:pt idx="4">
                  <c:v>0.136705916277197</c:v>
                </c:pt>
                <c:pt idx="5">
                  <c:v>1.1939343221805201</c:v>
                </c:pt>
                <c:pt idx="6">
                  <c:v>1.9562109894058299</c:v>
                </c:pt>
                <c:pt idx="7">
                  <c:v>2.2100611971055799</c:v>
                </c:pt>
                <c:pt idx="8">
                  <c:v>2.1051706131128398</c:v>
                </c:pt>
                <c:pt idx="9">
                  <c:v>2.0979642253337998</c:v>
                </c:pt>
                <c:pt idx="10">
                  <c:v>2.0087233976344501</c:v>
                </c:pt>
                <c:pt idx="11">
                  <c:v>2.3298490167858001</c:v>
                </c:pt>
                <c:pt idx="12">
                  <c:v>2.2515425917312699</c:v>
                </c:pt>
                <c:pt idx="13">
                  <c:v>2.3251746887018698</c:v>
                </c:pt>
                <c:pt idx="14">
                  <c:v>2.11067952245816</c:v>
                </c:pt>
                <c:pt idx="15">
                  <c:v>2.2544129905113799</c:v>
                </c:pt>
                <c:pt idx="16">
                  <c:v>2.2206348851046598</c:v>
                </c:pt>
                <c:pt idx="17">
                  <c:v>2.4108575808500299</c:v>
                </c:pt>
                <c:pt idx="18">
                  <c:v>2.2189906129427701</c:v>
                </c:pt>
                <c:pt idx="19">
                  <c:v>2.37663081194184</c:v>
                </c:pt>
                <c:pt idx="20">
                  <c:v>2.3047485734908002</c:v>
                </c:pt>
                <c:pt idx="21">
                  <c:v>2.01371594242275</c:v>
                </c:pt>
                <c:pt idx="22">
                  <c:v>1.93482637006789</c:v>
                </c:pt>
                <c:pt idx="23">
                  <c:v>2.1392609547973001</c:v>
                </c:pt>
                <c:pt idx="24">
                  <c:v>1.9691263804753301</c:v>
                </c:pt>
                <c:pt idx="25">
                  <c:v>2.00927663125043</c:v>
                </c:pt>
                <c:pt idx="26">
                  <c:v>1.72392606855111</c:v>
                </c:pt>
                <c:pt idx="27">
                  <c:v>1.8244248543758099</c:v>
                </c:pt>
                <c:pt idx="28">
                  <c:v>2.0001374104029099</c:v>
                </c:pt>
                <c:pt idx="29">
                  <c:v>1.92890882667233</c:v>
                </c:pt>
                <c:pt idx="30">
                  <c:v>1.99050341394913</c:v>
                </c:pt>
                <c:pt idx="31">
                  <c:v>2.1467250710968901</c:v>
                </c:pt>
                <c:pt idx="32">
                  <c:v>1.95695038821622</c:v>
                </c:pt>
                <c:pt idx="33">
                  <c:v>2.0248129623486402</c:v>
                </c:pt>
                <c:pt idx="34">
                  <c:v>1.8932796961368901</c:v>
                </c:pt>
                <c:pt idx="35">
                  <c:v>2.1389105391160199</c:v>
                </c:pt>
                <c:pt idx="36">
                  <c:v>2.0583553143303601</c:v>
                </c:pt>
                <c:pt idx="37">
                  <c:v>2.1890006869480598</c:v>
                </c:pt>
                <c:pt idx="38">
                  <c:v>2.3834755407088499</c:v>
                </c:pt>
                <c:pt idx="39">
                  <c:v>2.0792139780204799</c:v>
                </c:pt>
                <c:pt idx="40">
                  <c:v>2.1603887122288499</c:v>
                </c:pt>
                <c:pt idx="41">
                  <c:v>2.11589252336231</c:v>
                </c:pt>
                <c:pt idx="42">
                  <c:v>1.8410962757196601</c:v>
                </c:pt>
                <c:pt idx="43">
                  <c:v>2.19081008167944</c:v>
                </c:pt>
                <c:pt idx="44">
                  <c:v>1.7239605275444201</c:v>
                </c:pt>
                <c:pt idx="45">
                  <c:v>2.13043939267666</c:v>
                </c:pt>
                <c:pt idx="46">
                  <c:v>2.1077740455910301</c:v>
                </c:pt>
                <c:pt idx="47">
                  <c:v>2.12209730423388</c:v>
                </c:pt>
                <c:pt idx="48">
                  <c:v>1.80379339186967</c:v>
                </c:pt>
                <c:pt idx="49">
                  <c:v>1.7654946427412499</c:v>
                </c:pt>
                <c:pt idx="50">
                  <c:v>1.7251653398289399</c:v>
                </c:pt>
                <c:pt idx="51">
                  <c:v>1.7078686343921901</c:v>
                </c:pt>
                <c:pt idx="52">
                  <c:v>1.79051081708131</c:v>
                </c:pt>
                <c:pt idx="53">
                  <c:v>1.77695966033669</c:v>
                </c:pt>
                <c:pt idx="54">
                  <c:v>1.97658107836352</c:v>
                </c:pt>
                <c:pt idx="55">
                  <c:v>2.0438301367229199</c:v>
                </c:pt>
                <c:pt idx="56">
                  <c:v>1.79645940668961</c:v>
                </c:pt>
                <c:pt idx="57">
                  <c:v>1.7846027344067299</c:v>
                </c:pt>
                <c:pt idx="58">
                  <c:v>1.6306672810918199</c:v>
                </c:pt>
                <c:pt idx="59">
                  <c:v>1.6527153518258499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E60-416B-83A8-2BFCA02E0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29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He mass flow 500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data'!$D$160:$D$219</c:f>
              <c:numCache>
                <c:formatCode>0.0000000</c:formatCode>
                <c:ptCount val="60"/>
                <c:pt idx="0">
                  <c:v>4.9823858146815902E-3</c:v>
                </c:pt>
                <c:pt idx="1">
                  <c:v>5.0864704371379301E-3</c:v>
                </c:pt>
                <c:pt idx="2">
                  <c:v>5.0231985240522196E-3</c:v>
                </c:pt>
                <c:pt idx="3">
                  <c:v>5.5139729435114597E-3</c:v>
                </c:pt>
                <c:pt idx="4">
                  <c:v>0.154122044151141</c:v>
                </c:pt>
                <c:pt idx="5">
                  <c:v>1.08437119155148</c:v>
                </c:pt>
                <c:pt idx="6">
                  <c:v>1.8647310192022499</c:v>
                </c:pt>
                <c:pt idx="7">
                  <c:v>2.15013685423814</c:v>
                </c:pt>
                <c:pt idx="8">
                  <c:v>1.8501919615890701</c:v>
                </c:pt>
                <c:pt idx="9">
                  <c:v>1.7643713642030301</c:v>
                </c:pt>
                <c:pt idx="10">
                  <c:v>1.9450807598681199</c:v>
                </c:pt>
                <c:pt idx="11">
                  <c:v>1.98867589223008</c:v>
                </c:pt>
                <c:pt idx="12">
                  <c:v>1.81888330665682</c:v>
                </c:pt>
                <c:pt idx="13">
                  <c:v>1.4985433323037201</c:v>
                </c:pt>
                <c:pt idx="14">
                  <c:v>1.5995055323178999</c:v>
                </c:pt>
                <c:pt idx="15">
                  <c:v>1.5000800197603601</c:v>
                </c:pt>
                <c:pt idx="16">
                  <c:v>1.6465344839187701</c:v>
                </c:pt>
                <c:pt idx="17">
                  <c:v>1.72410411361135</c:v>
                </c:pt>
                <c:pt idx="18">
                  <c:v>1.6402973990865599</c:v>
                </c:pt>
                <c:pt idx="19">
                  <c:v>1.68963540701496</c:v>
                </c:pt>
                <c:pt idx="20">
                  <c:v>1.6858097709570501</c:v>
                </c:pt>
                <c:pt idx="21">
                  <c:v>1.66314649363193</c:v>
                </c:pt>
                <c:pt idx="22">
                  <c:v>1.50135083663541</c:v>
                </c:pt>
                <c:pt idx="23">
                  <c:v>1.5721921218641499</c:v>
                </c:pt>
                <c:pt idx="24">
                  <c:v>1.4097568864507799</c:v>
                </c:pt>
                <c:pt idx="25">
                  <c:v>1.3993293011958401</c:v>
                </c:pt>
                <c:pt idx="26">
                  <c:v>1.50156002009156</c:v>
                </c:pt>
                <c:pt idx="27">
                  <c:v>1.6684405984039501</c:v>
                </c:pt>
                <c:pt idx="28">
                  <c:v>3.3842924288610599</c:v>
                </c:pt>
                <c:pt idx="29">
                  <c:v>1.38599766488295</c:v>
                </c:pt>
                <c:pt idx="30">
                  <c:v>1.22027881063221</c:v>
                </c:pt>
                <c:pt idx="31">
                  <c:v>1.21665950639372</c:v>
                </c:pt>
                <c:pt idx="32">
                  <c:v>1.30686694788876</c:v>
                </c:pt>
                <c:pt idx="33">
                  <c:v>1.3104664221265701</c:v>
                </c:pt>
                <c:pt idx="34">
                  <c:v>1.4580486599112501</c:v>
                </c:pt>
                <c:pt idx="35">
                  <c:v>1.42938116270634</c:v>
                </c:pt>
                <c:pt idx="36">
                  <c:v>1.4403559236777901</c:v>
                </c:pt>
                <c:pt idx="37">
                  <c:v>1.5298217023612899</c:v>
                </c:pt>
                <c:pt idx="38">
                  <c:v>1.55448567852425</c:v>
                </c:pt>
                <c:pt idx="39">
                  <c:v>1.6235335869952701</c:v>
                </c:pt>
                <c:pt idx="40">
                  <c:v>1.87581848032557</c:v>
                </c:pt>
                <c:pt idx="41">
                  <c:v>1.6959869042816</c:v>
                </c:pt>
                <c:pt idx="42">
                  <c:v>1.39856871637941</c:v>
                </c:pt>
                <c:pt idx="43">
                  <c:v>1.51692093227932</c:v>
                </c:pt>
                <c:pt idx="44">
                  <c:v>1.5039498840807299</c:v>
                </c:pt>
                <c:pt idx="45">
                  <c:v>1.5543406935228901</c:v>
                </c:pt>
                <c:pt idx="46">
                  <c:v>1.4155297426190301</c:v>
                </c:pt>
                <c:pt idx="47">
                  <c:v>1.3678024421278501</c:v>
                </c:pt>
                <c:pt idx="48">
                  <c:v>1.33064876288314</c:v>
                </c:pt>
                <c:pt idx="49">
                  <c:v>1.24318760239857</c:v>
                </c:pt>
                <c:pt idx="50">
                  <c:v>1.2276913425375</c:v>
                </c:pt>
                <c:pt idx="51">
                  <c:v>1.3581945875509001</c:v>
                </c:pt>
                <c:pt idx="52">
                  <c:v>1.61828509982422</c:v>
                </c:pt>
                <c:pt idx="53">
                  <c:v>1.3902307326063601</c:v>
                </c:pt>
                <c:pt idx="54">
                  <c:v>1.4023573981121</c:v>
                </c:pt>
                <c:pt idx="55">
                  <c:v>1.2811601057552899</c:v>
                </c:pt>
                <c:pt idx="56">
                  <c:v>1.12840344811282</c:v>
                </c:pt>
                <c:pt idx="57">
                  <c:v>1.51339717337191</c:v>
                </c:pt>
                <c:pt idx="58">
                  <c:v>1.3022797813245801</c:v>
                </c:pt>
                <c:pt idx="59">
                  <c:v>1.4068456219477601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80-4567-A470-3053759E33F2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data'!$N$160:$N$219</c:f>
              <c:numCache>
                <c:formatCode>0.0000000</c:formatCode>
                <c:ptCount val="60"/>
                <c:pt idx="0">
                  <c:v>4.9635958675215202E-3</c:v>
                </c:pt>
                <c:pt idx="1">
                  <c:v>4.9324093903229498E-3</c:v>
                </c:pt>
                <c:pt idx="2">
                  <c:v>4.9998922150511198E-3</c:v>
                </c:pt>
                <c:pt idx="3">
                  <c:v>4.9409038960141604E-3</c:v>
                </c:pt>
                <c:pt idx="4">
                  <c:v>0.111418069482747</c:v>
                </c:pt>
                <c:pt idx="5">
                  <c:v>0.80281910241005905</c:v>
                </c:pt>
                <c:pt idx="6">
                  <c:v>1.5611378144113199</c:v>
                </c:pt>
                <c:pt idx="7">
                  <c:v>1.7599645095388601</c:v>
                </c:pt>
                <c:pt idx="8">
                  <c:v>1.6165720758436499</c:v>
                </c:pt>
                <c:pt idx="9">
                  <c:v>1.4048571024329</c:v>
                </c:pt>
                <c:pt idx="10">
                  <c:v>1.4887260413252199</c:v>
                </c:pt>
                <c:pt idx="11">
                  <c:v>1.5179389096285301</c:v>
                </c:pt>
                <c:pt idx="12">
                  <c:v>1.5616558448605</c:v>
                </c:pt>
                <c:pt idx="13">
                  <c:v>1.47208991950454</c:v>
                </c:pt>
                <c:pt idx="14">
                  <c:v>1.4936520143009</c:v>
                </c:pt>
                <c:pt idx="15">
                  <c:v>1.2966259896161401</c:v>
                </c:pt>
                <c:pt idx="16">
                  <c:v>1.42796482770652</c:v>
                </c:pt>
                <c:pt idx="17">
                  <c:v>1.42254131392059</c:v>
                </c:pt>
                <c:pt idx="18">
                  <c:v>1.60046570935736</c:v>
                </c:pt>
                <c:pt idx="19">
                  <c:v>1.69774060779737</c:v>
                </c:pt>
                <c:pt idx="20">
                  <c:v>1.60787759428516</c:v>
                </c:pt>
                <c:pt idx="21">
                  <c:v>1.42502101713832</c:v>
                </c:pt>
                <c:pt idx="22">
                  <c:v>1.24973536566129</c:v>
                </c:pt>
                <c:pt idx="23">
                  <c:v>1.3060315540137899</c:v>
                </c:pt>
                <c:pt idx="24">
                  <c:v>1.4202702274828001</c:v>
                </c:pt>
                <c:pt idx="25">
                  <c:v>1.66363994470619</c:v>
                </c:pt>
                <c:pt idx="26">
                  <c:v>1.6439804598900301</c:v>
                </c:pt>
                <c:pt idx="27">
                  <c:v>1.56294036172438</c:v>
                </c:pt>
                <c:pt idx="28">
                  <c:v>1.18927941720431</c:v>
                </c:pt>
                <c:pt idx="29">
                  <c:v>1.39489555367475</c:v>
                </c:pt>
                <c:pt idx="30">
                  <c:v>1.76851125440213</c:v>
                </c:pt>
                <c:pt idx="31">
                  <c:v>1.4414515575089999</c:v>
                </c:pt>
                <c:pt idx="32">
                  <c:v>1.3232438154196999</c:v>
                </c:pt>
                <c:pt idx="33">
                  <c:v>1.4237297787936301</c:v>
                </c:pt>
                <c:pt idx="34">
                  <c:v>1.52674093212482</c:v>
                </c:pt>
                <c:pt idx="35">
                  <c:v>1.52331040068368</c:v>
                </c:pt>
                <c:pt idx="36">
                  <c:v>1.5381167761502099</c:v>
                </c:pt>
                <c:pt idx="37">
                  <c:v>1.44400263891389</c:v>
                </c:pt>
                <c:pt idx="38">
                  <c:v>1.34450655037886</c:v>
                </c:pt>
                <c:pt idx="39">
                  <c:v>1.31610705027123</c:v>
                </c:pt>
                <c:pt idx="40">
                  <c:v>1.5942575486225199</c:v>
                </c:pt>
                <c:pt idx="41">
                  <c:v>1.5962646315578199</c:v>
                </c:pt>
                <c:pt idx="42">
                  <c:v>1.6437828069111</c:v>
                </c:pt>
                <c:pt idx="43">
                  <c:v>1.5140325938364501</c:v>
                </c:pt>
                <c:pt idx="44">
                  <c:v>1.3098141274472801</c:v>
                </c:pt>
                <c:pt idx="45">
                  <c:v>1.45185963110786</c:v>
                </c:pt>
                <c:pt idx="46">
                  <c:v>1.40181442776632</c:v>
                </c:pt>
                <c:pt idx="47">
                  <c:v>1.67368519227413</c:v>
                </c:pt>
                <c:pt idx="48">
                  <c:v>1.8999531249392301</c:v>
                </c:pt>
                <c:pt idx="49">
                  <c:v>1.5334779898374999</c:v>
                </c:pt>
                <c:pt idx="50">
                  <c:v>1.4586684566331201</c:v>
                </c:pt>
                <c:pt idx="51">
                  <c:v>1.5903698265008599</c:v>
                </c:pt>
                <c:pt idx="52">
                  <c:v>1.70986604927103</c:v>
                </c:pt>
                <c:pt idx="53">
                  <c:v>1.4841164359919701</c:v>
                </c:pt>
                <c:pt idx="54">
                  <c:v>1.4709538805515101</c:v>
                </c:pt>
                <c:pt idx="55">
                  <c:v>1.4651912543071399</c:v>
                </c:pt>
                <c:pt idx="56">
                  <c:v>1.63364963668021</c:v>
                </c:pt>
                <c:pt idx="57">
                  <c:v>1.5847314843452001</c:v>
                </c:pt>
                <c:pt idx="58">
                  <c:v>1.5109656298754</c:v>
                </c:pt>
                <c:pt idx="59">
                  <c:v>1.4988320364085801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780-4567-A470-3053759E33F2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data'!$X$160:$X$219</c:f>
              <c:numCache>
                <c:formatCode>0.0000000</c:formatCode>
                <c:ptCount val="60"/>
                <c:pt idx="0">
                  <c:v>7.5010395965583402E-3</c:v>
                </c:pt>
                <c:pt idx="1">
                  <c:v>4.9247817918291904E-3</c:v>
                </c:pt>
                <c:pt idx="2">
                  <c:v>4.9228809476030604E-3</c:v>
                </c:pt>
                <c:pt idx="3">
                  <c:v>5.15421654489206E-3</c:v>
                </c:pt>
                <c:pt idx="4">
                  <c:v>9.7855946765679505E-2</c:v>
                </c:pt>
                <c:pt idx="5">
                  <c:v>0.83226617096070499</c:v>
                </c:pt>
                <c:pt idx="6">
                  <c:v>1.3617203672478799</c:v>
                </c:pt>
                <c:pt idx="7">
                  <c:v>1.53764981683764</c:v>
                </c:pt>
                <c:pt idx="8">
                  <c:v>1.464350106723</c:v>
                </c:pt>
                <c:pt idx="9">
                  <c:v>1.45934960027375</c:v>
                </c:pt>
                <c:pt idx="10">
                  <c:v>1.39734820593771</c:v>
                </c:pt>
                <c:pt idx="11">
                  <c:v>1.6210070633898499</c:v>
                </c:pt>
                <c:pt idx="12">
                  <c:v>1.56550764395608</c:v>
                </c:pt>
                <c:pt idx="13">
                  <c:v>1.6166833468341</c:v>
                </c:pt>
                <c:pt idx="14">
                  <c:v>1.46820550436824</c:v>
                </c:pt>
                <c:pt idx="15">
                  <c:v>1.5672803211319799</c:v>
                </c:pt>
                <c:pt idx="16">
                  <c:v>1.5442832096621899</c:v>
                </c:pt>
                <c:pt idx="17">
                  <c:v>1.67900830681122</c:v>
                </c:pt>
                <c:pt idx="18">
                  <c:v>1.54306089762242</c:v>
                </c:pt>
                <c:pt idx="19">
                  <c:v>1.65272473978364</c:v>
                </c:pt>
                <c:pt idx="20">
                  <c:v>1.60988397062265</c:v>
                </c:pt>
                <c:pt idx="21">
                  <c:v>1.40051881448174</c:v>
                </c:pt>
                <c:pt idx="22">
                  <c:v>1.3452832971415001</c:v>
                </c:pt>
                <c:pt idx="23">
                  <c:v>1.4873208807712801</c:v>
                </c:pt>
                <c:pt idx="24">
                  <c:v>1.36950997017135</c:v>
                </c:pt>
                <c:pt idx="25">
                  <c:v>1.3976347822926101</c:v>
                </c:pt>
                <c:pt idx="26">
                  <c:v>1.19891292167532</c:v>
                </c:pt>
                <c:pt idx="27">
                  <c:v>1.26907722176129</c:v>
                </c:pt>
                <c:pt idx="28">
                  <c:v>1.3910829280449799</c:v>
                </c:pt>
                <c:pt idx="29">
                  <c:v>1.3416069896660301</c:v>
                </c:pt>
                <c:pt idx="30">
                  <c:v>1.3842799325050701</c:v>
                </c:pt>
                <c:pt idx="31">
                  <c:v>1.4930725434002501</c:v>
                </c:pt>
                <c:pt idx="32">
                  <c:v>1.3608974295927301</c:v>
                </c:pt>
                <c:pt idx="33">
                  <c:v>1.40816406538034</c:v>
                </c:pt>
                <c:pt idx="34">
                  <c:v>1.3172522433329299</c:v>
                </c:pt>
                <c:pt idx="35">
                  <c:v>1.4867855041618201</c:v>
                </c:pt>
                <c:pt idx="36">
                  <c:v>1.43151744675337</c:v>
                </c:pt>
                <c:pt idx="37">
                  <c:v>1.5218019191747501</c:v>
                </c:pt>
                <c:pt idx="38">
                  <c:v>1.6566553377773801</c:v>
                </c:pt>
                <c:pt idx="39">
                  <c:v>1.4456019000037501</c:v>
                </c:pt>
                <c:pt idx="40">
                  <c:v>1.5024941416595099</c:v>
                </c:pt>
                <c:pt idx="41">
                  <c:v>1.4710551999944199</c:v>
                </c:pt>
                <c:pt idx="42">
                  <c:v>1.29020532953892</c:v>
                </c:pt>
                <c:pt idx="43">
                  <c:v>1.52323033961613</c:v>
                </c:pt>
                <c:pt idx="44">
                  <c:v>1.1986429338545499</c:v>
                </c:pt>
                <c:pt idx="45">
                  <c:v>1.4839048594623501</c:v>
                </c:pt>
                <c:pt idx="46">
                  <c:v>1.46597461442816</c:v>
                </c:pt>
                <c:pt idx="47">
                  <c:v>1.4779905423494799</c:v>
                </c:pt>
                <c:pt idx="48">
                  <c:v>1.25467051818136</c:v>
                </c:pt>
                <c:pt idx="49">
                  <c:v>1.2279389801746801</c:v>
                </c:pt>
                <c:pt idx="50">
                  <c:v>1.2000527532918499</c:v>
                </c:pt>
                <c:pt idx="51">
                  <c:v>1.1878999415979701</c:v>
                </c:pt>
                <c:pt idx="52">
                  <c:v>1.2456730978847399</c:v>
                </c:pt>
                <c:pt idx="53">
                  <c:v>1.23606682517023</c:v>
                </c:pt>
                <c:pt idx="54">
                  <c:v>1.3743331286211999</c:v>
                </c:pt>
                <c:pt idx="55">
                  <c:v>1.42155958633265</c:v>
                </c:pt>
                <c:pt idx="56">
                  <c:v>1.2498775812437499</c:v>
                </c:pt>
                <c:pt idx="57">
                  <c:v>1.2412044691341699</c:v>
                </c:pt>
                <c:pt idx="58">
                  <c:v>1.1344099676288499</c:v>
                </c:pt>
                <c:pt idx="59">
                  <c:v>1.1501132991115099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780-4567-A470-3053759E3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He mass flow</a:t>
            </a:r>
            <a:r>
              <a:rPr lang="de-DE" baseline="0"/>
              <a:t> 500 mL/min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data'!$H$160:$H$219</c:f>
              <c:numCache>
                <c:formatCode>0.0000000</c:formatCode>
                <c:ptCount val="60"/>
                <c:pt idx="0">
                  <c:v>5.3530587347150133E-2</c:v>
                </c:pt>
                <c:pt idx="1">
                  <c:v>5.3157383676771947E-2</c:v>
                </c:pt>
                <c:pt idx="2">
                  <c:v>5.3347194381333507E-2</c:v>
                </c:pt>
                <c:pt idx="3">
                  <c:v>5.310168249017741E-2</c:v>
                </c:pt>
                <c:pt idx="4">
                  <c:v>5.311580100518578E-2</c:v>
                </c:pt>
                <c:pt idx="5">
                  <c:v>5.4019589202554119E-2</c:v>
                </c:pt>
                <c:pt idx="6">
                  <c:v>5.6279115737292482E-2</c:v>
                </c:pt>
                <c:pt idx="7">
                  <c:v>6.1921707520292316E-2</c:v>
                </c:pt>
                <c:pt idx="8">
                  <c:v>5.5147802975472039E-2</c:v>
                </c:pt>
                <c:pt idx="9">
                  <c:v>5.4572064635609867E-2</c:v>
                </c:pt>
                <c:pt idx="10">
                  <c:v>5.721100890594398E-2</c:v>
                </c:pt>
                <c:pt idx="11">
                  <c:v>5.8405617717878631E-2</c:v>
                </c:pt>
                <c:pt idx="12">
                  <c:v>5.5681739498120504E-2</c:v>
                </c:pt>
                <c:pt idx="13">
                  <c:v>5.3778942298103177E-2</c:v>
                </c:pt>
                <c:pt idx="14">
                  <c:v>5.3874961098529094E-2</c:v>
                </c:pt>
                <c:pt idx="15">
                  <c:v>5.3507786223422192E-2</c:v>
                </c:pt>
                <c:pt idx="16">
                  <c:v>5.329138776145078E-2</c:v>
                </c:pt>
                <c:pt idx="17">
                  <c:v>5.4662706472450751E-2</c:v>
                </c:pt>
                <c:pt idx="18">
                  <c:v>5.3864540183700203E-2</c:v>
                </c:pt>
                <c:pt idx="19">
                  <c:v>5.3961091946924479E-2</c:v>
                </c:pt>
                <c:pt idx="20">
                  <c:v>5.4097714322929064E-2</c:v>
                </c:pt>
                <c:pt idx="21">
                  <c:v>5.4993719239871723E-2</c:v>
                </c:pt>
                <c:pt idx="22">
                  <c:v>5.3484601066671612E-2</c:v>
                </c:pt>
                <c:pt idx="23">
                  <c:v>5.3386143326778393E-2</c:v>
                </c:pt>
                <c:pt idx="24">
                  <c:v>5.3498557607676335E-2</c:v>
                </c:pt>
                <c:pt idx="25">
                  <c:v>5.3396909681881696E-2</c:v>
                </c:pt>
                <c:pt idx="26">
                  <c:v>5.3984108129168117E-2</c:v>
                </c:pt>
                <c:pt idx="27">
                  <c:v>5.4506518884418639E-2</c:v>
                </c:pt>
                <c:pt idx="28">
                  <c:v>0.11079344321834202</c:v>
                </c:pt>
                <c:pt idx="29">
                  <c:v>5.367623049234288E-2</c:v>
                </c:pt>
                <c:pt idx="30">
                  <c:v>5.3839948895148038E-2</c:v>
                </c:pt>
                <c:pt idx="31">
                  <c:v>5.3629028279378446E-2</c:v>
                </c:pt>
                <c:pt idx="32">
                  <c:v>5.3362471344916243E-2</c:v>
                </c:pt>
                <c:pt idx="33">
                  <c:v>5.3320960309594115E-2</c:v>
                </c:pt>
                <c:pt idx="34">
                  <c:v>5.5382050596251585E-2</c:v>
                </c:pt>
                <c:pt idx="35">
                  <c:v>5.3388705265781773E-2</c:v>
                </c:pt>
                <c:pt idx="36">
                  <c:v>5.3962909484011792E-2</c:v>
                </c:pt>
                <c:pt idx="37">
                  <c:v>5.5420873998725063E-2</c:v>
                </c:pt>
                <c:pt idx="38">
                  <c:v>5.3528438272023263E-2</c:v>
                </c:pt>
                <c:pt idx="39">
                  <c:v>5.4188380889218672E-2</c:v>
                </c:pt>
                <c:pt idx="40">
                  <c:v>5.5902376314210703E-2</c:v>
                </c:pt>
                <c:pt idx="41">
                  <c:v>5.369603692394407E-2</c:v>
                </c:pt>
                <c:pt idx="42">
                  <c:v>5.6488151129578661E-2</c:v>
                </c:pt>
                <c:pt idx="43">
                  <c:v>5.3424855556453273E-2</c:v>
                </c:pt>
                <c:pt idx="44">
                  <c:v>5.3394295264522044E-2</c:v>
                </c:pt>
                <c:pt idx="45">
                  <c:v>5.6347215955134131E-2</c:v>
                </c:pt>
                <c:pt idx="46">
                  <c:v>5.3551759365432633E-2</c:v>
                </c:pt>
                <c:pt idx="47">
                  <c:v>5.3295570024598858E-2</c:v>
                </c:pt>
                <c:pt idx="48">
                  <c:v>5.4778012490212712E-2</c:v>
                </c:pt>
                <c:pt idx="49">
                  <c:v>5.325192736203558E-2</c:v>
                </c:pt>
                <c:pt idx="50">
                  <c:v>5.3478868764199529E-2</c:v>
                </c:pt>
                <c:pt idx="51">
                  <c:v>5.4949164577945908E-2</c:v>
                </c:pt>
                <c:pt idx="52">
                  <c:v>5.4616937749989457E-2</c:v>
                </c:pt>
                <c:pt idx="53">
                  <c:v>5.3401960726270015E-2</c:v>
                </c:pt>
                <c:pt idx="54">
                  <c:v>5.6270013063823218E-2</c:v>
                </c:pt>
                <c:pt idx="55">
                  <c:v>5.492851876946625E-2</c:v>
                </c:pt>
                <c:pt idx="56">
                  <c:v>5.4136827405919241E-2</c:v>
                </c:pt>
                <c:pt idx="57">
                  <c:v>5.5866830625068552E-2</c:v>
                </c:pt>
                <c:pt idx="58">
                  <c:v>5.3282446239164498E-2</c:v>
                </c:pt>
                <c:pt idx="59">
                  <c:v>5.3563415743396285E-2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E4-4B95-8329-7E3AA0B6A669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data'!$R$160:$R$219</c:f>
              <c:numCache>
                <c:formatCode>0.000000</c:formatCode>
                <c:ptCount val="60"/>
                <c:pt idx="0">
                  <c:v>5.368723016365963E-2</c:v>
                </c:pt>
                <c:pt idx="1">
                  <c:v>5.3281346029707716E-2</c:v>
                </c:pt>
                <c:pt idx="2">
                  <c:v>5.3235831560190676E-2</c:v>
                </c:pt>
                <c:pt idx="3">
                  <c:v>5.2262708770992726E-2</c:v>
                </c:pt>
                <c:pt idx="4">
                  <c:v>5.3119352500871721E-2</c:v>
                </c:pt>
                <c:pt idx="5">
                  <c:v>5.3185550973958648E-2</c:v>
                </c:pt>
                <c:pt idx="6">
                  <c:v>5.3234908977536841E-2</c:v>
                </c:pt>
                <c:pt idx="7">
                  <c:v>5.448684386642353E-2</c:v>
                </c:pt>
                <c:pt idx="8">
                  <c:v>5.4353236552008494E-2</c:v>
                </c:pt>
                <c:pt idx="9">
                  <c:v>5.3568189355934888E-2</c:v>
                </c:pt>
                <c:pt idx="10">
                  <c:v>5.3473083634057138E-2</c:v>
                </c:pt>
                <c:pt idx="11">
                  <c:v>5.3603176381746928E-2</c:v>
                </c:pt>
                <c:pt idx="12">
                  <c:v>5.3693820551547991E-2</c:v>
                </c:pt>
                <c:pt idx="13">
                  <c:v>5.3404161026180369E-2</c:v>
                </c:pt>
                <c:pt idx="14">
                  <c:v>5.3247706282443234E-2</c:v>
                </c:pt>
                <c:pt idx="15">
                  <c:v>5.3798935048598832E-2</c:v>
                </c:pt>
                <c:pt idx="16">
                  <c:v>5.3456788872046163E-2</c:v>
                </c:pt>
                <c:pt idx="17">
                  <c:v>5.3299374714595373E-2</c:v>
                </c:pt>
                <c:pt idx="18">
                  <c:v>5.3418782595498267E-2</c:v>
                </c:pt>
                <c:pt idx="19">
                  <c:v>5.5577344232620743E-2</c:v>
                </c:pt>
                <c:pt idx="20">
                  <c:v>5.3625347394198782E-2</c:v>
                </c:pt>
                <c:pt idx="21">
                  <c:v>5.3438566511623466E-2</c:v>
                </c:pt>
                <c:pt idx="22">
                  <c:v>5.5409481328169863E-2</c:v>
                </c:pt>
                <c:pt idx="23">
                  <c:v>5.3734074021824715E-2</c:v>
                </c:pt>
                <c:pt idx="24">
                  <c:v>5.3253147295096039E-2</c:v>
                </c:pt>
                <c:pt idx="25">
                  <c:v>5.4015208228729822E-2</c:v>
                </c:pt>
                <c:pt idx="26">
                  <c:v>5.3698942843414872E-2</c:v>
                </c:pt>
                <c:pt idx="27">
                  <c:v>5.6118888326599399E-2</c:v>
                </c:pt>
                <c:pt idx="28">
                  <c:v>5.3484703694547282E-2</c:v>
                </c:pt>
                <c:pt idx="29">
                  <c:v>5.6819571083519899E-2</c:v>
                </c:pt>
                <c:pt idx="30">
                  <c:v>5.9458927958028276E-2</c:v>
                </c:pt>
                <c:pt idx="31">
                  <c:v>5.3673471350514403E-2</c:v>
                </c:pt>
                <c:pt idx="32">
                  <c:v>5.3401209759309877E-2</c:v>
                </c:pt>
                <c:pt idx="33">
                  <c:v>5.3236850037909032E-2</c:v>
                </c:pt>
                <c:pt idx="34">
                  <c:v>5.3244220053567819E-2</c:v>
                </c:pt>
                <c:pt idx="35">
                  <c:v>5.3940841090723425E-2</c:v>
                </c:pt>
                <c:pt idx="36">
                  <c:v>5.3216313328144159E-2</c:v>
                </c:pt>
                <c:pt idx="37">
                  <c:v>5.3239294323430046E-2</c:v>
                </c:pt>
                <c:pt idx="38">
                  <c:v>5.3823448807182026E-2</c:v>
                </c:pt>
                <c:pt idx="39">
                  <c:v>5.3237554821196707E-2</c:v>
                </c:pt>
                <c:pt idx="40">
                  <c:v>5.3412247401968975E-2</c:v>
                </c:pt>
                <c:pt idx="41">
                  <c:v>5.3330157606351826E-2</c:v>
                </c:pt>
                <c:pt idx="42">
                  <c:v>5.4234665063490006E-2</c:v>
                </c:pt>
                <c:pt idx="43">
                  <c:v>5.7006337127800732E-2</c:v>
                </c:pt>
                <c:pt idx="44">
                  <c:v>5.3246234287689272E-2</c:v>
                </c:pt>
                <c:pt idx="45">
                  <c:v>5.3256037228907593E-2</c:v>
                </c:pt>
                <c:pt idx="46">
                  <c:v>5.3336033519916531E-2</c:v>
                </c:pt>
                <c:pt idx="47">
                  <c:v>6.081776304740244E-2</c:v>
                </c:pt>
                <c:pt idx="48">
                  <c:v>5.7598079789117296E-2</c:v>
                </c:pt>
                <c:pt idx="49">
                  <c:v>5.3708760098014979E-2</c:v>
                </c:pt>
                <c:pt idx="50">
                  <c:v>5.3408967523853976E-2</c:v>
                </c:pt>
                <c:pt idx="51">
                  <c:v>5.3409439905369491E-2</c:v>
                </c:pt>
                <c:pt idx="52">
                  <c:v>5.4028861798282785E-2</c:v>
                </c:pt>
                <c:pt idx="53">
                  <c:v>5.3346430432250409E-2</c:v>
                </c:pt>
                <c:pt idx="54">
                  <c:v>5.3366355614501718E-2</c:v>
                </c:pt>
                <c:pt idx="55">
                  <c:v>5.3327357712231828E-2</c:v>
                </c:pt>
                <c:pt idx="56">
                  <c:v>5.3451359546469158E-2</c:v>
                </c:pt>
                <c:pt idx="57">
                  <c:v>5.3850444323110307E-2</c:v>
                </c:pt>
                <c:pt idx="58">
                  <c:v>5.6427769937133561E-2</c:v>
                </c:pt>
                <c:pt idx="59">
                  <c:v>5.4212870579020335E-2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E4-4B95-8329-7E3AA0B6A669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data'!$AB$160:$AB$219</c:f>
              <c:numCache>
                <c:formatCode>0.0000000</c:formatCode>
                <c:ptCount val="60"/>
                <c:pt idx="0">
                  <c:v>5.3333855226465138E-2</c:v>
                </c:pt>
                <c:pt idx="1">
                  <c:v>5.4002506789968298E-2</c:v>
                </c:pt>
                <c:pt idx="2">
                  <c:v>5.3352337785564766E-2</c:v>
                </c:pt>
                <c:pt idx="3">
                  <c:v>5.3763058410106992E-2</c:v>
                </c:pt>
                <c:pt idx="4">
                  <c:v>5.3103413957042836E-2</c:v>
                </c:pt>
                <c:pt idx="5">
                  <c:v>5.3311682071101978E-2</c:v>
                </c:pt>
                <c:pt idx="6">
                  <c:v>5.3243128166476424E-2</c:v>
                </c:pt>
                <c:pt idx="7">
                  <c:v>5.3296030330545502E-2</c:v>
                </c:pt>
                <c:pt idx="8">
                  <c:v>5.3410461553437448E-2</c:v>
                </c:pt>
                <c:pt idx="9">
                  <c:v>5.4087163390121755E-2</c:v>
                </c:pt>
                <c:pt idx="10">
                  <c:v>5.3274857061952507E-2</c:v>
                </c:pt>
                <c:pt idx="11">
                  <c:v>5.583061716981718E-2</c:v>
                </c:pt>
                <c:pt idx="12">
                  <c:v>5.4094133957727004E-2</c:v>
                </c:pt>
                <c:pt idx="13">
                  <c:v>5.3741810145410393E-2</c:v>
                </c:pt>
                <c:pt idx="14">
                  <c:v>5.3790740666479459E-2</c:v>
                </c:pt>
                <c:pt idx="15">
                  <c:v>5.588873712742877E-2</c:v>
                </c:pt>
                <c:pt idx="16">
                  <c:v>5.5161676396577236E-2</c:v>
                </c:pt>
                <c:pt idx="17">
                  <c:v>5.6263000613149518E-2</c:v>
                </c:pt>
                <c:pt idx="18">
                  <c:v>5.3351997271158379E-2</c:v>
                </c:pt>
                <c:pt idx="19">
                  <c:v>5.4561344414414598E-2</c:v>
                </c:pt>
                <c:pt idx="20">
                  <c:v>5.5443060330522695E-2</c:v>
                </c:pt>
                <c:pt idx="21">
                  <c:v>5.3613964687882321E-2</c:v>
                </c:pt>
                <c:pt idx="22">
                  <c:v>5.3370411129195341E-2</c:v>
                </c:pt>
                <c:pt idx="23">
                  <c:v>5.5168495501448839E-2</c:v>
                </c:pt>
                <c:pt idx="24">
                  <c:v>5.3802057354389997E-2</c:v>
                </c:pt>
                <c:pt idx="25">
                  <c:v>5.3516708608768532E-2</c:v>
                </c:pt>
                <c:pt idx="26">
                  <c:v>5.3291182560762727E-2</c:v>
                </c:pt>
                <c:pt idx="27">
                  <c:v>5.4702697085906665E-2</c:v>
                </c:pt>
                <c:pt idx="28">
                  <c:v>5.3884483996263097E-2</c:v>
                </c:pt>
                <c:pt idx="29">
                  <c:v>5.5883355999369187E-2</c:v>
                </c:pt>
                <c:pt idx="30">
                  <c:v>5.3713647524250181E-2</c:v>
                </c:pt>
                <c:pt idx="31">
                  <c:v>5.3290703278202296E-2</c:v>
                </c:pt>
                <c:pt idx="32">
                  <c:v>5.383165583474319E-2</c:v>
                </c:pt>
                <c:pt idx="33">
                  <c:v>5.3268784696710217E-2</c:v>
                </c:pt>
                <c:pt idx="34">
                  <c:v>5.3219596170546578E-2</c:v>
                </c:pt>
                <c:pt idx="35">
                  <c:v>5.3363208473158417E-2</c:v>
                </c:pt>
                <c:pt idx="36">
                  <c:v>5.5156128451135773E-2</c:v>
                </c:pt>
                <c:pt idx="37">
                  <c:v>5.3827252297778849E-2</c:v>
                </c:pt>
                <c:pt idx="38">
                  <c:v>5.4427690275729169E-2</c:v>
                </c:pt>
                <c:pt idx="39">
                  <c:v>5.3303511890306431E-2</c:v>
                </c:pt>
                <c:pt idx="40">
                  <c:v>5.3305826488057449E-2</c:v>
                </c:pt>
                <c:pt idx="41">
                  <c:v>5.381176076976453E-2</c:v>
                </c:pt>
                <c:pt idx="42">
                  <c:v>5.6144513453876999E-2</c:v>
                </c:pt>
                <c:pt idx="43">
                  <c:v>5.9989542349088876E-2</c:v>
                </c:pt>
                <c:pt idx="44">
                  <c:v>5.4236794211135052E-2</c:v>
                </c:pt>
                <c:pt idx="45">
                  <c:v>5.6155017935164496E-2</c:v>
                </c:pt>
                <c:pt idx="46">
                  <c:v>5.324983821893399E-2</c:v>
                </c:pt>
                <c:pt idx="47">
                  <c:v>5.5702790239481707E-2</c:v>
                </c:pt>
                <c:pt idx="48">
                  <c:v>5.3830315079792794E-2</c:v>
                </c:pt>
                <c:pt idx="49">
                  <c:v>5.4565819307427078E-2</c:v>
                </c:pt>
                <c:pt idx="50">
                  <c:v>5.472006987307429E-2</c:v>
                </c:pt>
                <c:pt idx="51">
                  <c:v>5.3405147729103181E-2</c:v>
                </c:pt>
                <c:pt idx="52">
                  <c:v>5.3280042354532937E-2</c:v>
                </c:pt>
                <c:pt idx="53">
                  <c:v>5.3470950228073875E-2</c:v>
                </c:pt>
                <c:pt idx="54">
                  <c:v>5.3322473050874064E-2</c:v>
                </c:pt>
                <c:pt idx="55">
                  <c:v>5.590282246117495E-2</c:v>
                </c:pt>
                <c:pt idx="56">
                  <c:v>5.3493822761094142E-2</c:v>
                </c:pt>
                <c:pt idx="57">
                  <c:v>5.3236462512184161E-2</c:v>
                </c:pt>
                <c:pt idx="58">
                  <c:v>5.3231521508548055E-2</c:v>
                </c:pt>
                <c:pt idx="59">
                  <c:v>5.3208038268389199E-2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3E4-4B95-8329-7E3AA0B6A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8.0000000000000016E-2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29/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He mass flow 500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data'!$I$160:$I$219</c:f>
              <c:numCache>
                <c:formatCode>0.0000000</c:formatCode>
                <c:ptCount val="60"/>
                <c:pt idx="0">
                  <c:v>7.9843543316309953E-2</c:v>
                </c:pt>
                <c:pt idx="1">
                  <c:v>7.4817958030070103E-2</c:v>
                </c:pt>
                <c:pt idx="2">
                  <c:v>8.0062539863393012E-2</c:v>
                </c:pt>
                <c:pt idx="3">
                  <c:v>7.3057376903129634E-2</c:v>
                </c:pt>
                <c:pt idx="4">
                  <c:v>3.7629328670735214E-2</c:v>
                </c:pt>
                <c:pt idx="5">
                  <c:v>3.7653210300684664E-2</c:v>
                </c:pt>
                <c:pt idx="6">
                  <c:v>3.9142216652404492E-2</c:v>
                </c:pt>
                <c:pt idx="7">
                  <c:v>4.3064035350188989E-2</c:v>
                </c:pt>
                <c:pt idx="8">
                  <c:v>3.8351957257114731E-2</c:v>
                </c:pt>
                <c:pt idx="9">
                  <c:v>3.7955524188436451E-2</c:v>
                </c:pt>
                <c:pt idx="10">
                  <c:v>3.9784217404464563E-2</c:v>
                </c:pt>
                <c:pt idx="11">
                  <c:v>4.0602187900136762E-2</c:v>
                </c:pt>
                <c:pt idx="12">
                  <c:v>3.8714573163603251E-2</c:v>
                </c:pt>
                <c:pt idx="13">
                  <c:v>3.7404299400333491E-2</c:v>
                </c:pt>
                <c:pt idx="14">
                  <c:v>3.7477000727102937E-2</c:v>
                </c:pt>
                <c:pt idx="15">
                  <c:v>3.7218474309855545E-2</c:v>
                </c:pt>
                <c:pt idx="16">
                  <c:v>3.7063573475607937E-2</c:v>
                </c:pt>
                <c:pt idx="17">
                  <c:v>3.8005789901213699E-2</c:v>
                </c:pt>
                <c:pt idx="18">
                  <c:v>3.7458118474234546E-2</c:v>
                </c:pt>
                <c:pt idx="19">
                  <c:v>3.7518792840729856E-2</c:v>
                </c:pt>
                <c:pt idx="20">
                  <c:v>3.7610469391760909E-2</c:v>
                </c:pt>
                <c:pt idx="21">
                  <c:v>3.8238852188319489E-2</c:v>
                </c:pt>
                <c:pt idx="22">
                  <c:v>3.7190428900540078E-2</c:v>
                </c:pt>
                <c:pt idx="23">
                  <c:v>3.7119594061349202E-2</c:v>
                </c:pt>
                <c:pt idx="24">
                  <c:v>3.7204407786470439E-2</c:v>
                </c:pt>
                <c:pt idx="25">
                  <c:v>3.7131277074913802E-2</c:v>
                </c:pt>
                <c:pt idx="26">
                  <c:v>3.7536833983456468E-2</c:v>
                </c:pt>
                <c:pt idx="27">
                  <c:v>3.7904105854322696E-2</c:v>
                </c:pt>
                <c:pt idx="28">
                  <c:v>7.7781962328115128E-2</c:v>
                </c:pt>
                <c:pt idx="29">
                  <c:v>3.7312160514840501E-2</c:v>
                </c:pt>
                <c:pt idx="30">
                  <c:v>3.7461754588925623E-2</c:v>
                </c:pt>
                <c:pt idx="31">
                  <c:v>3.7313287311332557E-2</c:v>
                </c:pt>
                <c:pt idx="32">
                  <c:v>3.7112099339923391E-2</c:v>
                </c:pt>
                <c:pt idx="33">
                  <c:v>3.7100114782086732E-2</c:v>
                </c:pt>
                <c:pt idx="34">
                  <c:v>3.865437770859468E-2</c:v>
                </c:pt>
                <c:pt idx="35">
                  <c:v>3.7133506946295629E-2</c:v>
                </c:pt>
                <c:pt idx="36">
                  <c:v>3.7531968980612791E-2</c:v>
                </c:pt>
                <c:pt idx="37">
                  <c:v>3.852394982409256E-2</c:v>
                </c:pt>
                <c:pt idx="38">
                  <c:v>3.7209557823462726E-2</c:v>
                </c:pt>
                <c:pt idx="39">
                  <c:v>3.7675086694641313E-2</c:v>
                </c:pt>
                <c:pt idx="40">
                  <c:v>3.8852701912583699E-2</c:v>
                </c:pt>
                <c:pt idx="41">
                  <c:v>3.7313396310363324E-2</c:v>
                </c:pt>
                <c:pt idx="42">
                  <c:v>3.9270475472794018E-2</c:v>
                </c:pt>
                <c:pt idx="43">
                  <c:v>3.714786364262395E-2</c:v>
                </c:pt>
                <c:pt idx="44">
                  <c:v>3.7117504607812747E-2</c:v>
                </c:pt>
                <c:pt idx="45">
                  <c:v>3.9175448174639228E-2</c:v>
                </c:pt>
                <c:pt idx="46">
                  <c:v>3.723330174054644E-2</c:v>
                </c:pt>
                <c:pt idx="47">
                  <c:v>3.7060917079036228E-2</c:v>
                </c:pt>
                <c:pt idx="48">
                  <c:v>3.8094101602426475E-2</c:v>
                </c:pt>
                <c:pt idx="49">
                  <c:v>3.7044952295253668E-2</c:v>
                </c:pt>
                <c:pt idx="50">
                  <c:v>3.7197308953119304E-2</c:v>
                </c:pt>
                <c:pt idx="51">
                  <c:v>3.8206153791622677E-2</c:v>
                </c:pt>
                <c:pt idx="52">
                  <c:v>3.7969252696162331E-2</c:v>
                </c:pt>
                <c:pt idx="53">
                  <c:v>3.7139208083556988E-2</c:v>
                </c:pt>
                <c:pt idx="54">
                  <c:v>3.913303333239293E-2</c:v>
                </c:pt>
                <c:pt idx="55">
                  <c:v>3.817048311337691E-2</c:v>
                </c:pt>
                <c:pt idx="56">
                  <c:v>3.7668168534417408E-2</c:v>
                </c:pt>
                <c:pt idx="57">
                  <c:v>3.9066565965769948E-2</c:v>
                </c:pt>
                <c:pt idx="58">
                  <c:v>3.7056112221395258E-2</c:v>
                </c:pt>
                <c:pt idx="59">
                  <c:v>3.7243094729589067E-2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81-48BD-ADA6-1D871AA6450E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data'!$S$160:$S$219</c:f>
              <c:numCache>
                <c:formatCode>0.000000</c:formatCode>
                <c:ptCount val="60"/>
                <c:pt idx="0">
                  <c:v>7.8331499820587347E-2</c:v>
                </c:pt>
                <c:pt idx="1">
                  <c:v>7.6557059830356169E-2</c:v>
                </c:pt>
                <c:pt idx="2">
                  <c:v>8.0842635696831158E-2</c:v>
                </c:pt>
                <c:pt idx="3">
                  <c:v>7.7762658020351746E-2</c:v>
                </c:pt>
                <c:pt idx="4">
                  <c:v>3.7926945826980099E-2</c:v>
                </c:pt>
                <c:pt idx="5">
                  <c:v>3.7101104402676471E-2</c:v>
                </c:pt>
                <c:pt idx="6">
                  <c:v>3.7047427278889794E-2</c:v>
                </c:pt>
                <c:pt idx="7">
                  <c:v>3.7897939463069893E-2</c:v>
                </c:pt>
                <c:pt idx="8">
                  <c:v>3.7807446917621071E-2</c:v>
                </c:pt>
                <c:pt idx="9">
                  <c:v>3.7273487542630636E-2</c:v>
                </c:pt>
                <c:pt idx="10">
                  <c:v>3.7204859769114917E-2</c:v>
                </c:pt>
                <c:pt idx="11">
                  <c:v>3.7285059682164862E-2</c:v>
                </c:pt>
                <c:pt idx="12">
                  <c:v>3.734147229975255E-2</c:v>
                </c:pt>
                <c:pt idx="13">
                  <c:v>3.714189243943912E-2</c:v>
                </c:pt>
                <c:pt idx="14">
                  <c:v>3.7038620670458197E-2</c:v>
                </c:pt>
                <c:pt idx="15">
                  <c:v>3.7424339926095014E-2</c:v>
                </c:pt>
                <c:pt idx="16">
                  <c:v>3.7186161846277536E-2</c:v>
                </c:pt>
                <c:pt idx="17">
                  <c:v>3.7080038584276644E-2</c:v>
                </c:pt>
                <c:pt idx="18">
                  <c:v>3.7152320256621615E-2</c:v>
                </c:pt>
                <c:pt idx="19">
                  <c:v>3.8636228345985534E-2</c:v>
                </c:pt>
                <c:pt idx="20">
                  <c:v>3.7282204492610625E-2</c:v>
                </c:pt>
                <c:pt idx="21">
                  <c:v>3.7168126472742015E-2</c:v>
                </c:pt>
                <c:pt idx="22">
                  <c:v>3.8583578694505301E-2</c:v>
                </c:pt>
                <c:pt idx="23">
                  <c:v>3.7381629528454689E-2</c:v>
                </c:pt>
                <c:pt idx="24">
                  <c:v>3.7047730724230454E-2</c:v>
                </c:pt>
                <c:pt idx="25">
                  <c:v>3.7570925838537127E-2</c:v>
                </c:pt>
                <c:pt idx="26">
                  <c:v>3.7338519946078556E-2</c:v>
                </c:pt>
                <c:pt idx="27">
                  <c:v>3.9007055413259259E-2</c:v>
                </c:pt>
                <c:pt idx="28">
                  <c:v>3.7202098394169936E-2</c:v>
                </c:pt>
                <c:pt idx="29">
                  <c:v>3.9524907304595486E-2</c:v>
                </c:pt>
                <c:pt idx="30">
                  <c:v>4.1378791857222527E-2</c:v>
                </c:pt>
                <c:pt idx="31">
                  <c:v>3.7324075263597462E-2</c:v>
                </c:pt>
                <c:pt idx="32">
                  <c:v>3.7140149130641342E-2</c:v>
                </c:pt>
                <c:pt idx="33">
                  <c:v>3.702274519989527E-2</c:v>
                </c:pt>
                <c:pt idx="34">
                  <c:v>3.7017463737197977E-2</c:v>
                </c:pt>
                <c:pt idx="35">
                  <c:v>3.7498096720855863E-2</c:v>
                </c:pt>
                <c:pt idx="36">
                  <c:v>3.701620124519537E-2</c:v>
                </c:pt>
                <c:pt idx="37">
                  <c:v>3.7018868082354293E-2</c:v>
                </c:pt>
                <c:pt idx="38">
                  <c:v>3.7440988912381269E-2</c:v>
                </c:pt>
                <c:pt idx="39">
                  <c:v>3.7029410566632941E-2</c:v>
                </c:pt>
                <c:pt idx="40">
                  <c:v>3.7139815290241351E-2</c:v>
                </c:pt>
                <c:pt idx="41">
                  <c:v>3.7077661156690256E-2</c:v>
                </c:pt>
                <c:pt idx="42">
                  <c:v>3.7707538991550264E-2</c:v>
                </c:pt>
                <c:pt idx="43">
                  <c:v>3.9906137297691172E-2</c:v>
                </c:pt>
                <c:pt idx="44">
                  <c:v>3.7033205309104478E-2</c:v>
                </c:pt>
                <c:pt idx="45">
                  <c:v>3.703171832976887E-2</c:v>
                </c:pt>
                <c:pt idx="46">
                  <c:v>3.7084569037167239E-2</c:v>
                </c:pt>
                <c:pt idx="47">
                  <c:v>4.2353088624183709E-2</c:v>
                </c:pt>
                <c:pt idx="48">
                  <c:v>4.0005623166483421E-2</c:v>
                </c:pt>
                <c:pt idx="49">
                  <c:v>3.7348673320018858E-2</c:v>
                </c:pt>
                <c:pt idx="50">
                  <c:v>3.7136394868301476E-2</c:v>
                </c:pt>
                <c:pt idx="51">
                  <c:v>3.7137821358491099E-2</c:v>
                </c:pt>
                <c:pt idx="52">
                  <c:v>3.7565233614418776E-2</c:v>
                </c:pt>
                <c:pt idx="53">
                  <c:v>3.7086722526942603E-2</c:v>
                </c:pt>
                <c:pt idx="54">
                  <c:v>3.7100412169815029E-2</c:v>
                </c:pt>
                <c:pt idx="55">
                  <c:v>3.7076228550638031E-2</c:v>
                </c:pt>
                <c:pt idx="56">
                  <c:v>3.7153207090215953E-2</c:v>
                </c:pt>
                <c:pt idx="57">
                  <c:v>3.7435122089798586E-2</c:v>
                </c:pt>
                <c:pt idx="58">
                  <c:v>3.9214917556199623E-2</c:v>
                </c:pt>
                <c:pt idx="59">
                  <c:v>3.7696079053048712E-2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81-48BD-ADA6-1D871AA6450E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data'!$AC$160:$AC$219</c:f>
              <c:numCache>
                <c:formatCode>0.0000000</c:formatCode>
                <c:ptCount val="60"/>
                <c:pt idx="0">
                  <c:v>5.6560242439569121E-2</c:v>
                </c:pt>
                <c:pt idx="1">
                  <c:v>7.6912131778590007E-2</c:v>
                </c:pt>
                <c:pt idx="2">
                  <c:v>7.7154987490249849E-2</c:v>
                </c:pt>
                <c:pt idx="3">
                  <c:v>7.8852343373827349E-2</c:v>
                </c:pt>
                <c:pt idx="4">
                  <c:v>3.8012143078865544E-2</c:v>
                </c:pt>
                <c:pt idx="5">
                  <c:v>3.7162437397525408E-2</c:v>
                </c:pt>
                <c:pt idx="6">
                  <c:v>3.706259316245928E-2</c:v>
                </c:pt>
                <c:pt idx="7">
                  <c:v>3.7080706807243048E-2</c:v>
                </c:pt>
                <c:pt idx="8">
                  <c:v>3.715215032393604E-2</c:v>
                </c:pt>
                <c:pt idx="9">
                  <c:v>3.7623177421319744E-2</c:v>
                </c:pt>
                <c:pt idx="10">
                  <c:v>3.7060117896159733E-2</c:v>
                </c:pt>
                <c:pt idx="11">
                  <c:v>3.8844501997190473E-2</c:v>
                </c:pt>
                <c:pt idx="12">
                  <c:v>3.7611893514698937E-2</c:v>
                </c:pt>
                <c:pt idx="13">
                  <c:v>3.7366435267412686E-2</c:v>
                </c:pt>
                <c:pt idx="14">
                  <c:v>3.7417268083689011E-2</c:v>
                </c:pt>
                <c:pt idx="15">
                  <c:v>3.8854157708197085E-2</c:v>
                </c:pt>
                <c:pt idx="16">
                  <c:v>3.836076396324762E-2</c:v>
                </c:pt>
                <c:pt idx="17">
                  <c:v>3.9183586017675749E-2</c:v>
                </c:pt>
                <c:pt idx="18">
                  <c:v>3.710037361987966E-2</c:v>
                </c:pt>
                <c:pt idx="19">
                  <c:v>3.7942318721299842E-2</c:v>
                </c:pt>
                <c:pt idx="20">
                  <c:v>3.8727388807180574E-2</c:v>
                </c:pt>
                <c:pt idx="21">
                  <c:v>3.7287963352963978E-2</c:v>
                </c:pt>
                <c:pt idx="22">
                  <c:v>3.7108406089773331E-2</c:v>
                </c:pt>
                <c:pt idx="23">
                  <c:v>3.8355888811057198E-2</c:v>
                </c:pt>
                <c:pt idx="24">
                  <c:v>3.7418854723169977E-2</c:v>
                </c:pt>
                <c:pt idx="25">
                  <c:v>3.7225741952159705E-2</c:v>
                </c:pt>
                <c:pt idx="26">
                  <c:v>3.7061616822788176E-2</c:v>
                </c:pt>
                <c:pt idx="27">
                  <c:v>3.8051414764563245E-2</c:v>
                </c:pt>
                <c:pt idx="28">
                  <c:v>3.7476318068874553E-2</c:v>
                </c:pt>
                <c:pt idx="29">
                  <c:v>3.8868348766950181E-2</c:v>
                </c:pt>
                <c:pt idx="30">
                  <c:v>3.7354733404828214E-2</c:v>
                </c:pt>
                <c:pt idx="31">
                  <c:v>3.706431110087053E-2</c:v>
                </c:pt>
                <c:pt idx="32">
                  <c:v>3.7435472302902451E-2</c:v>
                </c:pt>
                <c:pt idx="33">
                  <c:v>3.7045983906277356E-2</c:v>
                </c:pt>
                <c:pt idx="34">
                  <c:v>3.7027615406200587E-2</c:v>
                </c:pt>
                <c:pt idx="35">
                  <c:v>3.7093484445706204E-2</c:v>
                </c:pt>
                <c:pt idx="36">
                  <c:v>3.8359247124861759E-2</c:v>
                </c:pt>
                <c:pt idx="37">
                  <c:v>3.7420918293483832E-2</c:v>
                </c:pt>
                <c:pt idx="38">
                  <c:v>3.7830437979390646E-2</c:v>
                </c:pt>
                <c:pt idx="39">
                  <c:v>3.7059994247855367E-2</c:v>
                </c:pt>
                <c:pt idx="40">
                  <c:v>3.7072815443474016E-2</c:v>
                </c:pt>
                <c:pt idx="41">
                  <c:v>3.741214150869375E-2</c:v>
                </c:pt>
                <c:pt idx="42">
                  <c:v>3.9345009513012383E-2</c:v>
                </c:pt>
                <c:pt idx="43">
                  <c:v>4.1709635960671697E-2</c:v>
                </c:pt>
                <c:pt idx="44">
                  <c:v>3.7709999212511149E-2</c:v>
                </c:pt>
                <c:pt idx="45">
                  <c:v>3.9113388666970138E-2</c:v>
                </c:pt>
                <c:pt idx="46">
                  <c:v>3.7035711306272596E-2</c:v>
                </c:pt>
                <c:pt idx="47">
                  <c:v>3.8795674916590604E-2</c:v>
                </c:pt>
                <c:pt idx="48">
                  <c:v>3.744292978311866E-2</c:v>
                </c:pt>
                <c:pt idx="49">
                  <c:v>3.7951684978620392E-2</c:v>
                </c:pt>
                <c:pt idx="50">
                  <c:v>3.8064160573743309E-2</c:v>
                </c:pt>
                <c:pt idx="51">
                  <c:v>3.7145697620361857E-2</c:v>
                </c:pt>
                <c:pt idx="52">
                  <c:v>3.7067363560187444E-2</c:v>
                </c:pt>
                <c:pt idx="53">
                  <c:v>3.7194804790744405E-2</c:v>
                </c:pt>
                <c:pt idx="54">
                  <c:v>3.707555536983121E-2</c:v>
                </c:pt>
                <c:pt idx="55">
                  <c:v>3.8882484285194294E-2</c:v>
                </c:pt>
                <c:pt idx="56">
                  <c:v>3.7218057672299139E-2</c:v>
                </c:pt>
                <c:pt idx="57">
                  <c:v>3.7026355455508878E-2</c:v>
                </c:pt>
                <c:pt idx="58">
                  <c:v>3.7031692051191757E-2</c:v>
                </c:pt>
                <c:pt idx="59">
                  <c:v>3.7027109577279976E-2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581-48BD-ADA6-1D871AA6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6.0000000000000012E-2"/>
          <c:min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30/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He mass flow 500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data'!$J$160:$J$219</c:f>
              <c:numCache>
                <c:formatCode>0.0000000</c:formatCode>
                <c:ptCount val="60"/>
                <c:pt idx="0">
                  <c:v>1.4915499207680687</c:v>
                </c:pt>
                <c:pt idx="1">
                  <c:v>1.407480068714577</c:v>
                </c:pt>
                <c:pt idx="2">
                  <c:v>1.5007825770760188</c:v>
                </c:pt>
                <c:pt idx="3">
                  <c:v>1.3758015467145237</c:v>
                </c:pt>
                <c:pt idx="4">
                  <c:v>0.70843944661705094</c:v>
                </c:pt>
                <c:pt idx="5">
                  <c:v>0.6970288159633834</c:v>
                </c:pt>
                <c:pt idx="6">
                  <c:v>0.69550162861687448</c:v>
                </c:pt>
                <c:pt idx="7">
                  <c:v>0.69545942892605961</c:v>
                </c:pt>
                <c:pt idx="8">
                  <c:v>0.69543944070033847</c:v>
                </c:pt>
                <c:pt idx="9">
                  <c:v>0.69551197012380139</c:v>
                </c:pt>
                <c:pt idx="10">
                  <c:v>0.69539443833040238</c:v>
                </c:pt>
                <c:pt idx="11">
                  <c:v>0.69517607186796293</c:v>
                </c:pt>
                <c:pt idx="12">
                  <c:v>0.69528311278619503</c:v>
                </c:pt>
                <c:pt idx="13">
                  <c:v>0.69551943199248767</c:v>
                </c:pt>
                <c:pt idx="14">
                  <c:v>0.69562928609012298</c:v>
                </c:pt>
                <c:pt idx="15">
                  <c:v>0.69557118574200594</c:v>
                </c:pt>
                <c:pt idx="16">
                  <c:v>0.69548899048222002</c:v>
                </c:pt>
                <c:pt idx="17">
                  <c:v>0.69527823179351889</c:v>
                </c:pt>
                <c:pt idx="18">
                  <c:v>0.69541331544810336</c:v>
                </c:pt>
                <c:pt idx="19">
                  <c:v>0.69529343249081976</c:v>
                </c:pt>
                <c:pt idx="20">
                  <c:v>0.69523213434213216</c:v>
                </c:pt>
                <c:pt idx="21">
                  <c:v>0.69533126176698801</c:v>
                </c:pt>
                <c:pt idx="22">
                  <c:v>0.69534834623109709</c:v>
                </c:pt>
                <c:pt idx="23">
                  <c:v>0.69530390749784854</c:v>
                </c:pt>
                <c:pt idx="24">
                  <c:v>0.69542824050142427</c:v>
                </c:pt>
                <c:pt idx="25">
                  <c:v>0.69538250988919958</c:v>
                </c:pt>
                <c:pt idx="26">
                  <c:v>0.69533118697898733</c:v>
                </c:pt>
                <c:pt idx="27">
                  <c:v>0.69540500164207064</c:v>
                </c:pt>
                <c:pt idx="28">
                  <c:v>0.7020448148256323</c:v>
                </c:pt>
                <c:pt idx="29">
                  <c:v>0.69513377099316276</c:v>
                </c:pt>
                <c:pt idx="30">
                  <c:v>0.69579847971032549</c:v>
                </c:pt>
                <c:pt idx="31">
                  <c:v>0.69576661201001733</c:v>
                </c:pt>
                <c:pt idx="32">
                  <c:v>0.69547190009330406</c:v>
                </c:pt>
                <c:pt idx="33">
                  <c:v>0.69578857107363934</c:v>
                </c:pt>
                <c:pt idx="34">
                  <c:v>0.69795858572291491</c:v>
                </c:pt>
                <c:pt idx="35">
                  <c:v>0.69553113830792723</c:v>
                </c:pt>
                <c:pt idx="36">
                  <c:v>0.69551418445539559</c:v>
                </c:pt>
                <c:pt idx="37">
                  <c:v>0.69511624491845414</c:v>
                </c:pt>
                <c:pt idx="38">
                  <c:v>0.69513624952720454</c:v>
                </c:pt>
                <c:pt idx="39">
                  <c:v>0.695261347108032</c:v>
                </c:pt>
                <c:pt idx="40">
                  <c:v>0.69500984527391407</c:v>
                </c:pt>
                <c:pt idx="41">
                  <c:v>0.69490037715845987</c:v>
                </c:pt>
                <c:pt idx="42">
                  <c:v>0.69519845644639944</c:v>
                </c:pt>
                <c:pt idx="43">
                  <c:v>0.69532922935786579</c:v>
                </c:pt>
                <c:pt idx="44">
                  <c:v>0.69515861992237127</c:v>
                </c:pt>
                <c:pt idx="45">
                  <c:v>0.69525082136857064</c:v>
                </c:pt>
                <c:pt idx="46">
                  <c:v>0.69527690932560349</c:v>
                </c:pt>
                <c:pt idx="47">
                  <c:v>0.69538457064875292</c:v>
                </c:pt>
                <c:pt idx="48">
                  <c:v>0.69542686692462263</c:v>
                </c:pt>
                <c:pt idx="49">
                  <c:v>0.6956546763725926</c:v>
                </c:pt>
                <c:pt idx="50">
                  <c:v>0.69555152928029729</c:v>
                </c:pt>
                <c:pt idx="51">
                  <c:v>0.69529999382296137</c:v>
                </c:pt>
                <c:pt idx="52">
                  <c:v>0.69519189944276327</c:v>
                </c:pt>
                <c:pt idx="53">
                  <c:v>0.69546525218290545</c:v>
                </c:pt>
                <c:pt idx="54">
                  <c:v>0.69545093739372366</c:v>
                </c:pt>
                <c:pt idx="55">
                  <c:v>0.69491193224375047</c:v>
                </c:pt>
                <c:pt idx="56">
                  <c:v>0.69579564114425418</c:v>
                </c:pt>
                <c:pt idx="57">
                  <c:v>0.69928015476575123</c:v>
                </c:pt>
                <c:pt idx="58">
                  <c:v>0.69546567090903744</c:v>
                </c:pt>
                <c:pt idx="59">
                  <c:v>0.69530843417469479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BA-4E64-BFD4-560CDFD8D8F6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data'!$T$160:$T$219</c:f>
              <c:numCache>
                <c:formatCode>0.000000</c:formatCode>
                <c:ptCount val="60"/>
                <c:pt idx="0">
                  <c:v>1.4590341051643447</c:v>
                </c:pt>
                <c:pt idx="1">
                  <c:v>1.4368454540857654</c:v>
                </c:pt>
                <c:pt idx="2">
                  <c:v>1.5185756158505213</c:v>
                </c:pt>
                <c:pt idx="3">
                  <c:v>1.4879186297269043</c:v>
                </c:pt>
                <c:pt idx="4">
                  <c:v>0.71399488211678963</c:v>
                </c:pt>
                <c:pt idx="5">
                  <c:v>0.69757864162848215</c:v>
                </c:pt>
                <c:pt idx="6">
                  <c:v>0.69592355825239471</c:v>
                </c:pt>
                <c:pt idx="7">
                  <c:v>0.69554293796091526</c:v>
                </c:pt>
                <c:pt idx="8">
                  <c:v>0.69558777574256503</c:v>
                </c:pt>
                <c:pt idx="9">
                  <c:v>0.69581384009390757</c:v>
                </c:pt>
                <c:pt idx="10">
                  <c:v>0.69576798719382349</c:v>
                </c:pt>
                <c:pt idx="11">
                  <c:v>0.69557556471338611</c:v>
                </c:pt>
                <c:pt idx="12">
                  <c:v>0.69545195175492125</c:v>
                </c:pt>
                <c:pt idx="13">
                  <c:v>0.69548686330323617</c:v>
                </c:pt>
                <c:pt idx="14">
                  <c:v>0.69559091379435667</c:v>
                </c:pt>
                <c:pt idx="15">
                  <c:v>0.69563347103967843</c:v>
                </c:pt>
                <c:pt idx="16">
                  <c:v>0.69563029562598866</c:v>
                </c:pt>
                <c:pt idx="17">
                  <c:v>0.69569368839373524</c:v>
                </c:pt>
                <c:pt idx="18">
                  <c:v>0.69549170631515922</c:v>
                </c:pt>
                <c:pt idx="19">
                  <c:v>0.6951794634927565</c:v>
                </c:pt>
                <c:pt idx="20">
                  <c:v>0.69523474073836655</c:v>
                </c:pt>
                <c:pt idx="21">
                  <c:v>0.69553000574327806</c:v>
                </c:pt>
                <c:pt idx="22">
                  <c:v>0.69633531608045629</c:v>
                </c:pt>
                <c:pt idx="23">
                  <c:v>0.69567830485497351</c:v>
                </c:pt>
                <c:pt idx="24">
                  <c:v>0.69569091417141649</c:v>
                </c:pt>
                <c:pt idx="25">
                  <c:v>0.69556199208640201</c:v>
                </c:pt>
                <c:pt idx="26">
                  <c:v>0.69533063350906166</c:v>
                </c:pt>
                <c:pt idx="27">
                  <c:v>0.69507890438326048</c:v>
                </c:pt>
                <c:pt idx="28">
                  <c:v>0.69556519573581654</c:v>
                </c:pt>
                <c:pt idx="29">
                  <c:v>0.69562135987435147</c:v>
                </c:pt>
                <c:pt idx="30">
                  <c:v>0.69592226564245463</c:v>
                </c:pt>
                <c:pt idx="31">
                  <c:v>0.69539149088853836</c:v>
                </c:pt>
                <c:pt idx="32">
                  <c:v>0.69549265453047882</c:v>
                </c:pt>
                <c:pt idx="33">
                  <c:v>0.69543455658124054</c:v>
                </c:pt>
                <c:pt idx="34">
                  <c:v>0.69523910200873518</c:v>
                </c:pt>
                <c:pt idx="35">
                  <c:v>0.69517078270595711</c:v>
                </c:pt>
                <c:pt idx="36">
                  <c:v>0.69557996280097167</c:v>
                </c:pt>
                <c:pt idx="37">
                  <c:v>0.69532980391257149</c:v>
                </c:pt>
                <c:pt idx="38">
                  <c:v>0.69562597236216617</c:v>
                </c:pt>
                <c:pt idx="39">
                  <c:v>0.69555055056528559</c:v>
                </c:pt>
                <c:pt idx="40">
                  <c:v>0.69534268069147442</c:v>
                </c:pt>
                <c:pt idx="41">
                  <c:v>0.6952475451202148</c:v>
                </c:pt>
                <c:pt idx="42">
                  <c:v>0.69526637524925794</c:v>
                </c:pt>
                <c:pt idx="43">
                  <c:v>0.70002984419481018</c:v>
                </c:pt>
                <c:pt idx="44">
                  <c:v>0.69550843932012474</c:v>
                </c:pt>
                <c:pt idx="45">
                  <c:v>0.69535249441480973</c:v>
                </c:pt>
                <c:pt idx="46">
                  <c:v>0.69530046742825868</c:v>
                </c:pt>
                <c:pt idx="47">
                  <c:v>0.69639339729040939</c:v>
                </c:pt>
                <c:pt idx="48">
                  <c:v>0.69456522357959183</c:v>
                </c:pt>
                <c:pt idx="49">
                  <c:v>0.6953925812448466</c:v>
                </c:pt>
                <c:pt idx="50">
                  <c:v>0.69532134002993595</c:v>
                </c:pt>
                <c:pt idx="51">
                  <c:v>0.69534189881585839</c:v>
                </c:pt>
                <c:pt idx="52">
                  <c:v>0.6952808621930423</c:v>
                </c:pt>
                <c:pt idx="53">
                  <c:v>0.69520532538803104</c:v>
                </c:pt>
                <c:pt idx="54">
                  <c:v>0.69520228133647188</c:v>
                </c:pt>
                <c:pt idx="55">
                  <c:v>0.69525718395257674</c:v>
                </c:pt>
                <c:pt idx="56">
                  <c:v>0.69508441703743684</c:v>
                </c:pt>
                <c:pt idx="57">
                  <c:v>0.69516830474382985</c:v>
                </c:pt>
                <c:pt idx="58">
                  <c:v>0.69495777699329853</c:v>
                </c:pt>
                <c:pt idx="59">
                  <c:v>0.69533449622637389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BA-4E64-BFD4-560CDFD8D8F6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data'!$AD$160:$AD$219</c:f>
              <c:numCache>
                <c:formatCode>0.0000000</c:formatCode>
                <c:ptCount val="60"/>
                <c:pt idx="0">
                  <c:v>1.0604941682802447</c:v>
                </c:pt>
                <c:pt idx="1">
                  <c:v>1.4242326208619169</c:v>
                </c:pt>
                <c:pt idx="2">
                  <c:v>1.4461407070924124</c:v>
                </c:pt>
                <c:pt idx="3">
                  <c:v>1.4666640199733092</c:v>
                </c:pt>
                <c:pt idx="4">
                  <c:v>0.71581354655681573</c:v>
                </c:pt>
                <c:pt idx="5">
                  <c:v>0.69707868808119267</c:v>
                </c:pt>
                <c:pt idx="6">
                  <c:v>0.6961009699988866</c:v>
                </c:pt>
                <c:pt idx="7">
                  <c:v>0.69574988188174713</c:v>
                </c:pt>
                <c:pt idx="8">
                  <c:v>0.69559687827758454</c:v>
                </c:pt>
                <c:pt idx="9">
                  <c:v>0.69560270983246053</c:v>
                </c:pt>
                <c:pt idx="10">
                  <c:v>0.69563993110414357</c:v>
                </c:pt>
                <c:pt idx="11">
                  <c:v>0.69575627077592761</c:v>
                </c:pt>
                <c:pt idx="12">
                  <c:v>0.69530447689746799</c:v>
                </c:pt>
                <c:pt idx="13">
                  <c:v>0.69529543508693703</c:v>
                </c:pt>
                <c:pt idx="14">
                  <c:v>0.69560797304667277</c:v>
                </c:pt>
                <c:pt idx="15">
                  <c:v>0.69520550481589705</c:v>
                </c:pt>
                <c:pt idx="16">
                  <c:v>0.69542418702902031</c:v>
                </c:pt>
                <c:pt idx="17">
                  <c:v>0.69643612304100877</c:v>
                </c:pt>
                <c:pt idx="18">
                  <c:v>0.69538865492362367</c:v>
                </c:pt>
                <c:pt idx="19">
                  <c:v>0.69540659469666288</c:v>
                </c:pt>
                <c:pt idx="20">
                  <c:v>0.69850741601037203</c:v>
                </c:pt>
                <c:pt idx="21">
                  <c:v>0.69548975849927586</c:v>
                </c:pt>
                <c:pt idx="22">
                  <c:v>0.69529923612437439</c:v>
                </c:pt>
                <c:pt idx="23">
                  <c:v>0.69524986067546268</c:v>
                </c:pt>
                <c:pt idx="24">
                  <c:v>0.69549114965427572</c:v>
                </c:pt>
                <c:pt idx="25">
                  <c:v>0.69559102044740462</c:v>
                </c:pt>
                <c:pt idx="26">
                  <c:v>0.69545495224337417</c:v>
                </c:pt>
                <c:pt idx="27">
                  <c:v>0.69560399745566892</c:v>
                </c:pt>
                <c:pt idx="28">
                  <c:v>0.69549367998909561</c:v>
                </c:pt>
                <c:pt idx="29">
                  <c:v>0.69552638834698699</c:v>
                </c:pt>
                <c:pt idx="30">
                  <c:v>0.69544212926451543</c:v>
                </c:pt>
                <c:pt idx="31">
                  <c:v>0.6955117651080257</c:v>
                </c:pt>
                <c:pt idx="32">
                  <c:v>0.69541744021073615</c:v>
                </c:pt>
                <c:pt idx="33">
                  <c:v>0.69545389700931637</c:v>
                </c:pt>
                <c:pt idx="34">
                  <c:v>0.69575152895829107</c:v>
                </c:pt>
                <c:pt idx="35">
                  <c:v>0.695113459385864</c:v>
                </c:pt>
                <c:pt idx="36">
                  <c:v>0.6954666362931039</c:v>
                </c:pt>
                <c:pt idx="37">
                  <c:v>0.69520394774131888</c:v>
                </c:pt>
                <c:pt idx="38">
                  <c:v>0.69505866936007565</c:v>
                </c:pt>
                <c:pt idx="39">
                  <c:v>0.69526365024731052</c:v>
                </c:pt>
                <c:pt idx="40">
                  <c:v>0.69547398260075277</c:v>
                </c:pt>
                <c:pt idx="41">
                  <c:v>0.69524098400650525</c:v>
                </c:pt>
                <c:pt idx="42">
                  <c:v>0.70078102191293379</c:v>
                </c:pt>
                <c:pt idx="43">
                  <c:v>0.69528178291403786</c:v>
                </c:pt>
                <c:pt idx="44">
                  <c:v>0.69528444224989094</c:v>
                </c:pt>
                <c:pt idx="45">
                  <c:v>0.69652526355044009</c:v>
                </c:pt>
                <c:pt idx="46">
                  <c:v>0.6955084286641805</c:v>
                </c:pt>
                <c:pt idx="47">
                  <c:v>0.69647632999706599</c:v>
                </c:pt>
                <c:pt idx="48">
                  <c:v>0.69557329782701305</c:v>
                </c:pt>
                <c:pt idx="49">
                  <c:v>0.69552121566796865</c:v>
                </c:pt>
                <c:pt idx="50">
                  <c:v>0.69561608130316488</c:v>
                </c:pt>
                <c:pt idx="51">
                  <c:v>0.69554526482695744</c:v>
                </c:pt>
                <c:pt idx="52">
                  <c:v>0.69570822248105513</c:v>
                </c:pt>
                <c:pt idx="53">
                  <c:v>0.69560770160422547</c:v>
                </c:pt>
                <c:pt idx="54">
                  <c:v>0.69530824900896959</c:v>
                </c:pt>
                <c:pt idx="55">
                  <c:v>0.69553705114260655</c:v>
                </c:pt>
                <c:pt idx="56">
                  <c:v>0.69574496177842227</c:v>
                </c:pt>
                <c:pt idx="57">
                  <c:v>0.69550743434605</c:v>
                </c:pt>
                <c:pt idx="58">
                  <c:v>0.69567224459750066</c:v>
                </c:pt>
                <c:pt idx="59">
                  <c:v>0.69589315416046293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4BA-4E64-BFD4-560CDFD8D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0.70000000000000007"/>
          <c:min val="0.692000000000000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30/</a:t>
                </a:r>
                <a:r>
                  <a:rPr lang="de-DE"/>
                  <a:t>Si)/U(</a:t>
                </a:r>
                <a:r>
                  <a:rPr lang="de-DE" baseline="30000"/>
                  <a:t>29</a:t>
                </a:r>
                <a:r>
                  <a:rPr lang="de-DE"/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He mass flow 400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outlier'!$B$15:$B$74</c:f>
              <c:numCache>
                <c:formatCode>0.00000</c:formatCode>
                <c:ptCount val="60"/>
                <c:pt idx="10">
                  <c:v>47.326308403041502</c:v>
                </c:pt>
                <c:pt idx="11">
                  <c:v>40.824694489152797</c:v>
                </c:pt>
                <c:pt idx="12">
                  <c:v>39.318937245484904</c:v>
                </c:pt>
                <c:pt idx="13">
                  <c:v>35.254230901003602</c:v>
                </c:pt>
                <c:pt idx="14">
                  <c:v>33.659603786242599</c:v>
                </c:pt>
                <c:pt idx="15">
                  <c:v>32.931264602982097</c:v>
                </c:pt>
                <c:pt idx="16">
                  <c:v>29.771529337665399</c:v>
                </c:pt>
                <c:pt idx="17">
                  <c:v>30.303032719415501</c:v>
                </c:pt>
                <c:pt idx="18">
                  <c:v>33.143136132317203</c:v>
                </c:pt>
                <c:pt idx="19">
                  <c:v>37.935793492330902</c:v>
                </c:pt>
                <c:pt idx="20">
                  <c:v>37.013327671466101</c:v>
                </c:pt>
                <c:pt idx="21">
                  <c:v>35.119073946849397</c:v>
                </c:pt>
                <c:pt idx="22">
                  <c:v>38.202262262149802</c:v>
                </c:pt>
                <c:pt idx="23">
                  <c:v>36.304673173664099</c:v>
                </c:pt>
                <c:pt idx="24">
                  <c:v>37.733919743782799</c:v>
                </c:pt>
                <c:pt idx="25">
                  <c:v>33.9208411819234</c:v>
                </c:pt>
                <c:pt idx="26">
                  <c:v>34.163419864578103</c:v>
                </c:pt>
                <c:pt idx="27">
                  <c:v>33.969036535357802</c:v>
                </c:pt>
                <c:pt idx="28">
                  <c:v>33.041452865076799</c:v>
                </c:pt>
                <c:pt idx="29">
                  <c:v>32.117268201803299</c:v>
                </c:pt>
                <c:pt idx="30">
                  <c:v>30.741771867168602</c:v>
                </c:pt>
                <c:pt idx="31">
                  <c:v>32.955218432757398</c:v>
                </c:pt>
                <c:pt idx="32">
                  <c:v>32.853720848258099</c:v>
                </c:pt>
                <c:pt idx="33">
                  <c:v>34.980770858751796</c:v>
                </c:pt>
                <c:pt idx="34">
                  <c:v>35.569896578621098</c:v>
                </c:pt>
                <c:pt idx="35">
                  <c:v>34.063141679395301</c:v>
                </c:pt>
                <c:pt idx="36">
                  <c:v>34.253672963850903</c:v>
                </c:pt>
                <c:pt idx="37">
                  <c:v>41.471058747683699</c:v>
                </c:pt>
                <c:pt idx="38">
                  <c:v>34.633926773407303</c:v>
                </c:pt>
                <c:pt idx="39">
                  <c:v>34.758758458674599</c:v>
                </c:pt>
                <c:pt idx="40">
                  <c:v>37.431878949998598</c:v>
                </c:pt>
                <c:pt idx="41">
                  <c:v>30.5631593209371</c:v>
                </c:pt>
                <c:pt idx="42">
                  <c:v>28.938253844166699</c:v>
                </c:pt>
                <c:pt idx="43">
                  <c:v>31.181901405676701</c:v>
                </c:pt>
                <c:pt idx="44">
                  <c:v>26.4355511638996</c:v>
                </c:pt>
                <c:pt idx="45">
                  <c:v>27.8086092267881</c:v>
                </c:pt>
                <c:pt idx="46">
                  <c:v>26.278268002369199</c:v>
                </c:pt>
                <c:pt idx="47">
                  <c:v>23.153744094294002</c:v>
                </c:pt>
                <c:pt idx="48">
                  <c:v>25.513303446972898</c:v>
                </c:pt>
                <c:pt idx="49">
                  <c:v>23.981293077318</c:v>
                </c:pt>
                <c:pt idx="50">
                  <c:v>22.2227999502248</c:v>
                </c:pt>
                <c:pt idx="51">
                  <c:v>23.629303182302301</c:v>
                </c:pt>
                <c:pt idx="52">
                  <c:v>27.073136775052099</c:v>
                </c:pt>
                <c:pt idx="53">
                  <c:v>23.6720707720362</c:v>
                </c:pt>
                <c:pt idx="54">
                  <c:v>23.4260491470929</c:v>
                </c:pt>
                <c:pt idx="55">
                  <c:v>22.134544691318101</c:v>
                </c:pt>
                <c:pt idx="56">
                  <c:v>25.125804131808302</c:v>
                </c:pt>
                <c:pt idx="57">
                  <c:v>22.6863688070985</c:v>
                </c:pt>
                <c:pt idx="58">
                  <c:v>22.6005516956901</c:v>
                </c:pt>
                <c:pt idx="59">
                  <c:v>23.103741732657699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27-4E48-B5E5-0474293508AF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outlier'!$L$15:$L$74</c:f>
              <c:numCache>
                <c:formatCode>0.000000</c:formatCode>
                <c:ptCount val="60"/>
                <c:pt idx="10">
                  <c:v>26.944470636485502</c:v>
                </c:pt>
                <c:pt idx="11">
                  <c:v>24.820816092480701</c:v>
                </c:pt>
                <c:pt idx="12">
                  <c:v>23.505953765235301</c:v>
                </c:pt>
                <c:pt idx="13">
                  <c:v>25.0793242422444</c:v>
                </c:pt>
                <c:pt idx="14">
                  <c:v>22.402183945049199</c:v>
                </c:pt>
                <c:pt idx="15">
                  <c:v>22.1177021089328</c:v>
                </c:pt>
                <c:pt idx="16">
                  <c:v>20.699981670127698</c:v>
                </c:pt>
                <c:pt idx="17">
                  <c:v>23.696471521172199</c:v>
                </c:pt>
                <c:pt idx="18">
                  <c:v>21.570687282700799</c:v>
                </c:pt>
                <c:pt idx="19">
                  <c:v>23.2020090115447</c:v>
                </c:pt>
                <c:pt idx="20">
                  <c:v>22.353245886273001</c:v>
                </c:pt>
                <c:pt idx="21">
                  <c:v>23.473950008735901</c:v>
                </c:pt>
                <c:pt idx="22">
                  <c:v>24.4057146778397</c:v>
                </c:pt>
                <c:pt idx="23">
                  <c:v>23.467355754842899</c:v>
                </c:pt>
                <c:pt idx="24">
                  <c:v>22.969947032136702</c:v>
                </c:pt>
                <c:pt idx="25">
                  <c:v>23.753934316975901</c:v>
                </c:pt>
                <c:pt idx="26">
                  <c:v>22.022890979255301</c:v>
                </c:pt>
                <c:pt idx="27">
                  <c:v>22.3114457560212</c:v>
                </c:pt>
                <c:pt idx="28">
                  <c:v>23.981244528040101</c:v>
                </c:pt>
                <c:pt idx="29">
                  <c:v>22.3827359815302</c:v>
                </c:pt>
                <c:pt idx="30">
                  <c:v>21.8056189233554</c:v>
                </c:pt>
                <c:pt idx="31">
                  <c:v>22.219864870609602</c:v>
                </c:pt>
                <c:pt idx="32">
                  <c:v>22.2179694939645</c:v>
                </c:pt>
                <c:pt idx="33">
                  <c:v>22.9075018123016</c:v>
                </c:pt>
                <c:pt idx="34">
                  <c:v>23.851490982058198</c:v>
                </c:pt>
                <c:pt idx="35">
                  <c:v>22.4196433295383</c:v>
                </c:pt>
                <c:pt idx="36">
                  <c:v>22.354952178593098</c:v>
                </c:pt>
                <c:pt idx="37">
                  <c:v>23.861131362881</c:v>
                </c:pt>
                <c:pt idx="38">
                  <c:v>28.824544144507499</c:v>
                </c:pt>
                <c:pt idx="39">
                  <c:v>26.94837447446</c:v>
                </c:pt>
                <c:pt idx="40">
                  <c:v>25.345673311173499</c:v>
                </c:pt>
                <c:pt idx="41">
                  <c:v>23.6729826426598</c:v>
                </c:pt>
                <c:pt idx="42">
                  <c:v>22.539141630695301</c:v>
                </c:pt>
                <c:pt idx="43">
                  <c:v>24.818667148273999</c:v>
                </c:pt>
                <c:pt idx="44">
                  <c:v>26.812015955371699</c:v>
                </c:pt>
                <c:pt idx="45">
                  <c:v>27.7999490402613</c:v>
                </c:pt>
                <c:pt idx="46">
                  <c:v>22.614844970459298</c:v>
                </c:pt>
                <c:pt idx="47">
                  <c:v>22.247501877281302</c:v>
                </c:pt>
                <c:pt idx="48">
                  <c:v>27.478792305046799</c:v>
                </c:pt>
                <c:pt idx="49">
                  <c:v>27.979717171700699</c:v>
                </c:pt>
                <c:pt idx="50">
                  <c:v>25.603016690483599</c:v>
                </c:pt>
                <c:pt idx="51">
                  <c:v>21.785110308513801</c:v>
                </c:pt>
                <c:pt idx="52">
                  <c:v>23.442405975937302</c:v>
                </c:pt>
                <c:pt idx="53">
                  <c:v>21.6418678649725</c:v>
                </c:pt>
                <c:pt idx="54">
                  <c:v>23.015309142286</c:v>
                </c:pt>
                <c:pt idx="55">
                  <c:v>23.384974186405699</c:v>
                </c:pt>
                <c:pt idx="56">
                  <c:v>22.415293990075899</c:v>
                </c:pt>
                <c:pt idx="57">
                  <c:v>21.393435279873302</c:v>
                </c:pt>
                <c:pt idx="58">
                  <c:v>22.365115710473798</c:v>
                </c:pt>
                <c:pt idx="59">
                  <c:v>27.209650798262299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727-4E48-B5E5-0474293508AF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outlier'!$V$15:$V$74</c:f>
              <c:numCache>
                <c:formatCode>0.000000</c:formatCode>
                <c:ptCount val="6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727-4E48-B5E5-047429350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28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He mass flow 400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data'!$C$15:$C$74</c:f>
              <c:numCache>
                <c:formatCode>0.000000</c:formatCode>
                <c:ptCount val="60"/>
                <c:pt idx="1">
                  <c:v>4.7668755770180898E-3</c:v>
                </c:pt>
                <c:pt idx="2">
                  <c:v>3.7078154704391999E-3</c:v>
                </c:pt>
                <c:pt idx="3">
                  <c:v>3.7939889971319099E-3</c:v>
                </c:pt>
                <c:pt idx="4">
                  <c:v>3.8241125497718602E-3</c:v>
                </c:pt>
                <c:pt idx="5">
                  <c:v>4.7762824848082601E-3</c:v>
                </c:pt>
                <c:pt idx="6">
                  <c:v>6.3456467942678604E-2</c:v>
                </c:pt>
                <c:pt idx="7">
                  <c:v>1.3596681860706801</c:v>
                </c:pt>
                <c:pt idx="8">
                  <c:v>2.6422018289531102</c:v>
                </c:pt>
                <c:pt idx="9">
                  <c:v>2.5762443951188501</c:v>
                </c:pt>
                <c:pt idx="10">
                  <c:v>2.6044241251679199</c:v>
                </c:pt>
                <c:pt idx="11">
                  <c:v>2.2224574447682999</c:v>
                </c:pt>
                <c:pt idx="12">
                  <c:v>2.1388948586526899</c:v>
                </c:pt>
                <c:pt idx="13">
                  <c:v>1.9213711197518899</c:v>
                </c:pt>
                <c:pt idx="14">
                  <c:v>1.8289069397825599</c:v>
                </c:pt>
                <c:pt idx="15">
                  <c:v>1.80008234242794</c:v>
                </c:pt>
                <c:pt idx="16">
                  <c:v>1.6157546105174501</c:v>
                </c:pt>
                <c:pt idx="17">
                  <c:v>1.66017538360154</c:v>
                </c:pt>
                <c:pt idx="18">
                  <c:v>1.83413530709165</c:v>
                </c:pt>
                <c:pt idx="19">
                  <c:v>2.0508544417483598</c:v>
                </c:pt>
                <c:pt idx="20">
                  <c:v>2.02666867045179</c:v>
                </c:pt>
                <c:pt idx="21">
                  <c:v>1.9004149193497899</c:v>
                </c:pt>
                <c:pt idx="22">
                  <c:v>2.0497264459423601</c:v>
                </c:pt>
                <c:pt idx="23">
                  <c:v>2.00711604748088</c:v>
                </c:pt>
                <c:pt idx="24">
                  <c:v>2.1106787225739598</c:v>
                </c:pt>
                <c:pt idx="25">
                  <c:v>1.83884552646954</c:v>
                </c:pt>
                <c:pt idx="26">
                  <c:v>1.84662654642247</c:v>
                </c:pt>
                <c:pt idx="27">
                  <c:v>1.8260622325487801</c:v>
                </c:pt>
                <c:pt idx="28">
                  <c:v>1.79593547630469</c:v>
                </c:pt>
                <c:pt idx="29">
                  <c:v>1.73169298962129</c:v>
                </c:pt>
                <c:pt idx="30">
                  <c:v>1.6476033064120801</c:v>
                </c:pt>
                <c:pt idx="31">
                  <c:v>1.82277399853338</c:v>
                </c:pt>
                <c:pt idx="32">
                  <c:v>1.76792132850019</c:v>
                </c:pt>
                <c:pt idx="33">
                  <c:v>1.8898018484197201</c:v>
                </c:pt>
                <c:pt idx="34">
                  <c:v>1.9545970592010899</c:v>
                </c:pt>
                <c:pt idx="35">
                  <c:v>1.8624461910191099</c:v>
                </c:pt>
                <c:pt idx="36">
                  <c:v>1.8401736122329999</c:v>
                </c:pt>
                <c:pt idx="37">
                  <c:v>2.3739446790496399</c:v>
                </c:pt>
                <c:pt idx="38">
                  <c:v>1.95570729783895</c:v>
                </c:pt>
                <c:pt idx="39">
                  <c:v>1.88167926922099</c:v>
                </c:pt>
                <c:pt idx="40">
                  <c:v>2.02768137331458</c:v>
                </c:pt>
                <c:pt idx="41">
                  <c:v>1.64238624648182</c:v>
                </c:pt>
                <c:pt idx="42">
                  <c:v>1.63700605270816</c:v>
                </c:pt>
                <c:pt idx="43">
                  <c:v>1.6916669722829201</c:v>
                </c:pt>
                <c:pt idx="44">
                  <c:v>1.43086279173676</c:v>
                </c:pt>
                <c:pt idx="45">
                  <c:v>1.57537532789172</c:v>
                </c:pt>
                <c:pt idx="46">
                  <c:v>1.42538094729015</c:v>
                </c:pt>
                <c:pt idx="47">
                  <c:v>1.24121620803526</c:v>
                </c:pt>
                <c:pt idx="48">
                  <c:v>1.3942180242854301</c:v>
                </c:pt>
                <c:pt idx="49">
                  <c:v>1.3132972111405901</c:v>
                </c:pt>
                <c:pt idx="50">
                  <c:v>1.21130347377956</c:v>
                </c:pt>
                <c:pt idx="51">
                  <c:v>1.28685270823515</c:v>
                </c:pt>
                <c:pt idx="52">
                  <c:v>1.4656949543954401</c:v>
                </c:pt>
                <c:pt idx="53">
                  <c:v>1.30069897076008</c:v>
                </c:pt>
                <c:pt idx="54">
                  <c:v>1.2769465197980401</c:v>
                </c:pt>
                <c:pt idx="55">
                  <c:v>1.1869282067393101</c:v>
                </c:pt>
                <c:pt idx="56">
                  <c:v>1.4674679367821899</c:v>
                </c:pt>
                <c:pt idx="57">
                  <c:v>1.2306394025640199</c:v>
                </c:pt>
                <c:pt idx="58">
                  <c:v>1.2414519401145301</c:v>
                </c:pt>
                <c:pt idx="59">
                  <c:v>1.26499649987315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72-4923-8EC0-3EA3A5CB8C60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data'!$M$15:$M$74</c:f>
              <c:numCache>
                <c:formatCode>0.000000</c:formatCode>
                <c:ptCount val="60"/>
                <c:pt idx="0">
                  <c:v>4.5194340922823503E-3</c:v>
                </c:pt>
                <c:pt idx="1">
                  <c:v>4.4639070285104601E-3</c:v>
                </c:pt>
                <c:pt idx="2">
                  <c:v>4.2573397397491497E-3</c:v>
                </c:pt>
                <c:pt idx="3">
                  <c:v>7.2287508363081301E-2</c:v>
                </c:pt>
                <c:pt idx="4">
                  <c:v>3.1948602904496998E-2</c:v>
                </c:pt>
                <c:pt idx="5">
                  <c:v>3.9425097095983699E-2</c:v>
                </c:pt>
                <c:pt idx="6">
                  <c:v>0.53265554753831801</c:v>
                </c:pt>
                <c:pt idx="7">
                  <c:v>1.43473218873102</c:v>
                </c:pt>
                <c:pt idx="8">
                  <c:v>1.77621582702295</c:v>
                </c:pt>
                <c:pt idx="9">
                  <c:v>1.6546766910714601</c:v>
                </c:pt>
                <c:pt idx="10">
                  <c:v>1.57403559879622</c:v>
                </c:pt>
                <c:pt idx="11">
                  <c:v>1.34114040935204</c:v>
                </c:pt>
                <c:pt idx="12">
                  <c:v>1.3313302942882701</c:v>
                </c:pt>
                <c:pt idx="13">
                  <c:v>1.4354301198739099</c:v>
                </c:pt>
                <c:pt idx="14">
                  <c:v>1.2005092407629001</c:v>
                </c:pt>
                <c:pt idx="15">
                  <c:v>1.1864480746765</c:v>
                </c:pt>
                <c:pt idx="16">
                  <c:v>1.1901479197528999</c:v>
                </c:pt>
                <c:pt idx="17">
                  <c:v>1.2846113561953401</c:v>
                </c:pt>
                <c:pt idx="18">
                  <c:v>1.2135635432955101</c:v>
                </c:pt>
                <c:pt idx="19">
                  <c:v>1.2515950493183501</c:v>
                </c:pt>
                <c:pt idx="20">
                  <c:v>1.2059348286567999</c:v>
                </c:pt>
                <c:pt idx="21">
                  <c:v>1.2686816414611399</c:v>
                </c:pt>
                <c:pt idx="22">
                  <c:v>1.30789275758096</c:v>
                </c:pt>
                <c:pt idx="23">
                  <c:v>1.25522901477061</c:v>
                </c:pt>
                <c:pt idx="24">
                  <c:v>1.22765615282121</c:v>
                </c:pt>
                <c:pt idx="25">
                  <c:v>1.27354077639973</c:v>
                </c:pt>
                <c:pt idx="26">
                  <c:v>1.26458538623754</c:v>
                </c:pt>
                <c:pt idx="27">
                  <c:v>1.2166550049861999</c:v>
                </c:pt>
                <c:pt idx="28">
                  <c:v>1.2969659283027</c:v>
                </c:pt>
                <c:pt idx="29">
                  <c:v>1.22515901221884</c:v>
                </c:pt>
                <c:pt idx="30">
                  <c:v>1.18292402006557</c:v>
                </c:pt>
                <c:pt idx="31">
                  <c:v>1.1869447178269099</c:v>
                </c:pt>
                <c:pt idx="32">
                  <c:v>1.18502450668147</c:v>
                </c:pt>
                <c:pt idx="33">
                  <c:v>1.22432868316388</c:v>
                </c:pt>
                <c:pt idx="34">
                  <c:v>1.2809268958903199</c:v>
                </c:pt>
                <c:pt idx="35">
                  <c:v>1.27236608773725</c:v>
                </c:pt>
                <c:pt idx="36">
                  <c:v>1.21687720869379</c:v>
                </c:pt>
                <c:pt idx="37">
                  <c:v>1.27627249849388</c:v>
                </c:pt>
                <c:pt idx="38">
                  <c:v>1.63627203345531</c:v>
                </c:pt>
                <c:pt idx="39">
                  <c:v>1.5323766391146201</c:v>
                </c:pt>
                <c:pt idx="40">
                  <c:v>1.43363014459967</c:v>
                </c:pt>
                <c:pt idx="41">
                  <c:v>1.2888252855051101</c:v>
                </c:pt>
                <c:pt idx="42">
                  <c:v>1.23518688893583</c:v>
                </c:pt>
                <c:pt idx="43">
                  <c:v>1.3260323935958001</c:v>
                </c:pt>
                <c:pt idx="44">
                  <c:v>1.4686475985962699</c:v>
                </c:pt>
                <c:pt idx="45">
                  <c:v>1.6310886441213699</c:v>
                </c:pt>
                <c:pt idx="46">
                  <c:v>1.20610000525082</c:v>
                </c:pt>
                <c:pt idx="47">
                  <c:v>1.18825425034748</c:v>
                </c:pt>
                <c:pt idx="48">
                  <c:v>1.48799520911553</c:v>
                </c:pt>
                <c:pt idx="49">
                  <c:v>1.50945657980685</c:v>
                </c:pt>
                <c:pt idx="50">
                  <c:v>1.38351243520871</c:v>
                </c:pt>
                <c:pt idx="51">
                  <c:v>1.2173347721143</c:v>
                </c:pt>
                <c:pt idx="52">
                  <c:v>1.3087402135413999</c:v>
                </c:pt>
                <c:pt idx="53">
                  <c:v>1.15350354517525</c:v>
                </c:pt>
                <c:pt idx="54">
                  <c:v>1.23378510712601</c:v>
                </c:pt>
                <c:pt idx="55">
                  <c:v>1.2772605027765001</c:v>
                </c:pt>
                <c:pt idx="56">
                  <c:v>1.30653511759025</c:v>
                </c:pt>
                <c:pt idx="57">
                  <c:v>1.2050675036590801</c:v>
                </c:pt>
                <c:pt idx="58">
                  <c:v>1.1923441513784101</c:v>
                </c:pt>
                <c:pt idx="59">
                  <c:v>1.49928993811637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72-4923-8EC0-3EA3A5CB8C60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data'!$W$15:$W$74</c:f>
              <c:numCache>
                <c:formatCode>0.000000</c:formatCode>
                <c:ptCount val="6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E72-4923-8EC0-3EA3A5CB8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29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He mass flow 400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outlier'!$C$15:$C$74</c:f>
              <c:numCache>
                <c:formatCode>0.000000</c:formatCode>
                <c:ptCount val="60"/>
                <c:pt idx="10">
                  <c:v>2.6044241251679199</c:v>
                </c:pt>
                <c:pt idx="11">
                  <c:v>2.2224574447682999</c:v>
                </c:pt>
                <c:pt idx="12">
                  <c:v>2.1388948586526899</c:v>
                </c:pt>
                <c:pt idx="13">
                  <c:v>1.9213711197518899</c:v>
                </c:pt>
                <c:pt idx="14">
                  <c:v>1.8289069397825599</c:v>
                </c:pt>
                <c:pt idx="15">
                  <c:v>1.80008234242794</c:v>
                </c:pt>
                <c:pt idx="16">
                  <c:v>1.6157546105174501</c:v>
                </c:pt>
                <c:pt idx="17">
                  <c:v>1.66017538360154</c:v>
                </c:pt>
                <c:pt idx="18">
                  <c:v>1.83413530709165</c:v>
                </c:pt>
                <c:pt idx="19">
                  <c:v>2.0508544417483598</c:v>
                </c:pt>
                <c:pt idx="20">
                  <c:v>2.02666867045179</c:v>
                </c:pt>
                <c:pt idx="21">
                  <c:v>1.9004149193497899</c:v>
                </c:pt>
                <c:pt idx="22">
                  <c:v>2.0497264459423601</c:v>
                </c:pt>
                <c:pt idx="23">
                  <c:v>2.00711604748088</c:v>
                </c:pt>
                <c:pt idx="24">
                  <c:v>2.1106787225739598</c:v>
                </c:pt>
                <c:pt idx="25">
                  <c:v>1.83884552646954</c:v>
                </c:pt>
                <c:pt idx="26">
                  <c:v>1.84662654642247</c:v>
                </c:pt>
                <c:pt idx="27">
                  <c:v>1.8260622325487801</c:v>
                </c:pt>
                <c:pt idx="28">
                  <c:v>1.79593547630469</c:v>
                </c:pt>
                <c:pt idx="29">
                  <c:v>1.73169298962129</c:v>
                </c:pt>
                <c:pt idx="30">
                  <c:v>1.6476033064120801</c:v>
                </c:pt>
                <c:pt idx="31">
                  <c:v>1.82277399853338</c:v>
                </c:pt>
                <c:pt idx="32">
                  <c:v>1.76792132850019</c:v>
                </c:pt>
                <c:pt idx="33">
                  <c:v>1.8898018484197201</c:v>
                </c:pt>
                <c:pt idx="34">
                  <c:v>1.9545970592010899</c:v>
                </c:pt>
                <c:pt idx="35">
                  <c:v>1.8624461910191099</c:v>
                </c:pt>
                <c:pt idx="36">
                  <c:v>1.8401736122329999</c:v>
                </c:pt>
                <c:pt idx="37">
                  <c:v>2.3739446790496399</c:v>
                </c:pt>
                <c:pt idx="38">
                  <c:v>1.95570729783895</c:v>
                </c:pt>
                <c:pt idx="39">
                  <c:v>1.88167926922099</c:v>
                </c:pt>
                <c:pt idx="40">
                  <c:v>2.02768137331458</c:v>
                </c:pt>
                <c:pt idx="41">
                  <c:v>1.64238624648182</c:v>
                </c:pt>
                <c:pt idx="42">
                  <c:v>1.63700605270816</c:v>
                </c:pt>
                <c:pt idx="43">
                  <c:v>1.6916669722829201</c:v>
                </c:pt>
                <c:pt idx="44">
                  <c:v>1.43086279173676</c:v>
                </c:pt>
                <c:pt idx="45">
                  <c:v>1.57537532789172</c:v>
                </c:pt>
                <c:pt idx="46">
                  <c:v>1.42538094729015</c:v>
                </c:pt>
                <c:pt idx="47">
                  <c:v>1.24121620803526</c:v>
                </c:pt>
                <c:pt idx="48">
                  <c:v>1.3942180242854301</c:v>
                </c:pt>
                <c:pt idx="49">
                  <c:v>1.3132972111405901</c:v>
                </c:pt>
                <c:pt idx="50">
                  <c:v>1.21130347377956</c:v>
                </c:pt>
                <c:pt idx="51">
                  <c:v>1.28685270823515</c:v>
                </c:pt>
                <c:pt idx="52">
                  <c:v>1.4656949543954401</c:v>
                </c:pt>
                <c:pt idx="53">
                  <c:v>1.30069897076008</c:v>
                </c:pt>
                <c:pt idx="54">
                  <c:v>1.2769465197980401</c:v>
                </c:pt>
                <c:pt idx="55">
                  <c:v>1.1869282067393101</c:v>
                </c:pt>
                <c:pt idx="56">
                  <c:v>1.4674679367821899</c:v>
                </c:pt>
                <c:pt idx="57">
                  <c:v>1.2306394025640199</c:v>
                </c:pt>
                <c:pt idx="58">
                  <c:v>1.2414519401145301</c:v>
                </c:pt>
                <c:pt idx="59">
                  <c:v>1.26499649987315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28-4968-95F9-4553EFF22CFC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outlier'!$M$15:$M$74</c:f>
              <c:numCache>
                <c:formatCode>0.000000</c:formatCode>
                <c:ptCount val="60"/>
                <c:pt idx="10">
                  <c:v>1.57403559879622</c:v>
                </c:pt>
                <c:pt idx="11">
                  <c:v>1.34114040935204</c:v>
                </c:pt>
                <c:pt idx="12">
                  <c:v>1.3313302942882701</c:v>
                </c:pt>
                <c:pt idx="13">
                  <c:v>1.4354301198739099</c:v>
                </c:pt>
                <c:pt idx="14">
                  <c:v>1.2005092407629001</c:v>
                </c:pt>
                <c:pt idx="15">
                  <c:v>1.1864480746765</c:v>
                </c:pt>
                <c:pt idx="16">
                  <c:v>1.1901479197528999</c:v>
                </c:pt>
                <c:pt idx="17">
                  <c:v>1.2846113561953401</c:v>
                </c:pt>
                <c:pt idx="18">
                  <c:v>1.2135635432955101</c:v>
                </c:pt>
                <c:pt idx="19">
                  <c:v>1.2515950493183501</c:v>
                </c:pt>
                <c:pt idx="20">
                  <c:v>1.2059348286567999</c:v>
                </c:pt>
                <c:pt idx="21">
                  <c:v>1.2686816414611399</c:v>
                </c:pt>
                <c:pt idx="22">
                  <c:v>1.30789275758096</c:v>
                </c:pt>
                <c:pt idx="23">
                  <c:v>1.25522901477061</c:v>
                </c:pt>
                <c:pt idx="24">
                  <c:v>1.22765615282121</c:v>
                </c:pt>
                <c:pt idx="25">
                  <c:v>1.27354077639973</c:v>
                </c:pt>
                <c:pt idx="26">
                  <c:v>1.26458538623754</c:v>
                </c:pt>
                <c:pt idx="27">
                  <c:v>1.2166550049861999</c:v>
                </c:pt>
                <c:pt idx="28">
                  <c:v>1.2969659283027</c:v>
                </c:pt>
                <c:pt idx="29">
                  <c:v>1.22515901221884</c:v>
                </c:pt>
                <c:pt idx="30">
                  <c:v>1.18292402006557</c:v>
                </c:pt>
                <c:pt idx="31">
                  <c:v>1.1869447178269099</c:v>
                </c:pt>
                <c:pt idx="32">
                  <c:v>1.18502450668147</c:v>
                </c:pt>
                <c:pt idx="33">
                  <c:v>1.22432868316388</c:v>
                </c:pt>
                <c:pt idx="34">
                  <c:v>1.2809268958903199</c:v>
                </c:pt>
                <c:pt idx="35">
                  <c:v>1.27236608773725</c:v>
                </c:pt>
                <c:pt idx="36">
                  <c:v>1.21687720869379</c:v>
                </c:pt>
                <c:pt idx="37">
                  <c:v>1.27627249849388</c:v>
                </c:pt>
                <c:pt idx="38">
                  <c:v>1.63627203345531</c:v>
                </c:pt>
                <c:pt idx="39">
                  <c:v>1.5323766391146201</c:v>
                </c:pt>
                <c:pt idx="40">
                  <c:v>1.43363014459967</c:v>
                </c:pt>
                <c:pt idx="41">
                  <c:v>1.2888252855051101</c:v>
                </c:pt>
                <c:pt idx="42">
                  <c:v>1.23518688893583</c:v>
                </c:pt>
                <c:pt idx="43">
                  <c:v>1.3260323935958001</c:v>
                </c:pt>
                <c:pt idx="44">
                  <c:v>1.4686475985962699</c:v>
                </c:pt>
                <c:pt idx="45">
                  <c:v>1.6310886441213699</c:v>
                </c:pt>
                <c:pt idx="46">
                  <c:v>1.20610000525082</c:v>
                </c:pt>
                <c:pt idx="47">
                  <c:v>1.18825425034748</c:v>
                </c:pt>
                <c:pt idx="48">
                  <c:v>1.48799520911553</c:v>
                </c:pt>
                <c:pt idx="49">
                  <c:v>1.50945657980685</c:v>
                </c:pt>
                <c:pt idx="50">
                  <c:v>1.38351243520871</c:v>
                </c:pt>
                <c:pt idx="51">
                  <c:v>1.2173347721143</c:v>
                </c:pt>
                <c:pt idx="52">
                  <c:v>1.3087402135413999</c:v>
                </c:pt>
                <c:pt idx="53">
                  <c:v>1.15350354517525</c:v>
                </c:pt>
                <c:pt idx="54">
                  <c:v>1.23378510712601</c:v>
                </c:pt>
                <c:pt idx="55">
                  <c:v>1.2772605027765001</c:v>
                </c:pt>
                <c:pt idx="56">
                  <c:v>1.30653511759025</c:v>
                </c:pt>
                <c:pt idx="57">
                  <c:v>1.2050675036590801</c:v>
                </c:pt>
                <c:pt idx="58">
                  <c:v>1.1923441513784101</c:v>
                </c:pt>
                <c:pt idx="59">
                  <c:v>1.49928993811637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28-4968-95F9-4553EFF22CFC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outlier'!$W$15:$W$74</c:f>
              <c:numCache>
                <c:formatCode>0.000000</c:formatCode>
                <c:ptCount val="6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328-4968-95F9-4553EFF22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29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He mass flow 400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outlier'!$D$15:$D$74</c:f>
              <c:numCache>
                <c:formatCode>0.000000</c:formatCode>
                <c:ptCount val="60"/>
                <c:pt idx="10">
                  <c:v>1.8112832389623701</c:v>
                </c:pt>
                <c:pt idx="11">
                  <c:v>1.54531883498755</c:v>
                </c:pt>
                <c:pt idx="12">
                  <c:v>1.48719786945622</c:v>
                </c:pt>
                <c:pt idx="13">
                  <c:v>1.33650805372084</c:v>
                </c:pt>
                <c:pt idx="14">
                  <c:v>1.27210775303282</c:v>
                </c:pt>
                <c:pt idx="15">
                  <c:v>1.2518789189219</c:v>
                </c:pt>
                <c:pt idx="16">
                  <c:v>1.1239902239753801</c:v>
                </c:pt>
                <c:pt idx="17">
                  <c:v>1.1545522563351001</c:v>
                </c:pt>
                <c:pt idx="18">
                  <c:v>1.27564712608222</c:v>
                </c:pt>
                <c:pt idx="19">
                  <c:v>1.4264516589424101</c:v>
                </c:pt>
                <c:pt idx="20">
                  <c:v>1.40948677144016</c:v>
                </c:pt>
                <c:pt idx="21">
                  <c:v>1.3214313371606901</c:v>
                </c:pt>
                <c:pt idx="22">
                  <c:v>1.4254182073380499</c:v>
                </c:pt>
                <c:pt idx="23">
                  <c:v>1.4113069899983399</c:v>
                </c:pt>
                <c:pt idx="24">
                  <c:v>1.4726505925898401</c:v>
                </c:pt>
                <c:pt idx="25">
                  <c:v>1.27870427714539</c:v>
                </c:pt>
                <c:pt idx="26">
                  <c:v>1.2842952082413499</c:v>
                </c:pt>
                <c:pt idx="27">
                  <c:v>1.2701836027228299</c:v>
                </c:pt>
                <c:pt idx="28">
                  <c:v>1.2493669377616199</c:v>
                </c:pt>
                <c:pt idx="29">
                  <c:v>1.2045225515673099</c:v>
                </c:pt>
                <c:pt idx="30">
                  <c:v>1.14614052974037</c:v>
                </c:pt>
                <c:pt idx="31">
                  <c:v>1.26768081057097</c:v>
                </c:pt>
                <c:pt idx="32">
                  <c:v>1.2295713565267301</c:v>
                </c:pt>
                <c:pt idx="33">
                  <c:v>1.3147544287472599</c:v>
                </c:pt>
                <c:pt idx="34">
                  <c:v>1.35902153765544</c:v>
                </c:pt>
                <c:pt idx="35">
                  <c:v>1.2951007683734701</c:v>
                </c:pt>
                <c:pt idx="36">
                  <c:v>1.2807515363899999</c:v>
                </c:pt>
                <c:pt idx="37">
                  <c:v>1.6540326430365899</c:v>
                </c:pt>
                <c:pt idx="38">
                  <c:v>1.3780619064611399</c:v>
                </c:pt>
                <c:pt idx="39">
                  <c:v>1.30878650030653</c:v>
                </c:pt>
                <c:pt idx="40">
                  <c:v>1.4104348824620201</c:v>
                </c:pt>
                <c:pt idx="41">
                  <c:v>1.1420038772979799</c:v>
                </c:pt>
                <c:pt idx="42">
                  <c:v>1.1383060936679501</c:v>
                </c:pt>
                <c:pt idx="43">
                  <c:v>1.1769041277883801</c:v>
                </c:pt>
                <c:pt idx="44">
                  <c:v>0.99541994123740596</c:v>
                </c:pt>
                <c:pt idx="45">
                  <c:v>1.09664500530588</c:v>
                </c:pt>
                <c:pt idx="46">
                  <c:v>0.99165770355911798</c:v>
                </c:pt>
                <c:pt idx="47">
                  <c:v>0.86357014138010602</c:v>
                </c:pt>
                <c:pt idx="48">
                  <c:v>0.97027955375541597</c:v>
                </c:pt>
                <c:pt idx="49">
                  <c:v>0.91380094757868702</c:v>
                </c:pt>
                <c:pt idx="50">
                  <c:v>0.84287433611488105</c:v>
                </c:pt>
                <c:pt idx="51">
                  <c:v>0.89530370468492404</c:v>
                </c:pt>
                <c:pt idx="52">
                  <c:v>1.019798204709</c:v>
                </c:pt>
                <c:pt idx="53">
                  <c:v>0.90504355286584404</c:v>
                </c:pt>
                <c:pt idx="54">
                  <c:v>0.88828065587354599</c:v>
                </c:pt>
                <c:pt idx="55">
                  <c:v>0.82611159614037999</c:v>
                </c:pt>
                <c:pt idx="56">
                  <c:v>1.02061205386428</c:v>
                </c:pt>
                <c:pt idx="57">
                  <c:v>0.85640723420018905</c:v>
                </c:pt>
                <c:pt idx="58">
                  <c:v>0.86403651941712001</c:v>
                </c:pt>
                <c:pt idx="59">
                  <c:v>0.88006505874292795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39-4AC0-A943-72158BA4AA0B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outlier'!$N$15:$N$74</c:f>
              <c:numCache>
                <c:formatCode>0.000000</c:formatCode>
                <c:ptCount val="60"/>
                <c:pt idx="10">
                  <c:v>1.0947599713984399</c:v>
                </c:pt>
                <c:pt idx="11">
                  <c:v>0.93287297168974304</c:v>
                </c:pt>
                <c:pt idx="12">
                  <c:v>0.92742114814060495</c:v>
                </c:pt>
                <c:pt idx="13">
                  <c:v>0.99960192549549898</c:v>
                </c:pt>
                <c:pt idx="14">
                  <c:v>0.835564083107313</c:v>
                </c:pt>
                <c:pt idx="15">
                  <c:v>0.82568919551190001</c:v>
                </c:pt>
                <c:pt idx="16">
                  <c:v>0.82812664516733503</c:v>
                </c:pt>
                <c:pt idx="17">
                  <c:v>0.89426195437802003</c:v>
                </c:pt>
                <c:pt idx="18">
                  <c:v>0.84460692180237995</c:v>
                </c:pt>
                <c:pt idx="19">
                  <c:v>0.87097911364313496</c:v>
                </c:pt>
                <c:pt idx="20">
                  <c:v>0.83913031606548905</c:v>
                </c:pt>
                <c:pt idx="21">
                  <c:v>0.88317526755211795</c:v>
                </c:pt>
                <c:pt idx="22">
                  <c:v>0.91017256299840099</c:v>
                </c:pt>
                <c:pt idx="23">
                  <c:v>0.87374455351236002</c:v>
                </c:pt>
                <c:pt idx="24">
                  <c:v>0.85432927788657897</c:v>
                </c:pt>
                <c:pt idx="25">
                  <c:v>0.88641038446175402</c:v>
                </c:pt>
                <c:pt idx="26">
                  <c:v>0.88848469614002201</c:v>
                </c:pt>
                <c:pt idx="27">
                  <c:v>0.84713360868494603</c:v>
                </c:pt>
                <c:pt idx="28">
                  <c:v>0.90229874530624599</c:v>
                </c:pt>
                <c:pt idx="29">
                  <c:v>0.85243209241212503</c:v>
                </c:pt>
                <c:pt idx="30">
                  <c:v>0.823495215824816</c:v>
                </c:pt>
                <c:pt idx="31">
                  <c:v>0.82596935311852604</c:v>
                </c:pt>
                <c:pt idx="32">
                  <c:v>0.82495909529615696</c:v>
                </c:pt>
                <c:pt idx="33">
                  <c:v>0.852239642207126</c:v>
                </c:pt>
                <c:pt idx="34">
                  <c:v>0.891391350368964</c:v>
                </c:pt>
                <c:pt idx="35">
                  <c:v>0.88537987669121099</c:v>
                </c:pt>
                <c:pt idx="36">
                  <c:v>0.84647277071433502</c:v>
                </c:pt>
                <c:pt idx="37">
                  <c:v>0.88798409847520499</c:v>
                </c:pt>
                <c:pt idx="38">
                  <c:v>1.1389455915087201</c:v>
                </c:pt>
                <c:pt idx="39">
                  <c:v>1.0652375518921799</c:v>
                </c:pt>
                <c:pt idx="40">
                  <c:v>0.99707235392077997</c:v>
                </c:pt>
                <c:pt idx="41">
                  <c:v>0.89705735240973605</c:v>
                </c:pt>
                <c:pt idx="42">
                  <c:v>0.859560244944648</c:v>
                </c:pt>
                <c:pt idx="43">
                  <c:v>0.92289777581640098</c:v>
                </c:pt>
                <c:pt idx="44">
                  <c:v>1.0218220423726101</c:v>
                </c:pt>
                <c:pt idx="45">
                  <c:v>1.13435021509973</c:v>
                </c:pt>
                <c:pt idx="46">
                  <c:v>0.83941401946364402</c:v>
                </c:pt>
                <c:pt idx="47">
                  <c:v>0.82667312957737304</c:v>
                </c:pt>
                <c:pt idx="48">
                  <c:v>1.03526212325214</c:v>
                </c:pt>
                <c:pt idx="49">
                  <c:v>1.05040800966877</c:v>
                </c:pt>
                <c:pt idx="50">
                  <c:v>0.96267084842212902</c:v>
                </c:pt>
                <c:pt idx="51">
                  <c:v>0.84698148016469599</c:v>
                </c:pt>
                <c:pt idx="52">
                  <c:v>0.91041568739459899</c:v>
                </c:pt>
                <c:pt idx="53">
                  <c:v>0.80295275872711203</c:v>
                </c:pt>
                <c:pt idx="54">
                  <c:v>0.85854460988651404</c:v>
                </c:pt>
                <c:pt idx="55">
                  <c:v>0.88888091372426303</c:v>
                </c:pt>
                <c:pt idx="56">
                  <c:v>0.90826284050193196</c:v>
                </c:pt>
                <c:pt idx="57">
                  <c:v>0.83848969336950496</c:v>
                </c:pt>
                <c:pt idx="58">
                  <c:v>0.82979836854268196</c:v>
                </c:pt>
                <c:pt idx="59">
                  <c:v>1.0427543838639699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39-4AC0-A943-72158BA4AA0B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outlier'!$X$15:$X$74</c:f>
              <c:numCache>
                <c:formatCode>0.000000</c:formatCode>
                <c:ptCount val="6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839-4AC0-A943-72158BA4A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He mass flow 400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outlier'!$H$15:$H$74</c:f>
              <c:numCache>
                <c:formatCode>0.0000000</c:formatCode>
                <c:ptCount val="60"/>
                <c:pt idx="10">
                  <c:v>5.5031212301370674E-2</c:v>
                </c:pt>
                <c:pt idx="11">
                  <c:v>5.4439046576547225E-2</c:v>
                </c:pt>
                <c:pt idx="12">
                  <c:v>5.4398592853582402E-2</c:v>
                </c:pt>
                <c:pt idx="13">
                  <c:v>5.4500440674687733E-2</c:v>
                </c:pt>
                <c:pt idx="14">
                  <c:v>5.4335367445117501E-2</c:v>
                </c:pt>
                <c:pt idx="15">
                  <c:v>5.4661804340940284E-2</c:v>
                </c:pt>
                <c:pt idx="16">
                  <c:v>5.4271804185527038E-2</c:v>
                </c:pt>
                <c:pt idx="17">
                  <c:v>5.4785783290193478E-2</c:v>
                </c:pt>
                <c:pt idx="18">
                  <c:v>5.5339823599349178E-2</c:v>
                </c:pt>
                <c:pt idx="19">
                  <c:v>5.4061197959730578E-2</c:v>
                </c:pt>
                <c:pt idx="20">
                  <c:v>5.4755105740307883E-2</c:v>
                </c:pt>
                <c:pt idx="21">
                  <c:v>5.4113469000519589E-2</c:v>
                </c:pt>
                <c:pt idx="22">
                  <c:v>5.3654582858910865E-2</c:v>
                </c:pt>
                <c:pt idx="23">
                  <c:v>5.5285335799052697E-2</c:v>
                </c:pt>
                <c:pt idx="24">
                  <c:v>5.5935845968446578E-2</c:v>
                </c:pt>
                <c:pt idx="25">
                  <c:v>5.4209903481092642E-2</c:v>
                </c:pt>
                <c:pt idx="26">
                  <c:v>5.4052742779920601E-2</c:v>
                </c:pt>
                <c:pt idx="27">
                  <c:v>5.3756668389698441E-2</c:v>
                </c:pt>
                <c:pt idx="28">
                  <c:v>5.4354010510321897E-2</c:v>
                </c:pt>
                <c:pt idx="29">
                  <c:v>5.3917817005496756E-2</c:v>
                </c:pt>
                <c:pt idx="30">
                  <c:v>5.359493634690838E-2</c:v>
                </c:pt>
                <c:pt idx="31">
                  <c:v>5.531063319311965E-2</c:v>
                </c:pt>
                <c:pt idx="32">
                  <c:v>5.3811905709728006E-2</c:v>
                </c:pt>
                <c:pt idx="33">
                  <c:v>5.4024019540636077E-2</c:v>
                </c:pt>
                <c:pt idx="34">
                  <c:v>5.4950878332771971E-2</c:v>
                </c:pt>
                <c:pt idx="35">
                  <c:v>5.4676289361345033E-2</c:v>
                </c:pt>
                <c:pt idx="36">
                  <c:v>5.3721935576806594E-2</c:v>
                </c:pt>
                <c:pt idx="37">
                  <c:v>5.7243406624679742E-2</c:v>
                </c:pt>
                <c:pt idx="38">
                  <c:v>5.6467963065065595E-2</c:v>
                </c:pt>
                <c:pt idx="39">
                  <c:v>5.4135399325558685E-2</c:v>
                </c:pt>
                <c:pt idx="40">
                  <c:v>5.4169906245506702E-2</c:v>
                </c:pt>
                <c:pt idx="41">
                  <c:v>5.3737450020643437E-2</c:v>
                </c:pt>
                <c:pt idx="42">
                  <c:v>5.6568929885109281E-2</c:v>
                </c:pt>
                <c:pt idx="43">
                  <c:v>5.4251565684668289E-2</c:v>
                </c:pt>
                <c:pt idx="44">
                  <c:v>5.412645958714668E-2</c:v>
                </c:pt>
                <c:pt idx="45">
                  <c:v>5.6650633443910497E-2</c:v>
                </c:pt>
                <c:pt idx="46">
                  <c:v>5.4241814839609687E-2</c:v>
                </c:pt>
                <c:pt idx="47">
                  <c:v>5.3607580829276968E-2</c:v>
                </c:pt>
                <c:pt idx="48">
                  <c:v>5.4646707243661587E-2</c:v>
                </c:pt>
                <c:pt idx="49">
                  <c:v>5.4763402745064381E-2</c:v>
                </c:pt>
                <c:pt idx="50">
                  <c:v>5.4507239253949492E-2</c:v>
                </c:pt>
                <c:pt idx="51">
                  <c:v>5.4460036265435337E-2</c:v>
                </c:pt>
                <c:pt idx="52">
                  <c:v>5.4138350002578141E-2</c:v>
                </c:pt>
                <c:pt idx="53">
                  <c:v>5.4946564805669423E-2</c:v>
                </c:pt>
                <c:pt idx="54">
                  <c:v>5.4509683292306467E-2</c:v>
                </c:pt>
                <c:pt idx="55">
                  <c:v>5.3623339593918212E-2</c:v>
                </c:pt>
                <c:pt idx="56">
                  <c:v>5.8404814790561546E-2</c:v>
                </c:pt>
                <c:pt idx="57">
                  <c:v>5.4245763745979322E-2</c:v>
                </c:pt>
                <c:pt idx="58">
                  <c:v>5.4930160857589755E-2</c:v>
                </c:pt>
                <c:pt idx="59">
                  <c:v>5.4752884381712372E-2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B4-465A-9042-37C7728A01A7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outlier'!$R$15:$R$74</c:f>
              <c:numCache>
                <c:formatCode>0.0000000</c:formatCode>
                <c:ptCount val="60"/>
                <c:pt idx="10">
                  <c:v>5.8417759251310687E-2</c:v>
                </c:pt>
                <c:pt idx="11">
                  <c:v>5.403288934397002E-2</c:v>
                </c:pt>
                <c:pt idx="12">
                  <c:v>5.6638003613249388E-2</c:v>
                </c:pt>
                <c:pt idx="13">
                  <c:v>5.7235597977397905E-2</c:v>
                </c:pt>
                <c:pt idx="14">
                  <c:v>5.3588937744090272E-2</c:v>
                </c:pt>
                <c:pt idx="15">
                  <c:v>5.3642465606647385E-2</c:v>
                </c:pt>
                <c:pt idx="16">
                  <c:v>5.7495119499086873E-2</c:v>
                </c:pt>
                <c:pt idx="17">
                  <c:v>5.421108180800556E-2</c:v>
                </c:pt>
                <c:pt idx="18">
                  <c:v>5.6259845937721258E-2</c:v>
                </c:pt>
                <c:pt idx="19">
                  <c:v>5.3943391225112873E-2</c:v>
                </c:pt>
                <c:pt idx="20">
                  <c:v>5.3948980599607572E-2</c:v>
                </c:pt>
                <c:pt idx="21">
                  <c:v>5.4046363777250792E-2</c:v>
                </c:pt>
                <c:pt idx="22">
                  <c:v>5.3589611074512884E-2</c:v>
                </c:pt>
                <c:pt idx="23">
                  <c:v>5.3488302128439483E-2</c:v>
                </c:pt>
                <c:pt idx="24">
                  <c:v>5.3446189976129495E-2</c:v>
                </c:pt>
                <c:pt idx="25">
                  <c:v>5.3613888099774104E-2</c:v>
                </c:pt>
                <c:pt idx="26">
                  <c:v>5.7421407000049621E-2</c:v>
                </c:pt>
                <c:pt idx="27">
                  <c:v>5.4530531920275079E-2</c:v>
                </c:pt>
                <c:pt idx="28">
                  <c:v>5.4082511305291972E-2</c:v>
                </c:pt>
                <c:pt idx="29">
                  <c:v>5.4736785227231272E-2</c:v>
                </c:pt>
                <c:pt idx="30">
                  <c:v>5.4248587220726514E-2</c:v>
                </c:pt>
                <c:pt idx="31">
                  <c:v>5.3418178946573677E-2</c:v>
                </c:pt>
                <c:pt idx="32">
                  <c:v>5.3336309918121966E-2</c:v>
                </c:pt>
                <c:pt idx="33">
                  <c:v>5.3446626052710861E-2</c:v>
                </c:pt>
                <c:pt idx="34">
                  <c:v>5.3704269341227823E-2</c:v>
                </c:pt>
                <c:pt idx="35">
                  <c:v>5.6752289455955972E-2</c:v>
                </c:pt>
                <c:pt idx="36">
                  <c:v>5.4434346312718158E-2</c:v>
                </c:pt>
                <c:pt idx="37">
                  <c:v>5.3487509836993012E-2</c:v>
                </c:pt>
                <c:pt idx="38">
                  <c:v>5.6766623099123698E-2</c:v>
                </c:pt>
                <c:pt idx="39">
                  <c:v>5.6863416402607579E-2</c:v>
                </c:pt>
                <c:pt idx="40">
                  <c:v>5.65631114628019E-2</c:v>
                </c:pt>
                <c:pt idx="41">
                  <c:v>5.444287713803278E-2</c:v>
                </c:pt>
                <c:pt idx="42">
                  <c:v>5.4801860211644897E-2</c:v>
                </c:pt>
                <c:pt idx="43">
                  <c:v>5.3428831841520474E-2</c:v>
                </c:pt>
                <c:pt idx="44">
                  <c:v>5.4775724475206095E-2</c:v>
                </c:pt>
                <c:pt idx="45">
                  <c:v>5.8672360937034249E-2</c:v>
                </c:pt>
                <c:pt idx="46">
                  <c:v>5.3332225218713253E-2</c:v>
                </c:pt>
                <c:pt idx="47">
                  <c:v>5.341068210273537E-2</c:v>
                </c:pt>
                <c:pt idx="48">
                  <c:v>5.4150677096614704E-2</c:v>
                </c:pt>
                <c:pt idx="49">
                  <c:v>5.3948242955563094E-2</c:v>
                </c:pt>
                <c:pt idx="50">
                  <c:v>5.4037086798562631E-2</c:v>
                </c:pt>
                <c:pt idx="51">
                  <c:v>5.5879210840560009E-2</c:v>
                </c:pt>
                <c:pt idx="52">
                  <c:v>5.5827896457589281E-2</c:v>
                </c:pt>
                <c:pt idx="53">
                  <c:v>5.3299629790375107E-2</c:v>
                </c:pt>
                <c:pt idx="54">
                  <c:v>5.3607149028434213E-2</c:v>
                </c:pt>
                <c:pt idx="55">
                  <c:v>5.4618854508678705E-2</c:v>
                </c:pt>
                <c:pt idx="56">
                  <c:v>5.8287663689296366E-2</c:v>
                </c:pt>
                <c:pt idx="57">
                  <c:v>5.6328845175828014E-2</c:v>
                </c:pt>
                <c:pt idx="58">
                  <c:v>5.331267527581017E-2</c:v>
                </c:pt>
                <c:pt idx="59">
                  <c:v>5.5101403146714391E-2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B4-465A-9042-37C7728A01A7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outlier'!$AB$15:$AB$74</c:f>
              <c:numCache>
                <c:formatCode>0.0000000</c:formatCode>
                <c:ptCount val="6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7B4-465A-9042-37C7728A0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8.0000000000000016E-2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29/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He mass flow 400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outlier'!$I$15:$I$74</c:f>
              <c:numCache>
                <c:formatCode>0.0000000</c:formatCode>
                <c:ptCount val="60"/>
                <c:pt idx="10">
                  <c:v>3.8272227437159773E-2</c:v>
                </c:pt>
                <c:pt idx="11">
                  <c:v>3.7852551117024139E-2</c:v>
                </c:pt>
                <c:pt idx="12">
                  <c:v>3.7823958978621654E-2</c:v>
                </c:pt>
                <c:pt idx="13">
                  <c:v>3.7910571853740055E-2</c:v>
                </c:pt>
                <c:pt idx="14">
                  <c:v>3.7793307405262974E-2</c:v>
                </c:pt>
                <c:pt idx="15">
                  <c:v>3.8014905713901308E-2</c:v>
                </c:pt>
                <c:pt idx="16">
                  <c:v>3.775386246461198E-2</c:v>
                </c:pt>
                <c:pt idx="17">
                  <c:v>3.8100221420919539E-2</c:v>
                </c:pt>
                <c:pt idx="18">
                  <c:v>3.8489028949748733E-2</c:v>
                </c:pt>
                <c:pt idx="19">
                  <c:v>3.7601735132567649E-2</c:v>
                </c:pt>
                <c:pt idx="20">
                  <c:v>3.8080520183186493E-2</c:v>
                </c:pt>
                <c:pt idx="21">
                  <c:v>3.7627169189045157E-2</c:v>
                </c:pt>
                <c:pt idx="22">
                  <c:v>3.7312403060232688E-2</c:v>
                </c:pt>
                <c:pt idx="23">
                  <c:v>3.8873975899667956E-2</c:v>
                </c:pt>
                <c:pt idx="24">
                  <c:v>3.9027236040922578E-2</c:v>
                </c:pt>
                <c:pt idx="25">
                  <c:v>3.7696714839336544E-2</c:v>
                </c:pt>
                <c:pt idx="26">
                  <c:v>3.7592700418524395E-2</c:v>
                </c:pt>
                <c:pt idx="27">
                  <c:v>3.7392394141079539E-2</c:v>
                </c:pt>
                <c:pt idx="28">
                  <c:v>3.7812106594203053E-2</c:v>
                </c:pt>
                <c:pt idx="29">
                  <c:v>3.7503891800476329E-2</c:v>
                </c:pt>
                <c:pt idx="30">
                  <c:v>3.7282838955825369E-2</c:v>
                </c:pt>
                <c:pt idx="31">
                  <c:v>3.8466770085520012E-2</c:v>
                </c:pt>
                <c:pt idx="32">
                  <c:v>3.7425634746388908E-2</c:v>
                </c:pt>
                <c:pt idx="33">
                  <c:v>3.7585061634464324E-2</c:v>
                </c:pt>
                <c:pt idx="34">
                  <c:v>3.8207070258176268E-2</c:v>
                </c:pt>
                <c:pt idx="35">
                  <c:v>3.8020590718350358E-2</c:v>
                </c:pt>
                <c:pt idx="36">
                  <c:v>3.7390195724167206E-2</c:v>
                </c:pt>
                <c:pt idx="37">
                  <c:v>3.9884022568605709E-2</c:v>
                </c:pt>
                <c:pt idx="38">
                  <c:v>3.9789363634020455E-2</c:v>
                </c:pt>
                <c:pt idx="39">
                  <c:v>3.7653430627062619E-2</c:v>
                </c:pt>
                <c:pt idx="40">
                  <c:v>3.76800449784013E-2</c:v>
                </c:pt>
                <c:pt idx="41">
                  <c:v>3.7365373955815406E-2</c:v>
                </c:pt>
                <c:pt idx="42">
                  <c:v>3.9335686935285039E-2</c:v>
                </c:pt>
                <c:pt idx="43">
                  <c:v>3.7743180330052715E-2</c:v>
                </c:pt>
                <c:pt idx="44">
                  <c:v>3.765459381065419E-2</c:v>
                </c:pt>
                <c:pt idx="45">
                  <c:v>3.9435449517176119E-2</c:v>
                </c:pt>
                <c:pt idx="46">
                  <c:v>3.7736798462886217E-2</c:v>
                </c:pt>
                <c:pt idx="47">
                  <c:v>3.7297213697413366E-2</c:v>
                </c:pt>
                <c:pt idx="48">
                  <c:v>3.8030338006681673E-2</c:v>
                </c:pt>
                <c:pt idx="49">
                  <c:v>3.8104740417145344E-2</c:v>
                </c:pt>
                <c:pt idx="50">
                  <c:v>3.7928359072788881E-2</c:v>
                </c:pt>
                <c:pt idx="51">
                  <c:v>3.7889551705252225E-2</c:v>
                </c:pt>
                <c:pt idx="52">
                  <c:v>3.7668269221346536E-2</c:v>
                </c:pt>
                <c:pt idx="53">
                  <c:v>3.8232546767094464E-2</c:v>
                </c:pt>
                <c:pt idx="54">
                  <c:v>3.7918500481920948E-2</c:v>
                </c:pt>
                <c:pt idx="55">
                  <c:v>3.7322276453439232E-2</c:v>
                </c:pt>
                <c:pt idx="56">
                  <c:v>4.0620075222676133E-2</c:v>
                </c:pt>
                <c:pt idx="57">
                  <c:v>3.7749859463283596E-2</c:v>
                </c:pt>
                <c:pt idx="58">
                  <c:v>3.8230771135639614E-2</c:v>
                </c:pt>
                <c:pt idx="59">
                  <c:v>3.8091884376414004E-2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F7-4572-804B-8F7B933F8E01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outlier'!$S$15:$S$74</c:f>
              <c:numCache>
                <c:formatCode>0.0000000</c:formatCode>
                <c:ptCount val="60"/>
                <c:pt idx="10">
                  <c:v>4.063022748407704E-2</c:v>
                </c:pt>
                <c:pt idx="11">
                  <c:v>3.7584298929330962E-2</c:v>
                </c:pt>
                <c:pt idx="12">
                  <c:v>3.9454733783754692E-2</c:v>
                </c:pt>
                <c:pt idx="13">
                  <c:v>3.9857610031283783E-2</c:v>
                </c:pt>
                <c:pt idx="14">
                  <c:v>3.7298331500039736E-2</c:v>
                </c:pt>
                <c:pt idx="15">
                  <c:v>3.733159943312666E-2</c:v>
                </c:pt>
                <c:pt idx="16">
                  <c:v>4.0006153549517913E-2</c:v>
                </c:pt>
                <c:pt idx="17">
                  <c:v>3.7738190412822413E-2</c:v>
                </c:pt>
                <c:pt idx="18">
                  <c:v>3.9155308810198901E-2</c:v>
                </c:pt>
                <c:pt idx="19">
                  <c:v>3.7538952476475596E-2</c:v>
                </c:pt>
                <c:pt idx="20">
                  <c:v>3.7539528725928528E-2</c:v>
                </c:pt>
                <c:pt idx="21">
                  <c:v>3.7623632461662462E-2</c:v>
                </c:pt>
                <c:pt idx="22">
                  <c:v>3.7293419799946867E-2</c:v>
                </c:pt>
                <c:pt idx="23">
                  <c:v>3.7232339367082187E-2</c:v>
                </c:pt>
                <c:pt idx="24">
                  <c:v>3.7193349932035429E-2</c:v>
                </c:pt>
                <c:pt idx="25">
                  <c:v>3.7316360845044319E-2</c:v>
                </c:pt>
                <c:pt idx="26">
                  <c:v>4.0343690434509243E-2</c:v>
                </c:pt>
                <c:pt idx="27">
                  <c:v>3.7968566355962373E-2</c:v>
                </c:pt>
                <c:pt idx="28">
                  <c:v>3.7625184308146813E-2</c:v>
                </c:pt>
                <c:pt idx="29">
                  <c:v>3.8084356314417304E-2</c:v>
                </c:pt>
                <c:pt idx="30">
                  <c:v>3.7765275946503536E-2</c:v>
                </c:pt>
                <c:pt idx="31">
                  <c:v>3.7172564186519534E-2</c:v>
                </c:pt>
                <c:pt idx="32">
                  <c:v>3.7130265010052191E-2</c:v>
                </c:pt>
                <c:pt idx="33">
                  <c:v>3.720351739749566E-2</c:v>
                </c:pt>
                <c:pt idx="34">
                  <c:v>3.7372563041844852E-2</c:v>
                </c:pt>
                <c:pt idx="35">
                  <c:v>3.9491256113102675E-2</c:v>
                </c:pt>
                <c:pt idx="36">
                  <c:v>3.7865112121550845E-2</c:v>
                </c:pt>
                <c:pt idx="37">
                  <c:v>3.7214668699933326E-2</c:v>
                </c:pt>
                <c:pt idx="38">
                  <c:v>3.9513047831694695E-2</c:v>
                </c:pt>
                <c:pt idx="39">
                  <c:v>3.9528824007613005E-2</c:v>
                </c:pt>
                <c:pt idx="40">
                  <c:v>3.9338957055097296E-2</c:v>
                </c:pt>
                <c:pt idx="41">
                  <c:v>3.7893719010852381E-2</c:v>
                </c:pt>
                <c:pt idx="42">
                  <c:v>3.8136334516574569E-2</c:v>
                </c:pt>
                <c:pt idx="43">
                  <c:v>3.7185630086528774E-2</c:v>
                </c:pt>
                <c:pt idx="44">
                  <c:v>3.8110601010883385E-2</c:v>
                </c:pt>
                <c:pt idx="45">
                  <c:v>4.0804039369169577E-2</c:v>
                </c:pt>
                <c:pt idx="46">
                  <c:v>3.7117832139027744E-2</c:v>
                </c:pt>
                <c:pt idx="47">
                  <c:v>3.7158020443704511E-2</c:v>
                </c:pt>
                <c:pt idx="48">
                  <c:v>3.7674949894431937E-2</c:v>
                </c:pt>
                <c:pt idx="49">
                  <c:v>3.7541766531191949E-2</c:v>
                </c:pt>
                <c:pt idx="50">
                  <c:v>3.7599899264212283E-2</c:v>
                </c:pt>
                <c:pt idx="51">
                  <c:v>3.8878916295121475E-2</c:v>
                </c:pt>
                <c:pt idx="52">
                  <c:v>3.8836273389732459E-2</c:v>
                </c:pt>
                <c:pt idx="53">
                  <c:v>3.7101823360944558E-2</c:v>
                </c:pt>
                <c:pt idx="54">
                  <c:v>3.7303196953766354E-2</c:v>
                </c:pt>
                <c:pt idx="55">
                  <c:v>3.8010771645024644E-2</c:v>
                </c:pt>
                <c:pt idx="56">
                  <c:v>4.0519782649473812E-2</c:v>
                </c:pt>
                <c:pt idx="57">
                  <c:v>3.9193784560553793E-2</c:v>
                </c:pt>
                <c:pt idx="58">
                  <c:v>3.7102350789720233E-2</c:v>
                </c:pt>
                <c:pt idx="59">
                  <c:v>3.8322960908067361E-2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F7-4572-804B-8F7B933F8E01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outlier'!$AC$15:$AC$74</c:f>
              <c:numCache>
                <c:formatCode>0.0000000</c:formatCode>
                <c:ptCount val="6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4F7-4572-804B-8F7B933F8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6.0000000000000012E-2"/>
          <c:min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30/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He mass flow 400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outlier'!$J$15:$J$74</c:f>
              <c:numCache>
                <c:formatCode>0.0000000</c:formatCode>
                <c:ptCount val="60"/>
                <c:pt idx="10">
                  <c:v>0.69546400736308178</c:v>
                </c:pt>
                <c:pt idx="11">
                  <c:v>0.69531987603418688</c:v>
                </c:pt>
                <c:pt idx="12">
                  <c:v>0.69531134896131364</c:v>
                </c:pt>
                <c:pt idx="13">
                  <c:v>0.69560119853025881</c:v>
                </c:pt>
                <c:pt idx="14">
                  <c:v>0.6955563048954595</c:v>
                </c:pt>
                <c:pt idx="15">
                  <c:v>0.69545647408183198</c:v>
                </c:pt>
                <c:pt idx="16">
                  <c:v>0.69564413844712403</c:v>
                </c:pt>
                <c:pt idx="17">
                  <c:v>0.69543993227417056</c:v>
                </c:pt>
                <c:pt idx="18">
                  <c:v>0.69550328220058477</c:v>
                </c:pt>
                <c:pt idx="19">
                  <c:v>0.69554017579441452</c:v>
                </c:pt>
                <c:pt idx="20">
                  <c:v>0.69546975881654782</c:v>
                </c:pt>
                <c:pt idx="21">
                  <c:v>0.69533833043828452</c:v>
                </c:pt>
                <c:pt idx="22">
                  <c:v>0.69541875217534943</c:v>
                </c:pt>
                <c:pt idx="23">
                  <c:v>0.70315166468309753</c:v>
                </c:pt>
                <c:pt idx="24">
                  <c:v>0.69771423610787708</c:v>
                </c:pt>
                <c:pt idx="25">
                  <c:v>0.69538428255059381</c:v>
                </c:pt>
                <c:pt idx="26">
                  <c:v>0.69548182913835876</c:v>
                </c:pt>
                <c:pt idx="27">
                  <c:v>0.6955861525868885</c:v>
                </c:pt>
                <c:pt idx="28">
                  <c:v>0.69566359941411293</c:v>
                </c:pt>
                <c:pt idx="29">
                  <c:v>0.69557511567378416</c:v>
                </c:pt>
                <c:pt idx="30">
                  <c:v>0.69564107165836808</c:v>
                </c:pt>
                <c:pt idx="31">
                  <c:v>0.69546790309218653</c:v>
                </c:pt>
                <c:pt idx="32">
                  <c:v>0.69548985959111242</c:v>
                </c:pt>
                <c:pt idx="33">
                  <c:v>0.6957102036103292</c:v>
                </c:pt>
                <c:pt idx="34">
                  <c:v>0.69529498740314188</c:v>
                </c:pt>
                <c:pt idx="35">
                  <c:v>0.69537620717235615</c:v>
                </c:pt>
                <c:pt idx="36">
                  <c:v>0.69599494736577783</c:v>
                </c:pt>
                <c:pt idx="37">
                  <c:v>0.69674439241724373</c:v>
                </c:pt>
                <c:pt idx="38">
                  <c:v>0.70463607104391013</c:v>
                </c:pt>
                <c:pt idx="39">
                  <c:v>0.69554175449271116</c:v>
                </c:pt>
                <c:pt idx="40">
                  <c:v>0.69558999802638188</c:v>
                </c:pt>
                <c:pt idx="41">
                  <c:v>0.69533209970814325</c:v>
                </c:pt>
                <c:pt idx="42">
                  <c:v>0.69535851244093327</c:v>
                </c:pt>
                <c:pt idx="43">
                  <c:v>0.69570674788320608</c:v>
                </c:pt>
                <c:pt idx="44">
                  <c:v>0.69567812300799292</c:v>
                </c:pt>
                <c:pt idx="45">
                  <c:v>0.69611665606918505</c:v>
                </c:pt>
                <c:pt idx="46">
                  <c:v>0.69571415658698044</c:v>
                </c:pt>
                <c:pt idx="47">
                  <c:v>0.69574513754301059</c:v>
                </c:pt>
                <c:pt idx="48">
                  <c:v>0.69593100709819566</c:v>
                </c:pt>
                <c:pt idx="49">
                  <c:v>0.69580666114797951</c:v>
                </c:pt>
                <c:pt idx="50">
                  <c:v>0.69584076522533955</c:v>
                </c:pt>
                <c:pt idx="51">
                  <c:v>0.69573129772776054</c:v>
                </c:pt>
                <c:pt idx="52">
                  <c:v>0.69577793227079743</c:v>
                </c:pt>
                <c:pt idx="53">
                  <c:v>0.69581323058706679</c:v>
                </c:pt>
                <c:pt idx="54">
                  <c:v>0.69562870652878639</c:v>
                </c:pt>
                <c:pt idx="55">
                  <c:v>0.696008057985113</c:v>
                </c:pt>
                <c:pt idx="56">
                  <c:v>0.69549189340534479</c:v>
                </c:pt>
                <c:pt idx="57">
                  <c:v>0.69590428554122075</c:v>
                </c:pt>
                <c:pt idx="58">
                  <c:v>0.69598869798971708</c:v>
                </c:pt>
                <c:pt idx="59">
                  <c:v>0.69570552869607005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81-4BB8-A839-199B93FA1F93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outlier'!$T$15:$T$74</c:f>
              <c:numCache>
                <c:formatCode>0.0000000</c:formatCode>
                <c:ptCount val="60"/>
                <c:pt idx="10">
                  <c:v>0.69551157053606849</c:v>
                </c:pt>
                <c:pt idx="11">
                  <c:v>0.69558188328726311</c:v>
                </c:pt>
                <c:pt idx="12">
                  <c:v>0.69661236743388677</c:v>
                </c:pt>
                <c:pt idx="13">
                  <c:v>0.69637797873664886</c:v>
                </c:pt>
                <c:pt idx="14">
                  <c:v>0.69600803953522961</c:v>
                </c:pt>
                <c:pt idx="15">
                  <c:v>0.69593369750887291</c:v>
                </c:pt>
                <c:pt idx="16">
                  <c:v>0.69581825201969161</c:v>
                </c:pt>
                <c:pt idx="17">
                  <c:v>0.69613424329874685</c:v>
                </c:pt>
                <c:pt idx="18">
                  <c:v>0.69597255658224155</c:v>
                </c:pt>
                <c:pt idx="19">
                  <c:v>0.69589530105403652</c:v>
                </c:pt>
                <c:pt idx="20">
                  <c:v>0.69583388432369364</c:v>
                </c:pt>
                <c:pt idx="21">
                  <c:v>0.69613623992774543</c:v>
                </c:pt>
                <c:pt idx="22">
                  <c:v>0.69590764053302767</c:v>
                </c:pt>
                <c:pt idx="23">
                  <c:v>0.69608377692897316</c:v>
                </c:pt>
                <c:pt idx="24">
                  <c:v>0.6959027378499193</c:v>
                </c:pt>
                <c:pt idx="25">
                  <c:v>0.69602041873179399</c:v>
                </c:pt>
                <c:pt idx="26">
                  <c:v>0.70258972293163036</c:v>
                </c:pt>
                <c:pt idx="27">
                  <c:v>0.69628087273150596</c:v>
                </c:pt>
                <c:pt idx="28">
                  <c:v>0.69569965225459474</c:v>
                </c:pt>
                <c:pt idx="29">
                  <c:v>0.69577261719547479</c:v>
                </c:pt>
                <c:pt idx="30">
                  <c:v>0.69615224803632725</c:v>
                </c:pt>
                <c:pt idx="31">
                  <c:v>0.69587853647534048</c:v>
                </c:pt>
                <c:pt idx="32">
                  <c:v>0.69615361593353342</c:v>
                </c:pt>
                <c:pt idx="33">
                  <c:v>0.69608729577811523</c:v>
                </c:pt>
                <c:pt idx="34">
                  <c:v>0.69589556845817835</c:v>
                </c:pt>
                <c:pt idx="35">
                  <c:v>0.69585309230125159</c:v>
                </c:pt>
                <c:pt idx="36">
                  <c:v>0.69561067021951095</c:v>
                </c:pt>
                <c:pt idx="37">
                  <c:v>0.69576371779781243</c:v>
                </c:pt>
                <c:pt idx="38">
                  <c:v>0.69606127112226723</c:v>
                </c:pt>
                <c:pt idx="39">
                  <c:v>0.69515387059649725</c:v>
                </c:pt>
                <c:pt idx="40">
                  <c:v>0.69548785485339015</c:v>
                </c:pt>
                <c:pt idx="41">
                  <c:v>0.6960271205869194</c:v>
                </c:pt>
                <c:pt idx="42">
                  <c:v>0.69589489059845711</c:v>
                </c:pt>
                <c:pt idx="43">
                  <c:v>0.69598433663734294</c:v>
                </c:pt>
                <c:pt idx="44">
                  <c:v>0.69575713285424312</c:v>
                </c:pt>
                <c:pt idx="45">
                  <c:v>0.69545589639659255</c:v>
                </c:pt>
                <c:pt idx="46">
                  <c:v>0.69597381295847016</c:v>
                </c:pt>
                <c:pt idx="47">
                  <c:v>0.69570391129308384</c:v>
                </c:pt>
                <c:pt idx="48">
                  <c:v>0.6957429142984296</c:v>
                </c:pt>
                <c:pt idx="49">
                  <c:v>0.69588487918160602</c:v>
                </c:pt>
                <c:pt idx="50">
                  <c:v>0.69581654918548319</c:v>
                </c:pt>
                <c:pt idx="51">
                  <c:v>0.69576709674828041</c:v>
                </c:pt>
                <c:pt idx="52">
                  <c:v>0.6956427853095839</c:v>
                </c:pt>
                <c:pt idx="53">
                  <c:v>0.69609908186725222</c:v>
                </c:pt>
                <c:pt idx="54">
                  <c:v>0.69586235473891844</c:v>
                </c:pt>
                <c:pt idx="55">
                  <c:v>0.69592766063932909</c:v>
                </c:pt>
                <c:pt idx="56">
                  <c:v>0.69516909899606505</c:v>
                </c:pt>
                <c:pt idx="57">
                  <c:v>0.6958030905517788</c:v>
                </c:pt>
                <c:pt idx="58">
                  <c:v>0.69593864119129789</c:v>
                </c:pt>
                <c:pt idx="59">
                  <c:v>0.69549882071111102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81-4BB8-A839-199B93FA1F93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outlier'!$AD$15:$AD$74</c:f>
              <c:numCache>
                <c:formatCode>0.0000000</c:formatCode>
                <c:ptCount val="6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681-4BB8-A839-199B93FA1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0.70000000000000007"/>
          <c:min val="0.692000000000000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30/</a:t>
                </a:r>
                <a:r>
                  <a:rPr lang="de-DE"/>
                  <a:t>Si)/U(</a:t>
                </a:r>
                <a:r>
                  <a:rPr lang="de-DE" baseline="30000"/>
                  <a:t>29</a:t>
                </a:r>
                <a:r>
                  <a:rPr lang="de-DE"/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He mass flow 450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outlier'!$B$88:$B$147</c:f>
              <c:numCache>
                <c:formatCode>0.0000000</c:formatCode>
                <c:ptCount val="60"/>
                <c:pt idx="10">
                  <c:v>43.169042302400499</c:v>
                </c:pt>
                <c:pt idx="11">
                  <c:v>40.693103604701101</c:v>
                </c:pt>
                <c:pt idx="12">
                  <c:v>43.957455111021702</c:v>
                </c:pt>
                <c:pt idx="13">
                  <c:v>44.497235090396501</c:v>
                </c:pt>
                <c:pt idx="14">
                  <c:v>38.914173300785798</c:v>
                </c:pt>
                <c:pt idx="15">
                  <c:v>47.4876653143764</c:v>
                </c:pt>
                <c:pt idx="16">
                  <c:v>45.139424762991801</c:v>
                </c:pt>
                <c:pt idx="17">
                  <c:v>45.811591038631498</c:v>
                </c:pt>
                <c:pt idx="18">
                  <c:v>46.9704050648402</c:v>
                </c:pt>
                <c:pt idx="19">
                  <c:v>47.129602114209298</c:v>
                </c:pt>
                <c:pt idx="20">
                  <c:v>43.8078582750843</c:v>
                </c:pt>
                <c:pt idx="21">
                  <c:v>46.172388233802003</c:v>
                </c:pt>
                <c:pt idx="22">
                  <c:v>45.259823995700998</c:v>
                </c:pt>
                <c:pt idx="23">
                  <c:v>46.652786253917199</c:v>
                </c:pt>
                <c:pt idx="24">
                  <c:v>43.532571973177603</c:v>
                </c:pt>
                <c:pt idx="25">
                  <c:v>40.4430581622575</c:v>
                </c:pt>
                <c:pt idx="26">
                  <c:v>36.847301770924403</c:v>
                </c:pt>
                <c:pt idx="27">
                  <c:v>39.118884002386601</c:v>
                </c:pt>
                <c:pt idx="28">
                  <c:v>36.651156148907901</c:v>
                </c:pt>
                <c:pt idx="29">
                  <c:v>43.402217255524398</c:v>
                </c:pt>
                <c:pt idx="30">
                  <c:v>44.408396621216603</c:v>
                </c:pt>
                <c:pt idx="31">
                  <c:v>38.134601094284498</c:v>
                </c:pt>
                <c:pt idx="32">
                  <c:v>36.345498220689798</c:v>
                </c:pt>
                <c:pt idx="33">
                  <c:v>41.234311989083501</c:v>
                </c:pt>
                <c:pt idx="34">
                  <c:v>42.228462586680301</c:v>
                </c:pt>
                <c:pt idx="35">
                  <c:v>39.1332113301711</c:v>
                </c:pt>
                <c:pt idx="36">
                  <c:v>41.417182198020598</c:v>
                </c:pt>
                <c:pt idx="37">
                  <c:v>41.736051235398001</c:v>
                </c:pt>
                <c:pt idx="38">
                  <c:v>32.424333079573501</c:v>
                </c:pt>
                <c:pt idx="39">
                  <c:v>32.376859631186697</c:v>
                </c:pt>
                <c:pt idx="40">
                  <c:v>30.996748936462701</c:v>
                </c:pt>
                <c:pt idx="41">
                  <c:v>36.740774989624803</c:v>
                </c:pt>
                <c:pt idx="42">
                  <c:v>33.512283339608103</c:v>
                </c:pt>
                <c:pt idx="43">
                  <c:v>30.985755489647701</c:v>
                </c:pt>
                <c:pt idx="44">
                  <c:v>34.791112894675898</c:v>
                </c:pt>
                <c:pt idx="45">
                  <c:v>31.500795107538</c:v>
                </c:pt>
                <c:pt idx="46">
                  <c:v>35.773106165151397</c:v>
                </c:pt>
                <c:pt idx="47">
                  <c:v>35.811366429440596</c:v>
                </c:pt>
                <c:pt idx="48">
                  <c:v>37.0577754863141</c:v>
                </c:pt>
                <c:pt idx="49">
                  <c:v>35.13739220862</c:v>
                </c:pt>
                <c:pt idx="50">
                  <c:v>34.454985535060402</c:v>
                </c:pt>
                <c:pt idx="51">
                  <c:v>31.136665157623799</c:v>
                </c:pt>
                <c:pt idx="52">
                  <c:v>33.0477374494711</c:v>
                </c:pt>
                <c:pt idx="53">
                  <c:v>34.332697648310898</c:v>
                </c:pt>
                <c:pt idx="54">
                  <c:v>34.775864062095202</c:v>
                </c:pt>
                <c:pt idx="55">
                  <c:v>36.453238217715999</c:v>
                </c:pt>
                <c:pt idx="56">
                  <c:v>34.476740721035497</c:v>
                </c:pt>
                <c:pt idx="57">
                  <c:v>34.505304003379997</c:v>
                </c:pt>
                <c:pt idx="58">
                  <c:v>30.887383703992001</c:v>
                </c:pt>
                <c:pt idx="59">
                  <c:v>27.906201177603201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33-483C-B164-D0251B3E8820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outlier'!$L$88:$L$147</c:f>
              <c:numCache>
                <c:formatCode>0.0000000</c:formatCode>
                <c:ptCount val="60"/>
                <c:pt idx="10">
                  <c:v>33.286387871208198</c:v>
                </c:pt>
                <c:pt idx="11">
                  <c:v>29.139152235524499</c:v>
                </c:pt>
                <c:pt idx="12">
                  <c:v>29.435282100885399</c:v>
                </c:pt>
                <c:pt idx="13">
                  <c:v>26.087686731623901</c:v>
                </c:pt>
                <c:pt idx="14">
                  <c:v>27.125068569586801</c:v>
                </c:pt>
                <c:pt idx="15">
                  <c:v>28.817756131977301</c:v>
                </c:pt>
                <c:pt idx="16">
                  <c:v>29.533796715218301</c:v>
                </c:pt>
                <c:pt idx="17">
                  <c:v>30.495571124493999</c:v>
                </c:pt>
                <c:pt idx="18">
                  <c:v>30.423337552915601</c:v>
                </c:pt>
                <c:pt idx="19">
                  <c:v>30.468444000052799</c:v>
                </c:pt>
                <c:pt idx="20">
                  <c:v>33.720768405802602</c:v>
                </c:pt>
                <c:pt idx="21">
                  <c:v>34.117093693150103</c:v>
                </c:pt>
                <c:pt idx="22">
                  <c:v>32.694781663849596</c:v>
                </c:pt>
                <c:pt idx="23">
                  <c:v>32.156471072483001</c:v>
                </c:pt>
                <c:pt idx="24">
                  <c:v>33.9865735025435</c:v>
                </c:pt>
                <c:pt idx="25">
                  <c:v>34.298330843358997</c:v>
                </c:pt>
                <c:pt idx="26">
                  <c:v>34.5397763383233</c:v>
                </c:pt>
                <c:pt idx="27">
                  <c:v>29.622458943935399</c:v>
                </c:pt>
                <c:pt idx="28">
                  <c:v>31.257419808948701</c:v>
                </c:pt>
                <c:pt idx="29">
                  <c:v>28.106346230924601</c:v>
                </c:pt>
                <c:pt idx="30">
                  <c:v>27.555347899610599</c:v>
                </c:pt>
                <c:pt idx="31">
                  <c:v>28.4742109848365</c:v>
                </c:pt>
                <c:pt idx="32">
                  <c:v>29.538176112844202</c:v>
                </c:pt>
                <c:pt idx="33">
                  <c:v>27.038795611511102</c:v>
                </c:pt>
                <c:pt idx="34">
                  <c:v>26.500425384624801</c:v>
                </c:pt>
                <c:pt idx="35">
                  <c:v>27.0225686631622</c:v>
                </c:pt>
                <c:pt idx="36">
                  <c:v>27.977688730545399</c:v>
                </c:pt>
                <c:pt idx="37">
                  <c:v>25.0972426325722</c:v>
                </c:pt>
                <c:pt idx="38">
                  <c:v>25.9596714935739</c:v>
                </c:pt>
                <c:pt idx="39">
                  <c:v>32.571253379424597</c:v>
                </c:pt>
                <c:pt idx="40">
                  <c:v>31.538457664809801</c:v>
                </c:pt>
                <c:pt idx="41">
                  <c:v>29.110179427387099</c:v>
                </c:pt>
                <c:pt idx="42">
                  <c:v>28.258300960846501</c:v>
                </c:pt>
                <c:pt idx="43">
                  <c:v>27.352541120403099</c:v>
                </c:pt>
                <c:pt idx="44">
                  <c:v>29.648052811104499</c:v>
                </c:pt>
                <c:pt idx="45">
                  <c:v>29.322283388806799</c:v>
                </c:pt>
                <c:pt idx="46">
                  <c:v>27.396398968985</c:v>
                </c:pt>
                <c:pt idx="47">
                  <c:v>29.789116568294101</c:v>
                </c:pt>
                <c:pt idx="48">
                  <c:v>27.7310436198605</c:v>
                </c:pt>
                <c:pt idx="49">
                  <c:v>30.580330080034901</c:v>
                </c:pt>
                <c:pt idx="50">
                  <c:v>27.796697344930699</c:v>
                </c:pt>
                <c:pt idx="51">
                  <c:v>28.979468441695101</c:v>
                </c:pt>
                <c:pt idx="52">
                  <c:v>24.9306123597162</c:v>
                </c:pt>
                <c:pt idx="53">
                  <c:v>25.0273663634892</c:v>
                </c:pt>
                <c:pt idx="54">
                  <c:v>26.750929646371201</c:v>
                </c:pt>
                <c:pt idx="55">
                  <c:v>26.861183795695101</c:v>
                </c:pt>
                <c:pt idx="56">
                  <c:v>26.245581090353301</c:v>
                </c:pt>
                <c:pt idx="57">
                  <c:v>26.816080519215902</c:v>
                </c:pt>
                <c:pt idx="58">
                  <c:v>27.3370615062654</c:v>
                </c:pt>
                <c:pt idx="59">
                  <c:v>28.527923147114901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33-483C-B164-D0251B3E8820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outlier'!$V$88:$V$147</c:f>
              <c:numCache>
                <c:formatCode>0.0000000</c:formatCode>
                <c:ptCount val="60"/>
                <c:pt idx="10">
                  <c:v>27.5769269422325</c:v>
                </c:pt>
                <c:pt idx="11">
                  <c:v>25.478385796702899</c:v>
                </c:pt>
                <c:pt idx="12">
                  <c:v>28.770688091195701</c:v>
                </c:pt>
                <c:pt idx="13">
                  <c:v>30.2999650887717</c:v>
                </c:pt>
                <c:pt idx="14">
                  <c:v>29.543849848167799</c:v>
                </c:pt>
                <c:pt idx="15">
                  <c:v>27.773020475405399</c:v>
                </c:pt>
                <c:pt idx="16">
                  <c:v>28.7239218666193</c:v>
                </c:pt>
                <c:pt idx="17">
                  <c:v>26.234821475738499</c:v>
                </c:pt>
                <c:pt idx="18">
                  <c:v>27.537642182397398</c:v>
                </c:pt>
                <c:pt idx="19">
                  <c:v>26.1381634916882</c:v>
                </c:pt>
                <c:pt idx="20">
                  <c:v>25.900349019040402</c:v>
                </c:pt>
                <c:pt idx="21">
                  <c:v>21.781927747889199</c:v>
                </c:pt>
                <c:pt idx="22">
                  <c:v>21.408478619102102</c:v>
                </c:pt>
                <c:pt idx="23">
                  <c:v>22.364412164299299</c:v>
                </c:pt>
                <c:pt idx="24">
                  <c:v>21.8434400625056</c:v>
                </c:pt>
                <c:pt idx="25">
                  <c:v>21.1055369223707</c:v>
                </c:pt>
                <c:pt idx="26">
                  <c:v>22.846733442159799</c:v>
                </c:pt>
                <c:pt idx="27">
                  <c:v>21.077116692069801</c:v>
                </c:pt>
                <c:pt idx="28">
                  <c:v>22.765894243457701</c:v>
                </c:pt>
                <c:pt idx="29">
                  <c:v>23.377507020328899</c:v>
                </c:pt>
                <c:pt idx="30">
                  <c:v>20.2581155386926</c:v>
                </c:pt>
                <c:pt idx="31">
                  <c:v>19.304933025859899</c:v>
                </c:pt>
                <c:pt idx="32">
                  <c:v>19.136270543842201</c:v>
                </c:pt>
                <c:pt idx="33">
                  <c:v>20.582819490500299</c:v>
                </c:pt>
                <c:pt idx="34">
                  <c:v>23.374965705843302</c:v>
                </c:pt>
                <c:pt idx="35">
                  <c:v>22.394735525801199</c:v>
                </c:pt>
                <c:pt idx="36">
                  <c:v>23.141800602522</c:v>
                </c:pt>
                <c:pt idx="37">
                  <c:v>22.618014398967201</c:v>
                </c:pt>
                <c:pt idx="38">
                  <c:v>20.942539496073501</c:v>
                </c:pt>
                <c:pt idx="39">
                  <c:v>23.4614730482119</c:v>
                </c:pt>
                <c:pt idx="40">
                  <c:v>22.044987974738799</c:v>
                </c:pt>
                <c:pt idx="41">
                  <c:v>19.0804156775243</c:v>
                </c:pt>
                <c:pt idx="42">
                  <c:v>18.611534666586699</c:v>
                </c:pt>
                <c:pt idx="43">
                  <c:v>19.128228800010401</c:v>
                </c:pt>
                <c:pt idx="44">
                  <c:v>21.112488832521201</c:v>
                </c:pt>
                <c:pt idx="45">
                  <c:v>21.726622790032401</c:v>
                </c:pt>
                <c:pt idx="46">
                  <c:v>20.780241380827</c:v>
                </c:pt>
                <c:pt idx="47">
                  <c:v>19.055961839670001</c:v>
                </c:pt>
                <c:pt idx="48">
                  <c:v>19.380695211892199</c:v>
                </c:pt>
                <c:pt idx="49">
                  <c:v>20.856614328769901</c:v>
                </c:pt>
                <c:pt idx="50">
                  <c:v>20.821339137950901</c:v>
                </c:pt>
                <c:pt idx="51">
                  <c:v>19.476619045146201</c:v>
                </c:pt>
                <c:pt idx="52">
                  <c:v>18.460704570955201</c:v>
                </c:pt>
                <c:pt idx="53">
                  <c:v>18.584509216455299</c:v>
                </c:pt>
                <c:pt idx="54">
                  <c:v>19.914497924845499</c:v>
                </c:pt>
                <c:pt idx="55">
                  <c:v>21.250212471634701</c:v>
                </c:pt>
                <c:pt idx="56">
                  <c:v>19.7281387288212</c:v>
                </c:pt>
                <c:pt idx="57">
                  <c:v>20.452696039551899</c:v>
                </c:pt>
                <c:pt idx="58">
                  <c:v>21.7136006193839</c:v>
                </c:pt>
                <c:pt idx="59">
                  <c:v>22.033026399147101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133-483C-B164-D0251B3E8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28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He mass flow 450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outlier'!$C$88:$C$147</c:f>
              <c:numCache>
                <c:formatCode>0.0000000</c:formatCode>
                <c:ptCount val="60"/>
                <c:pt idx="10">
                  <c:v>2.3281570548469799</c:v>
                </c:pt>
                <c:pt idx="11">
                  <c:v>2.1949786897555201</c:v>
                </c:pt>
                <c:pt idx="12">
                  <c:v>2.3640904973321</c:v>
                </c:pt>
                <c:pt idx="13">
                  <c:v>2.3920345266706899</c:v>
                </c:pt>
                <c:pt idx="14">
                  <c:v>2.1336092377126801</c:v>
                </c:pt>
                <c:pt idx="15">
                  <c:v>2.6101287693845299</c:v>
                </c:pt>
                <c:pt idx="16">
                  <c:v>2.41317997799925</c:v>
                </c:pt>
                <c:pt idx="17">
                  <c:v>2.5016972386473499</c:v>
                </c:pt>
                <c:pt idx="18">
                  <c:v>2.5172721238422699</c:v>
                </c:pt>
                <c:pt idx="19">
                  <c:v>2.5403564184702101</c:v>
                </c:pt>
                <c:pt idx="20">
                  <c:v>2.3574763511420902</c:v>
                </c:pt>
                <c:pt idx="21">
                  <c:v>2.46736270495885</c:v>
                </c:pt>
                <c:pt idx="22">
                  <c:v>2.4185240095016098</c:v>
                </c:pt>
                <c:pt idx="23">
                  <c:v>2.5037846792109999</c:v>
                </c:pt>
                <c:pt idx="24">
                  <c:v>2.3229386365770801</c:v>
                </c:pt>
                <c:pt idx="25">
                  <c:v>2.18936291053629</c:v>
                </c:pt>
                <c:pt idx="26">
                  <c:v>2.0258712792851199</c:v>
                </c:pt>
                <c:pt idx="27">
                  <c:v>2.11440140918622</c:v>
                </c:pt>
                <c:pt idx="28">
                  <c:v>1.9580932149333401</c:v>
                </c:pt>
                <c:pt idx="29">
                  <c:v>2.3371404730645802</c:v>
                </c:pt>
                <c:pt idx="30">
                  <c:v>2.3959791027997999</c:v>
                </c:pt>
                <c:pt idx="31">
                  <c:v>2.0324210183312101</c:v>
                </c:pt>
                <c:pt idx="32">
                  <c:v>1.9389691968317799</c:v>
                </c:pt>
                <c:pt idx="33">
                  <c:v>2.2190129401012202</c:v>
                </c:pt>
                <c:pt idx="34">
                  <c:v>2.2537277924378101</c:v>
                </c:pt>
                <c:pt idx="35">
                  <c:v>2.12512181903536</c:v>
                </c:pt>
                <c:pt idx="36">
                  <c:v>2.2140573506871899</c:v>
                </c:pt>
                <c:pt idx="37">
                  <c:v>2.3847007273268699</c:v>
                </c:pt>
                <c:pt idx="38">
                  <c:v>1.7303524756501201</c:v>
                </c:pt>
                <c:pt idx="39">
                  <c:v>1.7346632118953</c:v>
                </c:pt>
                <c:pt idx="40">
                  <c:v>1.65049045943975</c:v>
                </c:pt>
                <c:pt idx="41">
                  <c:v>1.9582888367460201</c:v>
                </c:pt>
                <c:pt idx="42">
                  <c:v>1.7935074066143</c:v>
                </c:pt>
                <c:pt idx="43">
                  <c:v>1.69212877605958</c:v>
                </c:pt>
                <c:pt idx="44">
                  <c:v>1.87578808968427</c:v>
                </c:pt>
                <c:pt idx="45">
                  <c:v>1.6939092780326599</c:v>
                </c:pt>
                <c:pt idx="46">
                  <c:v>1.9092274049781901</c:v>
                </c:pt>
                <c:pt idx="47">
                  <c:v>1.9087274136101899</c:v>
                </c:pt>
                <c:pt idx="48">
                  <c:v>1.9871028870321299</c:v>
                </c:pt>
                <c:pt idx="49">
                  <c:v>1.9293212533887301</c:v>
                </c:pt>
                <c:pt idx="50">
                  <c:v>1.85311187768916</c:v>
                </c:pt>
                <c:pt idx="51">
                  <c:v>1.6609048667883599</c:v>
                </c:pt>
                <c:pt idx="52">
                  <c:v>1.7597885323926501</c:v>
                </c:pt>
                <c:pt idx="53">
                  <c:v>1.8317031423366501</c:v>
                </c:pt>
                <c:pt idx="54">
                  <c:v>1.8532006637949801</c:v>
                </c:pt>
                <c:pt idx="55">
                  <c:v>1.97601231919289</c:v>
                </c:pt>
                <c:pt idx="56">
                  <c:v>1.8524150716339201</c:v>
                </c:pt>
                <c:pt idx="57">
                  <c:v>1.8384024761833999</c:v>
                </c:pt>
                <c:pt idx="58">
                  <c:v>1.65852167572461</c:v>
                </c:pt>
                <c:pt idx="59">
                  <c:v>1.4858692188072999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FC-4CCE-B271-9613D9A1359E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outlier'!$M$88:$M$147</c:f>
              <c:numCache>
                <c:formatCode>0.0000000</c:formatCode>
                <c:ptCount val="60"/>
                <c:pt idx="10">
                  <c:v>1.8685898247152699</c:v>
                </c:pt>
                <c:pt idx="11">
                  <c:v>1.55899634303084</c:v>
                </c:pt>
                <c:pt idx="12">
                  <c:v>1.6001024961424</c:v>
                </c:pt>
                <c:pt idx="13">
                  <c:v>1.40012876207618</c:v>
                </c:pt>
                <c:pt idx="14">
                  <c:v>1.4584915818556199</c:v>
                </c:pt>
                <c:pt idx="15">
                  <c:v>1.5379518055251999</c:v>
                </c:pt>
                <c:pt idx="16">
                  <c:v>1.5771017785877099</c:v>
                </c:pt>
                <c:pt idx="17">
                  <c:v>1.6265515183243</c:v>
                </c:pt>
                <c:pt idx="18">
                  <c:v>1.6253985569826499</c:v>
                </c:pt>
                <c:pt idx="19">
                  <c:v>1.62696307956568</c:v>
                </c:pt>
                <c:pt idx="20">
                  <c:v>1.8225516365545</c:v>
                </c:pt>
                <c:pt idx="21">
                  <c:v>1.8810374593186401</c:v>
                </c:pt>
                <c:pt idx="22">
                  <c:v>1.7819790883125499</c:v>
                </c:pt>
                <c:pt idx="23">
                  <c:v>1.7141556721442199</c:v>
                </c:pt>
                <c:pt idx="24">
                  <c:v>1.81051936580646</c:v>
                </c:pt>
                <c:pt idx="25">
                  <c:v>1.84314887940998</c:v>
                </c:pt>
                <c:pt idx="26">
                  <c:v>1.8493928408237099</c:v>
                </c:pt>
                <c:pt idx="27">
                  <c:v>1.66236123036655</c:v>
                </c:pt>
                <c:pt idx="28">
                  <c:v>1.8305702157143899</c:v>
                </c:pt>
                <c:pt idx="29">
                  <c:v>1.54120224497064</c:v>
                </c:pt>
                <c:pt idx="30">
                  <c:v>1.46866838889345</c:v>
                </c:pt>
                <c:pt idx="31">
                  <c:v>1.5167047201127799</c:v>
                </c:pt>
                <c:pt idx="32">
                  <c:v>1.5738491005406801</c:v>
                </c:pt>
                <c:pt idx="33">
                  <c:v>1.54246699625212</c:v>
                </c:pt>
                <c:pt idx="34">
                  <c:v>1.4363605001098001</c:v>
                </c:pt>
                <c:pt idx="35">
                  <c:v>1.4400878460633</c:v>
                </c:pt>
                <c:pt idx="36">
                  <c:v>1.5000703596565199</c:v>
                </c:pt>
                <c:pt idx="37">
                  <c:v>1.3422182781454699</c:v>
                </c:pt>
                <c:pt idx="38">
                  <c:v>1.38606530891272</c:v>
                </c:pt>
                <c:pt idx="39">
                  <c:v>2.09068161393667</c:v>
                </c:pt>
                <c:pt idx="40">
                  <c:v>1.8207564916389101</c:v>
                </c:pt>
                <c:pt idx="41">
                  <c:v>1.5707699789237299</c:v>
                </c:pt>
                <c:pt idx="42">
                  <c:v>1.56962576044456</c:v>
                </c:pt>
                <c:pt idx="43">
                  <c:v>1.5410297569115801</c:v>
                </c:pt>
                <c:pt idx="44">
                  <c:v>1.6320949670559399</c:v>
                </c:pt>
                <c:pt idx="45">
                  <c:v>1.56222142255025</c:v>
                </c:pt>
                <c:pt idx="46">
                  <c:v>1.4864774332187101</c:v>
                </c:pt>
                <c:pt idx="47">
                  <c:v>1.6626818787315001</c:v>
                </c:pt>
                <c:pt idx="48">
                  <c:v>1.4787787429755099</c:v>
                </c:pt>
                <c:pt idx="49">
                  <c:v>1.8973537245185399</c:v>
                </c:pt>
                <c:pt idx="50">
                  <c:v>1.4813135072954</c:v>
                </c:pt>
                <c:pt idx="51">
                  <c:v>1.62412007341849</c:v>
                </c:pt>
                <c:pt idx="52">
                  <c:v>1.3273005650735801</c:v>
                </c:pt>
                <c:pt idx="53">
                  <c:v>1.33900912789139</c:v>
                </c:pt>
                <c:pt idx="54">
                  <c:v>1.4481466374939</c:v>
                </c:pt>
                <c:pt idx="55">
                  <c:v>1.43115432035955</c:v>
                </c:pt>
                <c:pt idx="56">
                  <c:v>1.4031559697851801</c:v>
                </c:pt>
                <c:pt idx="57">
                  <c:v>1.4352902655358699</c:v>
                </c:pt>
                <c:pt idx="58">
                  <c:v>1.4602811037044401</c:v>
                </c:pt>
                <c:pt idx="59">
                  <c:v>1.5212816382813601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FC-4CCE-B271-9613D9A1359E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outlier'!$W$88:$W$147</c:f>
              <c:numCache>
                <c:formatCode>0.0000000</c:formatCode>
                <c:ptCount val="60"/>
                <c:pt idx="10">
                  <c:v>1.47859626899144</c:v>
                </c:pt>
                <c:pt idx="11">
                  <c:v>1.36531059235045</c:v>
                </c:pt>
                <c:pt idx="12">
                  <c:v>1.53748956237248</c:v>
                </c:pt>
                <c:pt idx="13">
                  <c:v>1.74814167791231</c:v>
                </c:pt>
                <c:pt idx="14">
                  <c:v>1.57892905895534</c:v>
                </c:pt>
                <c:pt idx="15">
                  <c:v>1.4811720644444799</c:v>
                </c:pt>
                <c:pt idx="16">
                  <c:v>1.5427345805603201</c:v>
                </c:pt>
                <c:pt idx="17">
                  <c:v>1.4678141124300701</c:v>
                </c:pt>
                <c:pt idx="18">
                  <c:v>1.5932726718244601</c:v>
                </c:pt>
                <c:pt idx="19">
                  <c:v>1.3935950377981701</c:v>
                </c:pt>
                <c:pt idx="20">
                  <c:v>1.47065903835361</c:v>
                </c:pt>
                <c:pt idx="21">
                  <c:v>1.16304830942599</c:v>
                </c:pt>
                <c:pt idx="22">
                  <c:v>1.1464800596900599</c:v>
                </c:pt>
                <c:pt idx="23">
                  <c:v>1.2248269919275201</c:v>
                </c:pt>
                <c:pt idx="24">
                  <c:v>1.2620902549399799</c:v>
                </c:pt>
                <c:pt idx="25">
                  <c:v>1.1240935433228501</c:v>
                </c:pt>
                <c:pt idx="26">
                  <c:v>1.22175569124482</c:v>
                </c:pt>
                <c:pt idx="27">
                  <c:v>1.1231206581159101</c:v>
                </c:pt>
                <c:pt idx="28">
                  <c:v>1.2150273762542301</c:v>
                </c:pt>
                <c:pt idx="29">
                  <c:v>1.3893654486815299</c:v>
                </c:pt>
                <c:pt idx="30">
                  <c:v>1.0805917758724199</c:v>
                </c:pt>
                <c:pt idx="31">
                  <c:v>1.0693028746550499</c:v>
                </c:pt>
                <c:pt idx="32">
                  <c:v>1.0526604433778699</c:v>
                </c:pt>
                <c:pt idx="33">
                  <c:v>1.09589909717275</c:v>
                </c:pt>
                <c:pt idx="34">
                  <c:v>1.24485385879111</c:v>
                </c:pt>
                <c:pt idx="35">
                  <c:v>1.1925030516328501</c:v>
                </c:pt>
                <c:pt idx="36">
                  <c:v>1.2332702984863699</c:v>
                </c:pt>
                <c:pt idx="37">
                  <c:v>1.2046081429634701</c:v>
                </c:pt>
                <c:pt idx="38">
                  <c:v>1.1350898159109699</c:v>
                </c:pt>
                <c:pt idx="39">
                  <c:v>1.3906982777511101</c:v>
                </c:pt>
                <c:pt idx="40">
                  <c:v>1.2243008209386701</c:v>
                </c:pt>
                <c:pt idx="41">
                  <c:v>1.0234586958420799</c:v>
                </c:pt>
                <c:pt idx="42">
                  <c:v>1.0281710038468199</c:v>
                </c:pt>
                <c:pt idx="43">
                  <c:v>1.0208448651750901</c:v>
                </c:pt>
                <c:pt idx="44">
                  <c:v>1.1378836729967301</c:v>
                </c:pt>
                <c:pt idx="45">
                  <c:v>1.16991728295075</c:v>
                </c:pt>
                <c:pt idx="46">
                  <c:v>1.18386310370424</c:v>
                </c:pt>
                <c:pt idx="47">
                  <c:v>1.0144038034529199</c:v>
                </c:pt>
                <c:pt idx="48">
                  <c:v>1.0317314198074501</c:v>
                </c:pt>
                <c:pt idx="49">
                  <c:v>1.1402785146976899</c:v>
                </c:pt>
                <c:pt idx="50">
                  <c:v>1.1100109843378601</c:v>
                </c:pt>
                <c:pt idx="51">
                  <c:v>1.08175301231843</c:v>
                </c:pt>
                <c:pt idx="52">
                  <c:v>0.98305856036211903</c:v>
                </c:pt>
                <c:pt idx="53">
                  <c:v>0.99244888770196205</c:v>
                </c:pt>
                <c:pt idx="54">
                  <c:v>1.0633823109410301</c:v>
                </c:pt>
                <c:pt idx="55">
                  <c:v>1.14545520344927</c:v>
                </c:pt>
                <c:pt idx="56">
                  <c:v>1.1608504520745799</c:v>
                </c:pt>
                <c:pt idx="57">
                  <c:v>1.0918621719349</c:v>
                </c:pt>
                <c:pt idx="58">
                  <c:v>1.1637675940430801</c:v>
                </c:pt>
                <c:pt idx="59">
                  <c:v>1.18803258554639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FC-4CCE-B271-9613D9A13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29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He mass flow 450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outlier'!$D$88:$D$147</c:f>
              <c:numCache>
                <c:formatCode>0.0000000</c:formatCode>
                <c:ptCount val="60"/>
                <c:pt idx="10">
                  <c:v>1.6177451312309501</c:v>
                </c:pt>
                <c:pt idx="11">
                  <c:v>1.5254090971446901</c:v>
                </c:pt>
                <c:pt idx="12">
                  <c:v>1.64344268682345</c:v>
                </c:pt>
                <c:pt idx="13">
                  <c:v>1.6621380715310801</c:v>
                </c:pt>
                <c:pt idx="14">
                  <c:v>1.4826260502270601</c:v>
                </c:pt>
                <c:pt idx="15">
                  <c:v>1.81376676065895</c:v>
                </c:pt>
                <c:pt idx="16">
                  <c:v>1.67706219501639</c:v>
                </c:pt>
                <c:pt idx="17">
                  <c:v>1.73829584928256</c:v>
                </c:pt>
                <c:pt idx="18">
                  <c:v>1.7490825007064601</c:v>
                </c:pt>
                <c:pt idx="19">
                  <c:v>1.7649685122644601</c:v>
                </c:pt>
                <c:pt idx="20">
                  <c:v>1.6383217811377699</c:v>
                </c:pt>
                <c:pt idx="21">
                  <c:v>1.71459950634019</c:v>
                </c:pt>
                <c:pt idx="22">
                  <c:v>1.6804069411140099</c:v>
                </c:pt>
                <c:pt idx="23">
                  <c:v>1.73964037206107</c:v>
                </c:pt>
                <c:pt idx="24">
                  <c:v>1.6141318891221199</c:v>
                </c:pt>
                <c:pt idx="25">
                  <c:v>1.52126391245841</c:v>
                </c:pt>
                <c:pt idx="26">
                  <c:v>1.40750450659614</c:v>
                </c:pt>
                <c:pt idx="27">
                  <c:v>1.4692150684594301</c:v>
                </c:pt>
                <c:pt idx="28">
                  <c:v>1.36073385194098</c:v>
                </c:pt>
                <c:pt idx="29">
                  <c:v>1.62394697111589</c:v>
                </c:pt>
                <c:pt idx="30">
                  <c:v>1.664152351632</c:v>
                </c:pt>
                <c:pt idx="31">
                  <c:v>1.41180315188762</c:v>
                </c:pt>
                <c:pt idx="32">
                  <c:v>1.3479191003352999</c:v>
                </c:pt>
                <c:pt idx="33">
                  <c:v>1.54201755757462</c:v>
                </c:pt>
                <c:pt idx="34">
                  <c:v>1.5660898809583801</c:v>
                </c:pt>
                <c:pt idx="35">
                  <c:v>1.4762926459989301</c:v>
                </c:pt>
                <c:pt idx="36">
                  <c:v>1.5384848963392099</c:v>
                </c:pt>
                <c:pt idx="37">
                  <c:v>1.6562193875872</c:v>
                </c:pt>
                <c:pt idx="38">
                  <c:v>1.20241329759236</c:v>
                </c:pt>
                <c:pt idx="39">
                  <c:v>1.2055131299208099</c:v>
                </c:pt>
                <c:pt idx="40">
                  <c:v>1.1470428939300199</c:v>
                </c:pt>
                <c:pt idx="41">
                  <c:v>1.3609159315850801</c:v>
                </c:pt>
                <c:pt idx="42">
                  <c:v>1.24652856554115</c:v>
                </c:pt>
                <c:pt idx="43">
                  <c:v>1.1754677059128</c:v>
                </c:pt>
                <c:pt idx="44">
                  <c:v>1.30362265862797</c:v>
                </c:pt>
                <c:pt idx="45">
                  <c:v>1.1772257387082099</c:v>
                </c:pt>
                <c:pt idx="46">
                  <c:v>1.3270697141724199</c:v>
                </c:pt>
                <c:pt idx="47">
                  <c:v>1.3262188344316499</c:v>
                </c:pt>
                <c:pt idx="48">
                  <c:v>1.38156818668839</c:v>
                </c:pt>
                <c:pt idx="49">
                  <c:v>1.34078325675552</c:v>
                </c:pt>
                <c:pt idx="50">
                  <c:v>1.28759027002823</c:v>
                </c:pt>
                <c:pt idx="51">
                  <c:v>1.15428249244574</c:v>
                </c:pt>
                <c:pt idx="52">
                  <c:v>1.22315156422216</c:v>
                </c:pt>
                <c:pt idx="53">
                  <c:v>1.27271369466521</c:v>
                </c:pt>
                <c:pt idx="54">
                  <c:v>1.28799218866731</c:v>
                </c:pt>
                <c:pt idx="55">
                  <c:v>1.3729083709676799</c:v>
                </c:pt>
                <c:pt idx="56">
                  <c:v>1.28703588778317</c:v>
                </c:pt>
                <c:pt idx="57">
                  <c:v>1.27769769685865</c:v>
                </c:pt>
                <c:pt idx="58">
                  <c:v>1.1525204997560199</c:v>
                </c:pt>
                <c:pt idx="59">
                  <c:v>1.0331401044734001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27-4BD0-A3F3-5D3EB23C0905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outlier'!$N$88:$N$147</c:f>
              <c:numCache>
                <c:formatCode>0.0000000</c:formatCode>
                <c:ptCount val="60"/>
                <c:pt idx="10">
                  <c:v>1.2989507913836</c:v>
                </c:pt>
                <c:pt idx="11">
                  <c:v>1.0836349905214</c:v>
                </c:pt>
                <c:pt idx="12">
                  <c:v>1.1123556199172</c:v>
                </c:pt>
                <c:pt idx="13">
                  <c:v>0.97378129027362104</c:v>
                </c:pt>
                <c:pt idx="14">
                  <c:v>1.0137891070471601</c:v>
                </c:pt>
                <c:pt idx="15">
                  <c:v>1.0693874991989201</c:v>
                </c:pt>
                <c:pt idx="16">
                  <c:v>1.0965051447729099</c:v>
                </c:pt>
                <c:pt idx="17">
                  <c:v>1.1309004413562</c:v>
                </c:pt>
                <c:pt idx="18">
                  <c:v>1.1302414563954299</c:v>
                </c:pt>
                <c:pt idx="19">
                  <c:v>1.1310835844343301</c:v>
                </c:pt>
                <c:pt idx="20">
                  <c:v>1.2668911119283</c:v>
                </c:pt>
                <c:pt idx="21">
                  <c:v>1.3070547370308501</c:v>
                </c:pt>
                <c:pt idx="22">
                  <c:v>1.2387527055655201</c:v>
                </c:pt>
                <c:pt idx="23">
                  <c:v>1.1914618910671899</c:v>
                </c:pt>
                <c:pt idx="24">
                  <c:v>1.2585082217781001</c:v>
                </c:pt>
                <c:pt idx="25">
                  <c:v>1.28137676317436</c:v>
                </c:pt>
                <c:pt idx="26">
                  <c:v>1.28524269898212</c:v>
                </c:pt>
                <c:pt idx="27">
                  <c:v>1.1586802668442799</c:v>
                </c:pt>
                <c:pt idx="28">
                  <c:v>1.2755476319160099</c:v>
                </c:pt>
                <c:pt idx="29">
                  <c:v>1.07138733546589</c:v>
                </c:pt>
                <c:pt idx="30">
                  <c:v>1.0207867915144899</c:v>
                </c:pt>
                <c:pt idx="31">
                  <c:v>1.05468460544395</c:v>
                </c:pt>
                <c:pt idx="32">
                  <c:v>1.0941032910566599</c:v>
                </c:pt>
                <c:pt idx="33">
                  <c:v>1.0719076697871199</c:v>
                </c:pt>
                <c:pt idx="34">
                  <c:v>0.99855923679650505</c:v>
                </c:pt>
                <c:pt idx="35">
                  <c:v>1.00127330892734</c:v>
                </c:pt>
                <c:pt idx="36">
                  <c:v>1.04284744369214</c:v>
                </c:pt>
                <c:pt idx="37">
                  <c:v>0.93330356375535095</c:v>
                </c:pt>
                <c:pt idx="38">
                  <c:v>0.96390099256735695</c:v>
                </c:pt>
                <c:pt idx="39">
                  <c:v>1.4534411650446899</c:v>
                </c:pt>
                <c:pt idx="40">
                  <c:v>1.2634364086177401</c:v>
                </c:pt>
                <c:pt idx="41">
                  <c:v>1.0920077930268099</c:v>
                </c:pt>
                <c:pt idx="42">
                  <c:v>1.0907697739812501</c:v>
                </c:pt>
                <c:pt idx="43">
                  <c:v>1.07137666578067</c:v>
                </c:pt>
                <c:pt idx="44">
                  <c:v>1.1343394861110401</c:v>
                </c:pt>
                <c:pt idx="45">
                  <c:v>1.0856457660834999</c:v>
                </c:pt>
                <c:pt idx="46">
                  <c:v>1.03340416199065</c:v>
                </c:pt>
                <c:pt idx="47">
                  <c:v>1.1631228857372899</c:v>
                </c:pt>
                <c:pt idx="48">
                  <c:v>1.02795390240805</c:v>
                </c:pt>
                <c:pt idx="49">
                  <c:v>1.3206556520239201</c:v>
                </c:pt>
                <c:pt idx="50">
                  <c:v>1.0295466545320899</c:v>
                </c:pt>
                <c:pt idx="51">
                  <c:v>1.1284943181284</c:v>
                </c:pt>
                <c:pt idx="52">
                  <c:v>0.92277646490605902</c:v>
                </c:pt>
                <c:pt idx="53">
                  <c:v>0.93108099473961403</c:v>
                </c:pt>
                <c:pt idx="54">
                  <c:v>1.0066411134300399</c:v>
                </c:pt>
                <c:pt idx="55">
                  <c:v>0.99477132878493002</c:v>
                </c:pt>
                <c:pt idx="56">
                  <c:v>0.97512472725313903</c:v>
                </c:pt>
                <c:pt idx="57">
                  <c:v>0.99801002289141005</c:v>
                </c:pt>
                <c:pt idx="58">
                  <c:v>1.0151059099450801</c:v>
                </c:pt>
                <c:pt idx="59">
                  <c:v>1.0574701724036999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27-4BD0-A3F3-5D3EB23C0905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outlier'!$X$88:$X$147</c:f>
              <c:numCache>
                <c:formatCode>0.0000000</c:formatCode>
                <c:ptCount val="60"/>
                <c:pt idx="10">
                  <c:v>1.0285937102159</c:v>
                </c:pt>
                <c:pt idx="11">
                  <c:v>0.94944442689217801</c:v>
                </c:pt>
                <c:pt idx="12">
                  <c:v>1.0693304404939099</c:v>
                </c:pt>
                <c:pt idx="13">
                  <c:v>1.21503572410151</c:v>
                </c:pt>
                <c:pt idx="14">
                  <c:v>1.0980069856894601</c:v>
                </c:pt>
                <c:pt idx="15">
                  <c:v>1.02983494758272</c:v>
                </c:pt>
                <c:pt idx="16">
                  <c:v>1.07252958134833</c:v>
                </c:pt>
                <c:pt idx="17">
                  <c:v>1.0210954437400199</c:v>
                </c:pt>
                <c:pt idx="18">
                  <c:v>1.1074747099095601</c:v>
                </c:pt>
                <c:pt idx="19">
                  <c:v>0.96913594522153701</c:v>
                </c:pt>
                <c:pt idx="20">
                  <c:v>1.0221958207056301</c:v>
                </c:pt>
                <c:pt idx="21">
                  <c:v>0.80885431894192605</c:v>
                </c:pt>
                <c:pt idx="22">
                  <c:v>0.79750629811838403</c:v>
                </c:pt>
                <c:pt idx="23">
                  <c:v>0.85224233179805897</c:v>
                </c:pt>
                <c:pt idx="24">
                  <c:v>0.87686176975292995</c:v>
                </c:pt>
                <c:pt idx="25">
                  <c:v>0.781861757659435</c:v>
                </c:pt>
                <c:pt idx="26">
                  <c:v>0.84973618769713899</c:v>
                </c:pt>
                <c:pt idx="27">
                  <c:v>0.78126236821756001</c:v>
                </c:pt>
                <c:pt idx="28">
                  <c:v>0.84536747676947799</c:v>
                </c:pt>
                <c:pt idx="29">
                  <c:v>0.96558905694678598</c:v>
                </c:pt>
                <c:pt idx="30">
                  <c:v>0.75135770126520396</c:v>
                </c:pt>
                <c:pt idx="31">
                  <c:v>0.74358176218218996</c:v>
                </c:pt>
                <c:pt idx="32">
                  <c:v>0.73211677393072805</c:v>
                </c:pt>
                <c:pt idx="33">
                  <c:v>0.76230803668916003</c:v>
                </c:pt>
                <c:pt idx="34">
                  <c:v>0.86580617567089702</c:v>
                </c:pt>
                <c:pt idx="35">
                  <c:v>0.829241526689803</c:v>
                </c:pt>
                <c:pt idx="36">
                  <c:v>0.85795677241244295</c:v>
                </c:pt>
                <c:pt idx="37">
                  <c:v>0.83758573214929999</c:v>
                </c:pt>
                <c:pt idx="38">
                  <c:v>0.78924058137425201</c:v>
                </c:pt>
                <c:pt idx="39">
                  <c:v>0.966485850177499</c:v>
                </c:pt>
                <c:pt idx="40">
                  <c:v>0.85104397998246695</c:v>
                </c:pt>
                <c:pt idx="41">
                  <c:v>0.71157357800889898</c:v>
                </c:pt>
                <c:pt idx="42">
                  <c:v>0.71486641540470297</c:v>
                </c:pt>
                <c:pt idx="43">
                  <c:v>0.71003178600565198</c:v>
                </c:pt>
                <c:pt idx="44">
                  <c:v>0.791420169270316</c:v>
                </c:pt>
                <c:pt idx="45">
                  <c:v>0.81349548171122299</c:v>
                </c:pt>
                <c:pt idx="46">
                  <c:v>0.83180912165987098</c:v>
                </c:pt>
                <c:pt idx="47">
                  <c:v>0.70565845413903905</c:v>
                </c:pt>
                <c:pt idx="48">
                  <c:v>0.71762905681742595</c:v>
                </c:pt>
                <c:pt idx="49">
                  <c:v>0.79293928374479705</c:v>
                </c:pt>
                <c:pt idx="50">
                  <c:v>0.77213126750946004</c:v>
                </c:pt>
                <c:pt idx="51">
                  <c:v>0.752195521045948</c:v>
                </c:pt>
                <c:pt idx="52">
                  <c:v>0.683738896232434</c:v>
                </c:pt>
                <c:pt idx="53">
                  <c:v>0.69037955313802901</c:v>
                </c:pt>
                <c:pt idx="54">
                  <c:v>0.73963714921008705</c:v>
                </c:pt>
                <c:pt idx="55">
                  <c:v>0.79648711934251804</c:v>
                </c:pt>
                <c:pt idx="56">
                  <c:v>0.80716433271020904</c:v>
                </c:pt>
                <c:pt idx="57">
                  <c:v>0.75926336228346902</c:v>
                </c:pt>
                <c:pt idx="58">
                  <c:v>0.80945984131230597</c:v>
                </c:pt>
                <c:pt idx="59">
                  <c:v>0.82628369046591499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027-4BD0-A3F3-5D3EB23C0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He mass flow</a:t>
            </a:r>
            <a:r>
              <a:rPr lang="de-DE" baseline="0"/>
              <a:t> 450 mL/min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outlier'!$H$88:$H$147</c:f>
              <c:numCache>
                <c:formatCode>0.0000000</c:formatCode>
                <c:ptCount val="60"/>
                <c:pt idx="10">
                  <c:v>5.3931172216843876E-2</c:v>
                </c:pt>
                <c:pt idx="11">
                  <c:v>5.3939820149327307E-2</c:v>
                </c:pt>
                <c:pt idx="12">
                  <c:v>5.3781332230476146E-2</c:v>
                </c:pt>
                <c:pt idx="13">
                  <c:v>5.3756924937274235E-2</c:v>
                </c:pt>
                <c:pt idx="14">
                  <c:v>5.4828589604641452E-2</c:v>
                </c:pt>
                <c:pt idx="15">
                  <c:v>5.4964352366136227E-2</c:v>
                </c:pt>
                <c:pt idx="16">
                  <c:v>5.3460583307604087E-2</c:v>
                </c:pt>
                <c:pt idx="17">
                  <c:v>5.4608390189673742E-2</c:v>
                </c:pt>
                <c:pt idx="18">
                  <c:v>5.3592727598735984E-2</c:v>
                </c:pt>
                <c:pt idx="19">
                  <c:v>5.3901503609433347E-2</c:v>
                </c:pt>
                <c:pt idx="20">
                  <c:v>5.3814006070296842E-2</c:v>
                </c:pt>
                <c:pt idx="21">
                  <c:v>5.3438056798468497E-2</c:v>
                </c:pt>
                <c:pt idx="22">
                  <c:v>5.3436443096449807E-2</c:v>
                </c:pt>
                <c:pt idx="23">
                  <c:v>5.366849185777773E-2</c:v>
                </c:pt>
                <c:pt idx="24">
                  <c:v>5.3360932545137657E-2</c:v>
                </c:pt>
                <c:pt idx="25">
                  <c:v>5.4134454960170636E-2</c:v>
                </c:pt>
                <c:pt idx="26">
                  <c:v>5.4980179875306401E-2</c:v>
                </c:pt>
                <c:pt idx="27">
                  <c:v>5.4050657709387176E-2</c:v>
                </c:pt>
                <c:pt idx="28">
                  <c:v>5.3425141814842467E-2</c:v>
                </c:pt>
                <c:pt idx="29">
                  <c:v>5.3848411921100646E-2</c:v>
                </c:pt>
                <c:pt idx="30">
                  <c:v>5.3953290032882975E-2</c:v>
                </c:pt>
                <c:pt idx="31">
                  <c:v>5.3295982126736433E-2</c:v>
                </c:pt>
                <c:pt idx="32">
                  <c:v>5.334826296941543E-2</c:v>
                </c:pt>
                <c:pt idx="33">
                  <c:v>5.3814719660866137E-2</c:v>
                </c:pt>
                <c:pt idx="34">
                  <c:v>5.336987553860606E-2</c:v>
                </c:pt>
                <c:pt idx="35">
                  <c:v>5.430481544449494E-2</c:v>
                </c:pt>
                <c:pt idx="36">
                  <c:v>5.3457459759128752E-2</c:v>
                </c:pt>
                <c:pt idx="37">
                  <c:v>5.7137670113465613E-2</c:v>
                </c:pt>
                <c:pt idx="38">
                  <c:v>5.3365861725007936E-2</c:v>
                </c:pt>
                <c:pt idx="39">
                  <c:v>5.3577253373406311E-2</c:v>
                </c:pt>
                <c:pt idx="40">
                  <c:v>5.3247211919641442E-2</c:v>
                </c:pt>
                <c:pt idx="41">
                  <c:v>5.3300150508502328E-2</c:v>
                </c:pt>
                <c:pt idx="42">
                  <c:v>5.3517911281639144E-2</c:v>
                </c:pt>
                <c:pt idx="43">
                  <c:v>5.4609892491564969E-2</c:v>
                </c:pt>
                <c:pt idx="44">
                  <c:v>5.3915725414214126E-2</c:v>
                </c:pt>
                <c:pt idx="45">
                  <c:v>5.3773540390011136E-2</c:v>
                </c:pt>
                <c:pt idx="46">
                  <c:v>5.3370467640243002E-2</c:v>
                </c:pt>
                <c:pt idx="47">
                  <c:v>5.3299485719735654E-2</c:v>
                </c:pt>
                <c:pt idx="48">
                  <c:v>5.3621753085691608E-2</c:v>
                </c:pt>
                <c:pt idx="49">
                  <c:v>5.4907923784834091E-2</c:v>
                </c:pt>
                <c:pt idx="50">
                  <c:v>5.3783562782329035E-2</c:v>
                </c:pt>
                <c:pt idx="51">
                  <c:v>5.3342413465935615E-2</c:v>
                </c:pt>
                <c:pt idx="52">
                  <c:v>5.3249894492272236E-2</c:v>
                </c:pt>
                <c:pt idx="53">
                  <c:v>5.335156477069801E-2</c:v>
                </c:pt>
                <c:pt idx="54">
                  <c:v>5.3289852424254242E-2</c:v>
                </c:pt>
                <c:pt idx="55">
                  <c:v>5.4206770531364287E-2</c:v>
                </c:pt>
                <c:pt idx="56">
                  <c:v>5.372941388579968E-2</c:v>
                </c:pt>
                <c:pt idx="57">
                  <c:v>5.3278837247842173E-2</c:v>
                </c:pt>
                <c:pt idx="58">
                  <c:v>5.3695764316556746E-2</c:v>
                </c:pt>
                <c:pt idx="59">
                  <c:v>5.3245126749814319E-2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A1-49BB-968F-24FA52DB50C3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outlier'!$R$88:$R$147</c:f>
              <c:numCache>
                <c:formatCode>0.000000</c:formatCode>
                <c:ptCount val="60"/>
                <c:pt idx="10">
                  <c:v>5.613675571964203E-2</c:v>
                </c:pt>
                <c:pt idx="11">
                  <c:v>5.3501774191296349E-2</c:v>
                </c:pt>
                <c:pt idx="12">
                  <c:v>5.4360019063458193E-2</c:v>
                </c:pt>
                <c:pt idx="13">
                  <c:v>5.3670100246141106E-2</c:v>
                </c:pt>
                <c:pt idx="14">
                  <c:v>5.3769138983519892E-2</c:v>
                </c:pt>
                <c:pt idx="15">
                  <c:v>5.3368201135501628E-2</c:v>
                </c:pt>
                <c:pt idx="16">
                  <c:v>5.3399899572514301E-2</c:v>
                </c:pt>
                <c:pt idx="17">
                  <c:v>5.3337303036041721E-2</c:v>
                </c:pt>
                <c:pt idx="18">
                  <c:v>5.3426043548166886E-2</c:v>
                </c:pt>
                <c:pt idx="19">
                  <c:v>5.3398298894517249E-2</c:v>
                </c:pt>
                <c:pt idx="20">
                  <c:v>5.404834239307782E-2</c:v>
                </c:pt>
                <c:pt idx="21">
                  <c:v>5.5134750815433835E-2</c:v>
                </c:pt>
                <c:pt idx="22">
                  <c:v>5.4503471123738149E-2</c:v>
                </c:pt>
                <c:pt idx="23">
                  <c:v>5.3306709815277603E-2</c:v>
                </c:pt>
                <c:pt idx="24">
                  <c:v>5.3271606379235718E-2</c:v>
                </c:pt>
                <c:pt idx="25">
                  <c:v>5.3738734045912298E-2</c:v>
                </c:pt>
                <c:pt idx="26">
                  <c:v>5.3543856877027098E-2</c:v>
                </c:pt>
                <c:pt idx="27">
                  <c:v>5.6118272744095914E-2</c:v>
                </c:pt>
                <c:pt idx="28">
                  <c:v>5.8564341743598272E-2</c:v>
                </c:pt>
                <c:pt idx="29">
                  <c:v>5.4834670871409807E-2</c:v>
                </c:pt>
                <c:pt idx="30">
                  <c:v>5.3298851251818331E-2</c:v>
                </c:pt>
                <c:pt idx="31">
                  <c:v>5.3265908611848017E-2</c:v>
                </c:pt>
                <c:pt idx="32">
                  <c:v>5.328186461236234E-2</c:v>
                </c:pt>
                <c:pt idx="33">
                  <c:v>5.7046438695496207E-2</c:v>
                </c:pt>
                <c:pt idx="34">
                  <c:v>5.4201412968380408E-2</c:v>
                </c:pt>
                <c:pt idx="35">
                  <c:v>5.3292041330862135E-2</c:v>
                </c:pt>
                <c:pt idx="36">
                  <c:v>5.3616664839750597E-2</c:v>
                </c:pt>
                <c:pt idx="37">
                  <c:v>5.3480706936445903E-2</c:v>
                </c:pt>
                <c:pt idx="38">
                  <c:v>5.3393021913078861E-2</c:v>
                </c:pt>
                <c:pt idx="39">
                  <c:v>6.4187938658122459E-2</c:v>
                </c:pt>
                <c:pt idx="40">
                  <c:v>5.7731310484167603E-2</c:v>
                </c:pt>
                <c:pt idx="41">
                  <c:v>5.3959474308356084E-2</c:v>
                </c:pt>
                <c:pt idx="42">
                  <c:v>5.5545652324227375E-2</c:v>
                </c:pt>
                <c:pt idx="43">
                  <c:v>5.6339546301315262E-2</c:v>
                </c:pt>
                <c:pt idx="44">
                  <c:v>5.5048976654704575E-2</c:v>
                </c:pt>
                <c:pt idx="45">
                  <c:v>5.3277618316266498E-2</c:v>
                </c:pt>
                <c:pt idx="46">
                  <c:v>5.4258132059674197E-2</c:v>
                </c:pt>
                <c:pt idx="47">
                  <c:v>5.5815078467320756E-2</c:v>
                </c:pt>
                <c:pt idx="48">
                  <c:v>5.332575157454348E-2</c:v>
                </c:pt>
                <c:pt idx="49">
                  <c:v>6.2044906629613934E-2</c:v>
                </c:pt>
                <c:pt idx="50">
                  <c:v>5.3290989534249399E-2</c:v>
                </c:pt>
                <c:pt idx="51">
                  <c:v>5.6043818632702636E-2</c:v>
                </c:pt>
                <c:pt idx="52">
                  <c:v>5.3239789938665169E-2</c:v>
                </c:pt>
                <c:pt idx="53">
                  <c:v>5.3501799128364683E-2</c:v>
                </c:pt>
                <c:pt idx="54">
                  <c:v>5.4134441555392564E-2</c:v>
                </c:pt>
                <c:pt idx="55">
                  <c:v>5.3279644383689206E-2</c:v>
                </c:pt>
                <c:pt idx="56">
                  <c:v>5.3462560609904626E-2</c:v>
                </c:pt>
                <c:pt idx="57">
                  <c:v>5.3523491790956092E-2</c:v>
                </c:pt>
                <c:pt idx="58">
                  <c:v>5.3417632446331409E-2</c:v>
                </c:pt>
                <c:pt idx="59">
                  <c:v>5.3326056384697285E-2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BA1-49BB-968F-24FA52DB50C3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outlier'!$AB$88:$AB$147</c:f>
              <c:numCache>
                <c:formatCode>0.0000000</c:formatCode>
                <c:ptCount val="60"/>
                <c:pt idx="10">
                  <c:v>5.3617151471908701E-2</c:v>
                </c:pt>
                <c:pt idx="11">
                  <c:v>5.3587013056656509E-2</c:v>
                </c:pt>
                <c:pt idx="12">
                  <c:v>5.3439443557937595E-2</c:v>
                </c:pt>
                <c:pt idx="13">
                  <c:v>5.7694511290381695E-2</c:v>
                </c:pt>
                <c:pt idx="14">
                  <c:v>5.3443578513626223E-2</c:v>
                </c:pt>
                <c:pt idx="15">
                  <c:v>5.3331327997116575E-2</c:v>
                </c:pt>
                <c:pt idx="16">
                  <c:v>5.3709050864435261E-2</c:v>
                </c:pt>
                <c:pt idx="17">
                  <c:v>5.5949079500597278E-2</c:v>
                </c:pt>
                <c:pt idx="18">
                  <c:v>5.7857991663604058E-2</c:v>
                </c:pt>
                <c:pt idx="19">
                  <c:v>5.3316486379822593E-2</c:v>
                </c:pt>
                <c:pt idx="20">
                  <c:v>5.6781437086908311E-2</c:v>
                </c:pt>
                <c:pt idx="21">
                  <c:v>5.339510455123498E-2</c:v>
                </c:pt>
                <c:pt idx="22">
                  <c:v>5.3552617170427627E-2</c:v>
                </c:pt>
                <c:pt idx="23">
                  <c:v>5.4766786756091569E-2</c:v>
                </c:pt>
                <c:pt idx="24">
                  <c:v>5.7778914462578893E-2</c:v>
                </c:pt>
                <c:pt idx="25">
                  <c:v>5.3260599218936389E-2</c:v>
                </c:pt>
                <c:pt idx="26">
                  <c:v>5.3476165174242175E-2</c:v>
                </c:pt>
                <c:pt idx="27">
                  <c:v>5.3286257058987617E-2</c:v>
                </c:pt>
                <c:pt idx="28">
                  <c:v>5.337050955524824E-2</c:v>
                </c:pt>
                <c:pt idx="29">
                  <c:v>5.9431719878143913E-2</c:v>
                </c:pt>
                <c:pt idx="30">
                  <c:v>5.3341179430461391E-2</c:v>
                </c:pt>
                <c:pt idx="31">
                  <c:v>5.5390136460078183E-2</c:v>
                </c:pt>
                <c:pt idx="32">
                  <c:v>5.5008651814687171E-2</c:v>
                </c:pt>
                <c:pt idx="33">
                  <c:v>5.3243390570400055E-2</c:v>
                </c:pt>
                <c:pt idx="34">
                  <c:v>5.3255858188485813E-2</c:v>
                </c:pt>
                <c:pt idx="35">
                  <c:v>5.32492580793801E-2</c:v>
                </c:pt>
                <c:pt idx="36">
                  <c:v>5.3291890275468358E-2</c:v>
                </c:pt>
                <c:pt idx="37">
                  <c:v>5.3258792823939298E-2</c:v>
                </c:pt>
                <c:pt idx="38">
                  <c:v>5.4200199365687575E-2</c:v>
                </c:pt>
                <c:pt idx="39">
                  <c:v>5.9275829565062249E-2</c:v>
                </c:pt>
                <c:pt idx="40">
                  <c:v>5.5536470346075402E-2</c:v>
                </c:pt>
                <c:pt idx="41">
                  <c:v>5.3639224277889239E-2</c:v>
                </c:pt>
                <c:pt idx="42">
                  <c:v>5.5243751913306535E-2</c:v>
                </c:pt>
                <c:pt idx="43">
                  <c:v>5.3368499292236353E-2</c:v>
                </c:pt>
                <c:pt idx="44">
                  <c:v>5.389623563679332E-2</c:v>
                </c:pt>
                <c:pt idx="45">
                  <c:v>5.3847176077796918E-2</c:v>
                </c:pt>
                <c:pt idx="46">
                  <c:v>5.697061367133769E-2</c:v>
                </c:pt>
                <c:pt idx="47">
                  <c:v>5.3232883860061649E-2</c:v>
                </c:pt>
                <c:pt idx="48">
                  <c:v>5.3235005686192764E-2</c:v>
                </c:pt>
                <c:pt idx="49">
                  <c:v>5.4672273108333509E-2</c:v>
                </c:pt>
                <c:pt idx="50">
                  <c:v>5.331121965708014E-2</c:v>
                </c:pt>
                <c:pt idx="51">
                  <c:v>5.5541108536905713E-2</c:v>
                </c:pt>
                <c:pt idx="52">
                  <c:v>5.3251410669817853E-2</c:v>
                </c:pt>
                <c:pt idx="53">
                  <c:v>5.3401942238174203E-2</c:v>
                </c:pt>
                <c:pt idx="54">
                  <c:v>5.339739495085865E-2</c:v>
                </c:pt>
                <c:pt idx="55">
                  <c:v>5.3903235319564514E-2</c:v>
                </c:pt>
                <c:pt idx="56">
                  <c:v>5.8842370688455888E-2</c:v>
                </c:pt>
                <c:pt idx="57">
                  <c:v>5.3384755233414294E-2</c:v>
                </c:pt>
                <c:pt idx="58">
                  <c:v>5.359625123638756E-2</c:v>
                </c:pt>
                <c:pt idx="59">
                  <c:v>5.3920535655164414E-2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A1-49BB-968F-24FA52DB5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8.0000000000000016E-2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29/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He mass flow 450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outlier'!$I$88:$I$147</c:f>
              <c:numCache>
                <c:formatCode>0.0000000</c:formatCode>
                <c:ptCount val="60"/>
                <c:pt idx="10">
                  <c:v>3.7474658805228864E-2</c:v>
                </c:pt>
                <c:pt idx="11">
                  <c:v>3.7485690744130565E-2</c:v>
                </c:pt>
                <c:pt idx="12">
                  <c:v>3.7387120857489776E-2</c:v>
                </c:pt>
                <c:pt idx="13">
                  <c:v>3.7353738230126721E-2</c:v>
                </c:pt>
                <c:pt idx="14">
                  <c:v>3.8099898429478425E-2</c:v>
                </c:pt>
                <c:pt idx="15">
                  <c:v>3.8194481633314806E-2</c:v>
                </c:pt>
                <c:pt idx="16">
                  <c:v>3.7152936791329104E-2</c:v>
                </c:pt>
                <c:pt idx="17">
                  <c:v>3.7944454882972933E-2</c:v>
                </c:pt>
                <c:pt idx="18">
                  <c:v>3.7237969276439978E-2</c:v>
                </c:pt>
                <c:pt idx="19">
                  <c:v>3.7449255522832695E-2</c:v>
                </c:pt>
                <c:pt idx="20">
                  <c:v>3.7397897218581097E-2</c:v>
                </c:pt>
                <c:pt idx="21">
                  <c:v>3.7134737273238155E-2</c:v>
                </c:pt>
                <c:pt idx="22">
                  <c:v>3.7128004326168466E-2</c:v>
                </c:pt>
                <c:pt idx="23">
                  <c:v>3.728909914603442E-2</c:v>
                </c:pt>
                <c:pt idx="24">
                  <c:v>3.7078716371655225E-2</c:v>
                </c:pt>
                <c:pt idx="25">
                  <c:v>3.761495746328334E-2</c:v>
                </c:pt>
                <c:pt idx="26">
                  <c:v>3.8198305953213066E-2</c:v>
                </c:pt>
                <c:pt idx="27">
                  <c:v>3.7557693833233964E-2</c:v>
                </c:pt>
                <c:pt idx="28">
                  <c:v>3.7126628322788284E-2</c:v>
                </c:pt>
                <c:pt idx="29">
                  <c:v>3.7416221423784243E-2</c:v>
                </c:pt>
                <c:pt idx="30">
                  <c:v>3.7473822030244901E-2</c:v>
                </c:pt>
                <c:pt idx="31">
                  <c:v>3.7021579126973403E-2</c:v>
                </c:pt>
                <c:pt idx="32">
                  <c:v>3.708627385297452E-2</c:v>
                </c:pt>
                <c:pt idx="33">
                  <c:v>3.7396466272624079E-2</c:v>
                </c:pt>
                <c:pt idx="34">
                  <c:v>3.7086121185296382E-2</c:v>
                </c:pt>
                <c:pt idx="35">
                  <c:v>3.7724801921909516E-2</c:v>
                </c:pt>
                <c:pt idx="36">
                  <c:v>3.7146054238637628E-2</c:v>
                </c:pt>
                <c:pt idx="37">
                  <c:v>3.9683183688026875E-2</c:v>
                </c:pt>
                <c:pt idx="38">
                  <c:v>3.7083670915959398E-2</c:v>
                </c:pt>
                <c:pt idx="39">
                  <c:v>3.7233788071268377E-2</c:v>
                </c:pt>
                <c:pt idx="40">
                  <c:v>3.7005264528910259E-2</c:v>
                </c:pt>
                <c:pt idx="41">
                  <c:v>3.704102409296995E-2</c:v>
                </c:pt>
                <c:pt idx="42">
                  <c:v>3.7196169324215524E-2</c:v>
                </c:pt>
                <c:pt idx="43">
                  <c:v>3.7935744581264842E-2</c:v>
                </c:pt>
                <c:pt idx="44">
                  <c:v>3.7469990183253497E-2</c:v>
                </c:pt>
                <c:pt idx="45">
                  <c:v>3.7371302365206173E-2</c:v>
                </c:pt>
                <c:pt idx="46">
                  <c:v>3.709685449303235E-2</c:v>
                </c:pt>
                <c:pt idx="47">
                  <c:v>3.7033460788063167E-2</c:v>
                </c:pt>
                <c:pt idx="48">
                  <c:v>3.7281465726366127E-2</c:v>
                </c:pt>
                <c:pt idx="49">
                  <c:v>3.8158302949602374E-2</c:v>
                </c:pt>
                <c:pt idx="50">
                  <c:v>3.7370216531306191E-2</c:v>
                </c:pt>
                <c:pt idx="51">
                  <c:v>3.7071487476336699E-2</c:v>
                </c:pt>
                <c:pt idx="52">
                  <c:v>3.7011658244148128E-2</c:v>
                </c:pt>
                <c:pt idx="53">
                  <c:v>3.7070017267571899E-2</c:v>
                </c:pt>
                <c:pt idx="54">
                  <c:v>3.7036957194434984E-2</c:v>
                </c:pt>
                <c:pt idx="55">
                  <c:v>3.7662178673072089E-2</c:v>
                </c:pt>
                <c:pt idx="56">
                  <c:v>3.7330555640310376E-2</c:v>
                </c:pt>
                <c:pt idx="57">
                  <c:v>3.7029023037544954E-2</c:v>
                </c:pt>
                <c:pt idx="58">
                  <c:v>3.7313632996603202E-2</c:v>
                </c:pt>
                <c:pt idx="59">
                  <c:v>3.7021882623800899E-2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27-4044-B417-1B194DF18520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outlier'!$S$88:$S$147</c:f>
              <c:numCache>
                <c:formatCode>0.000000</c:formatCode>
                <c:ptCount val="60"/>
                <c:pt idx="10">
                  <c:v>3.9023483004809796E-2</c:v>
                </c:pt>
                <c:pt idx="11">
                  <c:v>3.7188281311777663E-2</c:v>
                </c:pt>
                <c:pt idx="12">
                  <c:v>3.7789874617296125E-2</c:v>
                </c:pt>
                <c:pt idx="13">
                  <c:v>3.7327237952960703E-2</c:v>
                </c:pt>
                <c:pt idx="14">
                  <c:v>3.7374619144146304E-2</c:v>
                </c:pt>
                <c:pt idx="15">
                  <c:v>3.7108631716550829E-2</c:v>
                </c:pt>
                <c:pt idx="16">
                  <c:v>3.7127131176056954E-2</c:v>
                </c:pt>
                <c:pt idx="17">
                  <c:v>3.7084087939834073E-2</c:v>
                </c:pt>
                <c:pt idx="18">
                  <c:v>3.7150475500250101E-2</c:v>
                </c:pt>
                <c:pt idx="19">
                  <c:v>3.7123116114244958E-2</c:v>
                </c:pt>
                <c:pt idx="20">
                  <c:v>3.7570054652440718E-2</c:v>
                </c:pt>
                <c:pt idx="21">
                  <c:v>3.8310846427498463E-2</c:v>
                </c:pt>
                <c:pt idx="22">
                  <c:v>3.7888392046832378E-2</c:v>
                </c:pt>
                <c:pt idx="23">
                  <c:v>3.7052010103395643E-2</c:v>
                </c:pt>
                <c:pt idx="24">
                  <c:v>3.7029570565091402E-2</c:v>
                </c:pt>
                <c:pt idx="25">
                  <c:v>3.7359741178847078E-2</c:v>
                </c:pt>
                <c:pt idx="26">
                  <c:v>3.721051017797386E-2</c:v>
                </c:pt>
                <c:pt idx="27">
                  <c:v>3.91149252341692E-2</c:v>
                </c:pt>
                <c:pt idx="28">
                  <c:v>4.0807835058440517E-2</c:v>
                </c:pt>
                <c:pt idx="29">
                  <c:v>3.8119054204458408E-2</c:v>
                </c:pt>
                <c:pt idx="30">
                  <c:v>3.7044961117290602E-2</c:v>
                </c:pt>
                <c:pt idx="31">
                  <c:v>3.7039994049549115E-2</c:v>
                </c:pt>
                <c:pt idx="32">
                  <c:v>3.7040313080837335E-2</c:v>
                </c:pt>
                <c:pt idx="33">
                  <c:v>3.9643321588287816E-2</c:v>
                </c:pt>
                <c:pt idx="34">
                  <c:v>3.7680875770992564E-2</c:v>
                </c:pt>
                <c:pt idx="35">
                  <c:v>3.7053224710362168E-2</c:v>
                </c:pt>
                <c:pt idx="36">
                  <c:v>3.7274252842536743E-2</c:v>
                </c:pt>
                <c:pt idx="37">
                  <c:v>3.7187494156990478E-2</c:v>
                </c:pt>
                <c:pt idx="38">
                  <c:v>3.7130708406921197E-2</c:v>
                </c:pt>
                <c:pt idx="39">
                  <c:v>4.4623433679799228E-2</c:v>
                </c:pt>
                <c:pt idx="40">
                  <c:v>4.0060183730146894E-2</c:v>
                </c:pt>
                <c:pt idx="41">
                  <c:v>3.7512918659630107E-2</c:v>
                </c:pt>
                <c:pt idx="42">
                  <c:v>3.8599977241822653E-2</c:v>
                </c:pt>
                <c:pt idx="43">
                  <c:v>3.9169182163535703E-2</c:v>
                </c:pt>
                <c:pt idx="44">
                  <c:v>3.826016815803094E-2</c:v>
                </c:pt>
                <c:pt idx="45">
                  <c:v>3.7024598380967964E-2</c:v>
                </c:pt>
                <c:pt idx="46">
                  <c:v>3.7720437753901499E-2</c:v>
                </c:pt>
                <c:pt idx="47">
                  <c:v>3.9045229255816667E-2</c:v>
                </c:pt>
                <c:pt idx="48">
                  <c:v>3.706870597801256E-2</c:v>
                </c:pt>
                <c:pt idx="49">
                  <c:v>4.3186442022290064E-2</c:v>
                </c:pt>
                <c:pt idx="50">
                  <c:v>3.7038452509533436E-2</c:v>
                </c:pt>
                <c:pt idx="51">
                  <c:v>3.8941166929920085E-2</c:v>
                </c:pt>
                <c:pt idx="52">
                  <c:v>3.7013790579693708E-2</c:v>
                </c:pt>
                <c:pt idx="53">
                  <c:v>3.7202515886685848E-2</c:v>
                </c:pt>
                <c:pt idx="54">
                  <c:v>3.7630135727510769E-2</c:v>
                </c:pt>
                <c:pt idx="55">
                  <c:v>3.7033785865549111E-2</c:v>
                </c:pt>
                <c:pt idx="56">
                  <c:v>3.7153863116848693E-2</c:v>
                </c:pt>
                <c:pt idx="57">
                  <c:v>3.7216849128128726E-2</c:v>
                </c:pt>
                <c:pt idx="58">
                  <c:v>3.7132956287654666E-2</c:v>
                </c:pt>
                <c:pt idx="59">
                  <c:v>3.7067898947654186E-2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27-4044-B417-1B194DF18520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outlier'!$AC$88:$AC$147</c:f>
              <c:numCache>
                <c:formatCode>0.0000000</c:formatCode>
                <c:ptCount val="60"/>
                <c:pt idx="10">
                  <c:v>3.7299069340487934E-2</c:v>
                </c:pt>
                <c:pt idx="11">
                  <c:v>3.7264700929956228E-2</c:v>
                </c:pt>
                <c:pt idx="12">
                  <c:v>3.7167357176318021E-2</c:v>
                </c:pt>
                <c:pt idx="13">
                  <c:v>4.0100235117160828E-2</c:v>
                </c:pt>
                <c:pt idx="14">
                  <c:v>3.7165331916197593E-2</c:v>
                </c:pt>
                <c:pt idx="15">
                  <c:v>3.7080408610748614E-2</c:v>
                </c:pt>
                <c:pt idx="16">
                  <c:v>3.7339245884620655E-2</c:v>
                </c:pt>
                <c:pt idx="17">
                  <c:v>3.8921379536899496E-2</c:v>
                </c:pt>
                <c:pt idx="18">
                  <c:v>4.021675866706844E-2</c:v>
                </c:pt>
                <c:pt idx="19">
                  <c:v>3.7077430689792613E-2</c:v>
                </c:pt>
                <c:pt idx="20">
                  <c:v>3.9466488268330761E-2</c:v>
                </c:pt>
                <c:pt idx="21">
                  <c:v>3.7134193460921242E-2</c:v>
                </c:pt>
                <c:pt idx="22">
                  <c:v>3.7251890351834467E-2</c:v>
                </c:pt>
                <c:pt idx="23">
                  <c:v>3.8107075005463738E-2</c:v>
                </c:pt>
                <c:pt idx="24">
                  <c:v>4.0143025422908027E-2</c:v>
                </c:pt>
                <c:pt idx="25">
                  <c:v>3.7045338412154058E-2</c:v>
                </c:pt>
                <c:pt idx="26">
                  <c:v>3.7192896299524991E-2</c:v>
                </c:pt>
                <c:pt idx="27">
                  <c:v>3.7066852152102356E-2</c:v>
                </c:pt>
                <c:pt idx="28">
                  <c:v>3.7133067022500715E-2</c:v>
                </c:pt>
                <c:pt idx="29">
                  <c:v>4.1304192791263725E-2</c:v>
                </c:pt>
                <c:pt idx="30">
                  <c:v>3.708921986500302E-2</c:v>
                </c:pt>
                <c:pt idx="31">
                  <c:v>3.8517707426704142E-2</c:v>
                </c:pt>
                <c:pt idx="32">
                  <c:v>3.8258069787078422E-2</c:v>
                </c:pt>
                <c:pt idx="33">
                  <c:v>3.7036132831121227E-2</c:v>
                </c:pt>
                <c:pt idx="34">
                  <c:v>3.703989073466156E-2</c:v>
                </c:pt>
                <c:pt idx="35">
                  <c:v>3.7028413473980323E-2</c:v>
                </c:pt>
                <c:pt idx="36">
                  <c:v>3.707389874921585E-2</c:v>
                </c:pt>
                <c:pt idx="37">
                  <c:v>3.7031797635938654E-2</c:v>
                </c:pt>
                <c:pt idx="38">
                  <c:v>3.7686001810918204E-2</c:v>
                </c:pt>
                <c:pt idx="39">
                  <c:v>4.1194593715042076E-2</c:v>
                </c:pt>
                <c:pt idx="40">
                  <c:v>3.860487385875068E-2</c:v>
                </c:pt>
                <c:pt idx="41">
                  <c:v>3.7293400208628279E-2</c:v>
                </c:pt>
                <c:pt idx="42">
                  <c:v>3.8409858628590317E-2</c:v>
                </c:pt>
                <c:pt idx="43">
                  <c:v>3.7119578264625627E-2</c:v>
                </c:pt>
                <c:pt idx="44">
                  <c:v>3.748587746089084E-2</c:v>
                </c:pt>
                <c:pt idx="45">
                  <c:v>3.7442334668065999E-2</c:v>
                </c:pt>
                <c:pt idx="46">
                  <c:v>4.0028847904882571E-2</c:v>
                </c:pt>
                <c:pt idx="47">
                  <c:v>3.7030849456783928E-2</c:v>
                </c:pt>
                <c:pt idx="48">
                  <c:v>3.7028034803265532E-2</c:v>
                </c:pt>
                <c:pt idx="49">
                  <c:v>3.8018600298467702E-2</c:v>
                </c:pt>
                <c:pt idx="50">
                  <c:v>3.7083650690944374E-2</c:v>
                </c:pt>
                <c:pt idx="51">
                  <c:v>3.8620436088131212E-2</c:v>
                </c:pt>
                <c:pt idx="52">
                  <c:v>3.7037529830155104E-2</c:v>
                </c:pt>
                <c:pt idx="53">
                  <c:v>3.7148118634563972E-2</c:v>
                </c:pt>
                <c:pt idx="54">
                  <c:v>3.714063753961426E-2</c:v>
                </c:pt>
                <c:pt idx="55">
                  <c:v>3.7481372028900339E-2</c:v>
                </c:pt>
                <c:pt idx="56">
                  <c:v>4.0914368243518476E-2</c:v>
                </c:pt>
                <c:pt idx="57">
                  <c:v>3.7122898654299068E-2</c:v>
                </c:pt>
                <c:pt idx="58">
                  <c:v>3.7278932015987018E-2</c:v>
                </c:pt>
                <c:pt idx="59">
                  <c:v>3.7502051488392009E-2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B27-4044-B417-1B194DF18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in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30/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He mass flow 400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data'!$D$15:$D$74</c:f>
              <c:numCache>
                <c:formatCode>0.000000</c:formatCode>
                <c:ptCount val="60"/>
                <c:pt idx="1">
                  <c:v>4.55356046979949E-3</c:v>
                </c:pt>
                <c:pt idx="2">
                  <c:v>3.8798626173737701E-3</c:v>
                </c:pt>
                <c:pt idx="3">
                  <c:v>3.8973763208165202E-3</c:v>
                </c:pt>
                <c:pt idx="4">
                  <c:v>3.8507727393746701E-3</c:v>
                </c:pt>
                <c:pt idx="5">
                  <c:v>4.46118514028623E-3</c:v>
                </c:pt>
                <c:pt idx="6">
                  <c:v>4.5460411395505898E-2</c:v>
                </c:pt>
                <c:pt idx="7">
                  <c:v>0.94692953597208795</c:v>
                </c:pt>
                <c:pt idx="8">
                  <c:v>1.8375667746341999</c:v>
                </c:pt>
                <c:pt idx="9">
                  <c:v>1.791601030771</c:v>
                </c:pt>
                <c:pt idx="10">
                  <c:v>1.8112832389623701</c:v>
                </c:pt>
                <c:pt idx="11">
                  <c:v>1.54531883498755</c:v>
                </c:pt>
                <c:pt idx="12">
                  <c:v>1.48719786945622</c:v>
                </c:pt>
                <c:pt idx="13">
                  <c:v>1.33650805372084</c:v>
                </c:pt>
                <c:pt idx="14">
                  <c:v>1.27210775303282</c:v>
                </c:pt>
                <c:pt idx="15">
                  <c:v>1.2518789189219</c:v>
                </c:pt>
                <c:pt idx="16">
                  <c:v>1.1239902239753801</c:v>
                </c:pt>
                <c:pt idx="17">
                  <c:v>1.1545522563351001</c:v>
                </c:pt>
                <c:pt idx="18">
                  <c:v>1.27564712608222</c:v>
                </c:pt>
                <c:pt idx="19">
                  <c:v>1.4264516589424101</c:v>
                </c:pt>
                <c:pt idx="20">
                  <c:v>1.40948677144016</c:v>
                </c:pt>
                <c:pt idx="21">
                  <c:v>1.3214313371606901</c:v>
                </c:pt>
                <c:pt idx="22">
                  <c:v>1.4254182073380499</c:v>
                </c:pt>
                <c:pt idx="23">
                  <c:v>1.4113069899983399</c:v>
                </c:pt>
                <c:pt idx="24">
                  <c:v>1.4726505925898401</c:v>
                </c:pt>
                <c:pt idx="25">
                  <c:v>1.27870427714539</c:v>
                </c:pt>
                <c:pt idx="26">
                  <c:v>1.2842952082413499</c:v>
                </c:pt>
                <c:pt idx="27">
                  <c:v>1.2701836027228299</c:v>
                </c:pt>
                <c:pt idx="28">
                  <c:v>1.2493669377616199</c:v>
                </c:pt>
                <c:pt idx="29">
                  <c:v>1.2045225515673099</c:v>
                </c:pt>
                <c:pt idx="30">
                  <c:v>1.14614052974037</c:v>
                </c:pt>
                <c:pt idx="31">
                  <c:v>1.26768081057097</c:v>
                </c:pt>
                <c:pt idx="32">
                  <c:v>1.2295713565267301</c:v>
                </c:pt>
                <c:pt idx="33">
                  <c:v>1.3147544287472599</c:v>
                </c:pt>
                <c:pt idx="34">
                  <c:v>1.35902153765544</c:v>
                </c:pt>
                <c:pt idx="35">
                  <c:v>1.2951007683734701</c:v>
                </c:pt>
                <c:pt idx="36">
                  <c:v>1.2807515363899999</c:v>
                </c:pt>
                <c:pt idx="37">
                  <c:v>1.6540326430365899</c:v>
                </c:pt>
                <c:pt idx="38">
                  <c:v>1.3780619064611399</c:v>
                </c:pt>
                <c:pt idx="39">
                  <c:v>1.30878650030653</c:v>
                </c:pt>
                <c:pt idx="40">
                  <c:v>1.4104348824620201</c:v>
                </c:pt>
                <c:pt idx="41">
                  <c:v>1.1420038772979799</c:v>
                </c:pt>
                <c:pt idx="42">
                  <c:v>1.1383060936679501</c:v>
                </c:pt>
                <c:pt idx="43">
                  <c:v>1.1769041277883801</c:v>
                </c:pt>
                <c:pt idx="44">
                  <c:v>0.99541994123740596</c:v>
                </c:pt>
                <c:pt idx="45">
                  <c:v>1.09664500530588</c:v>
                </c:pt>
                <c:pt idx="46">
                  <c:v>0.99165770355911798</c:v>
                </c:pt>
                <c:pt idx="47">
                  <c:v>0.86357014138010602</c:v>
                </c:pt>
                <c:pt idx="48">
                  <c:v>0.97027955375541597</c:v>
                </c:pt>
                <c:pt idx="49">
                  <c:v>0.91380094757868702</c:v>
                </c:pt>
                <c:pt idx="50">
                  <c:v>0.84287433611488105</c:v>
                </c:pt>
                <c:pt idx="51">
                  <c:v>0.89530370468492404</c:v>
                </c:pt>
                <c:pt idx="52">
                  <c:v>1.019798204709</c:v>
                </c:pt>
                <c:pt idx="53">
                  <c:v>0.90504355286584404</c:v>
                </c:pt>
                <c:pt idx="54">
                  <c:v>0.88828065587354599</c:v>
                </c:pt>
                <c:pt idx="55">
                  <c:v>0.82611159614037999</c:v>
                </c:pt>
                <c:pt idx="56">
                  <c:v>1.02061205386428</c:v>
                </c:pt>
                <c:pt idx="57">
                  <c:v>0.85640723420018905</c:v>
                </c:pt>
                <c:pt idx="58">
                  <c:v>0.86403651941712001</c:v>
                </c:pt>
                <c:pt idx="59">
                  <c:v>0.88006505874292795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BE-4E7E-80B5-75AC0F5849A5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data'!$N$15:$N$74</c:f>
              <c:numCache>
                <c:formatCode>0.000000</c:formatCode>
                <c:ptCount val="60"/>
                <c:pt idx="0">
                  <c:v>4.29481707757484E-3</c:v>
                </c:pt>
                <c:pt idx="1">
                  <c:v>4.2578162292518E-3</c:v>
                </c:pt>
                <c:pt idx="2">
                  <c:v>4.1000286737917901E-3</c:v>
                </c:pt>
                <c:pt idx="3">
                  <c:v>5.1575798742424399E-2</c:v>
                </c:pt>
                <c:pt idx="4">
                  <c:v>2.3015317373603902E-2</c:v>
                </c:pt>
                <c:pt idx="5">
                  <c:v>2.8592354358515801E-2</c:v>
                </c:pt>
                <c:pt idx="6">
                  <c:v>0.371682862140848</c:v>
                </c:pt>
                <c:pt idx="7">
                  <c:v>0.99916842434677899</c:v>
                </c:pt>
                <c:pt idx="8">
                  <c:v>1.2357826779826599</c:v>
                </c:pt>
                <c:pt idx="9">
                  <c:v>1.15125645060815</c:v>
                </c:pt>
                <c:pt idx="10">
                  <c:v>1.0947599713984399</c:v>
                </c:pt>
                <c:pt idx="11">
                  <c:v>0.93287297168974304</c:v>
                </c:pt>
                <c:pt idx="12">
                  <c:v>0.92742114814060495</c:v>
                </c:pt>
                <c:pt idx="13">
                  <c:v>0.99960192549549898</c:v>
                </c:pt>
                <c:pt idx="14">
                  <c:v>0.835564083107313</c:v>
                </c:pt>
                <c:pt idx="15">
                  <c:v>0.82568919551190001</c:v>
                </c:pt>
                <c:pt idx="16">
                  <c:v>0.82812664516733503</c:v>
                </c:pt>
                <c:pt idx="17">
                  <c:v>0.89426195437802003</c:v>
                </c:pt>
                <c:pt idx="18">
                  <c:v>0.84460692180237995</c:v>
                </c:pt>
                <c:pt idx="19">
                  <c:v>0.87097911364313496</c:v>
                </c:pt>
                <c:pt idx="20">
                  <c:v>0.83913031606548905</c:v>
                </c:pt>
                <c:pt idx="21">
                  <c:v>0.88317526755211795</c:v>
                </c:pt>
                <c:pt idx="22">
                  <c:v>0.91017256299840099</c:v>
                </c:pt>
                <c:pt idx="23">
                  <c:v>0.87374455351236002</c:v>
                </c:pt>
                <c:pt idx="24">
                  <c:v>0.85432927788657897</c:v>
                </c:pt>
                <c:pt idx="25">
                  <c:v>0.88641038446175402</c:v>
                </c:pt>
                <c:pt idx="26">
                  <c:v>0.88848469614002201</c:v>
                </c:pt>
                <c:pt idx="27">
                  <c:v>0.84713360868494603</c:v>
                </c:pt>
                <c:pt idx="28">
                  <c:v>0.90229874530624599</c:v>
                </c:pt>
                <c:pt idx="29">
                  <c:v>0.85243209241212503</c:v>
                </c:pt>
                <c:pt idx="30">
                  <c:v>0.823495215824816</c:v>
                </c:pt>
                <c:pt idx="31">
                  <c:v>0.82596935311852604</c:v>
                </c:pt>
                <c:pt idx="32">
                  <c:v>0.82495909529615696</c:v>
                </c:pt>
                <c:pt idx="33">
                  <c:v>0.852239642207126</c:v>
                </c:pt>
                <c:pt idx="34">
                  <c:v>0.891391350368964</c:v>
                </c:pt>
                <c:pt idx="35">
                  <c:v>0.88537987669121099</c:v>
                </c:pt>
                <c:pt idx="36">
                  <c:v>0.84647277071433502</c:v>
                </c:pt>
                <c:pt idx="37">
                  <c:v>0.88798409847520499</c:v>
                </c:pt>
                <c:pt idx="38">
                  <c:v>1.1389455915087201</c:v>
                </c:pt>
                <c:pt idx="39">
                  <c:v>1.0652375518921799</c:v>
                </c:pt>
                <c:pt idx="40">
                  <c:v>0.99707235392077997</c:v>
                </c:pt>
                <c:pt idx="41">
                  <c:v>0.89705735240973605</c:v>
                </c:pt>
                <c:pt idx="42">
                  <c:v>0.859560244944648</c:v>
                </c:pt>
                <c:pt idx="43">
                  <c:v>0.92289777581640098</c:v>
                </c:pt>
                <c:pt idx="44">
                  <c:v>1.0218220423726101</c:v>
                </c:pt>
                <c:pt idx="45">
                  <c:v>1.13435021509973</c:v>
                </c:pt>
                <c:pt idx="46">
                  <c:v>0.83941401946364402</c:v>
                </c:pt>
                <c:pt idx="47">
                  <c:v>0.82667312957737304</c:v>
                </c:pt>
                <c:pt idx="48">
                  <c:v>1.03526212325214</c:v>
                </c:pt>
                <c:pt idx="49">
                  <c:v>1.05040800966877</c:v>
                </c:pt>
                <c:pt idx="50">
                  <c:v>0.96267084842212902</c:v>
                </c:pt>
                <c:pt idx="51">
                  <c:v>0.84698148016469599</c:v>
                </c:pt>
                <c:pt idx="52">
                  <c:v>0.91041568739459899</c:v>
                </c:pt>
                <c:pt idx="53">
                  <c:v>0.80295275872711203</c:v>
                </c:pt>
                <c:pt idx="54">
                  <c:v>0.85854460988651404</c:v>
                </c:pt>
                <c:pt idx="55">
                  <c:v>0.88888091372426303</c:v>
                </c:pt>
                <c:pt idx="56">
                  <c:v>0.90826284050193196</c:v>
                </c:pt>
                <c:pt idx="57">
                  <c:v>0.83848969336950496</c:v>
                </c:pt>
                <c:pt idx="58">
                  <c:v>0.82979836854268196</c:v>
                </c:pt>
                <c:pt idx="59">
                  <c:v>1.0427543838639699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BE-4E7E-80B5-75AC0F5849A5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data'!$X$15:$X$74</c:f>
              <c:numCache>
                <c:formatCode>0.000000</c:formatCode>
                <c:ptCount val="6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ABE-4E7E-80B5-75AC0F584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He mass flow 450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outlier'!$J$88:$J$147</c:f>
              <c:numCache>
                <c:formatCode>0.0000000</c:formatCode>
                <c:ptCount val="60"/>
                <c:pt idx="10">
                  <c:v>0.69486082472957467</c:v>
                </c:pt>
                <c:pt idx="11">
                  <c:v>0.69495394386475451</c:v>
                </c:pt>
                <c:pt idx="12">
                  <c:v>0.69516910992962899</c:v>
                </c:pt>
                <c:pt idx="13">
                  <c:v>0.69486374590273869</c:v>
                </c:pt>
                <c:pt idx="14">
                  <c:v>0.69489109065561527</c:v>
                </c:pt>
                <c:pt idx="15">
                  <c:v>0.69489550934555522</c:v>
                </c:pt>
                <c:pt idx="16">
                  <c:v>0.6949594353947981</c:v>
                </c:pt>
                <c:pt idx="17">
                  <c:v>0.69484661150381422</c:v>
                </c:pt>
                <c:pt idx="18">
                  <c:v>0.69483250703810517</c:v>
                </c:pt>
                <c:pt idx="19">
                  <c:v>0.69477200105932979</c:v>
                </c:pt>
                <c:pt idx="20">
                  <c:v>0.69494728137742612</c:v>
                </c:pt>
                <c:pt idx="21">
                  <c:v>0.69491181936657564</c:v>
                </c:pt>
                <c:pt idx="22">
                  <c:v>0.69480680551949314</c:v>
                </c:pt>
                <c:pt idx="23">
                  <c:v>0.69480430426200657</c:v>
                </c:pt>
                <c:pt idx="24">
                  <c:v>0.69486634890217835</c:v>
                </c:pt>
                <c:pt idx="25">
                  <c:v>0.69484319165970188</c:v>
                </c:pt>
                <c:pt idx="26">
                  <c:v>0.69476502332014589</c:v>
                </c:pt>
                <c:pt idx="27">
                  <c:v>0.69486099568241111</c:v>
                </c:pt>
                <c:pt idx="28">
                  <c:v>0.69492802567486744</c:v>
                </c:pt>
                <c:pt idx="29">
                  <c:v>0.69484354484969668</c:v>
                </c:pt>
                <c:pt idx="30">
                  <c:v>0.6945604616030957</c:v>
                </c:pt>
                <c:pt idx="31">
                  <c:v>0.6946410901845671</c:v>
                </c:pt>
                <c:pt idx="32">
                  <c:v>0.69517303448541679</c:v>
                </c:pt>
                <c:pt idx="33">
                  <c:v>0.69491147604767056</c:v>
                </c:pt>
                <c:pt idx="34">
                  <c:v>0.69488865789970733</c:v>
                </c:pt>
                <c:pt idx="35">
                  <c:v>0.69468612706120159</c:v>
                </c:pt>
                <c:pt idx="36">
                  <c:v>0.69487129403477343</c:v>
                </c:pt>
                <c:pt idx="37">
                  <c:v>0.69451875810166708</c:v>
                </c:pt>
                <c:pt idx="38">
                  <c:v>0.6948950081055566</c:v>
                </c:pt>
                <c:pt idx="39">
                  <c:v>0.69495514844271211</c:v>
                </c:pt>
                <c:pt idx="40">
                  <c:v>0.69497093265196896</c:v>
                </c:pt>
                <c:pt idx="41">
                  <c:v>0.6949515853067102</c:v>
                </c:pt>
                <c:pt idx="42">
                  <c:v>0.69502281448298486</c:v>
                </c:pt>
                <c:pt idx="43">
                  <c:v>0.69466799604347118</c:v>
                </c:pt>
                <c:pt idx="44">
                  <c:v>0.69497331057656619</c:v>
                </c:pt>
                <c:pt idx="45">
                  <c:v>0.69497567194121723</c:v>
                </c:pt>
                <c:pt idx="46">
                  <c:v>0.69508205817293911</c:v>
                </c:pt>
                <c:pt idx="47">
                  <c:v>0.69481835120878976</c:v>
                </c:pt>
                <c:pt idx="48">
                  <c:v>0.6952675655118461</c:v>
                </c:pt>
                <c:pt idx="49">
                  <c:v>0.69495075244753535</c:v>
                </c:pt>
                <c:pt idx="50">
                  <c:v>0.6948259765265018</c:v>
                </c:pt>
                <c:pt idx="51">
                  <c:v>0.69497206945858381</c:v>
                </c:pt>
                <c:pt idx="52">
                  <c:v>0.69505599207373747</c:v>
                </c:pt>
                <c:pt idx="53">
                  <c:v>0.6948253050664347</c:v>
                </c:pt>
                <c:pt idx="54">
                  <c:v>0.69500956579076689</c:v>
                </c:pt>
                <c:pt idx="55">
                  <c:v>0.6947873541236067</c:v>
                </c:pt>
                <c:pt idx="56">
                  <c:v>0.69478806747558031</c:v>
                </c:pt>
                <c:pt idx="57">
                  <c:v>0.69500433850111187</c:v>
                </c:pt>
                <c:pt idx="58">
                  <c:v>0.69490831300259159</c:v>
                </c:pt>
                <c:pt idx="59">
                  <c:v>0.69531025435919369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23-47A9-B416-4FA1B352EBDE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outlier'!$T$88:$T$147</c:f>
              <c:numCache>
                <c:formatCode>0.000000</c:formatCode>
                <c:ptCount val="60"/>
                <c:pt idx="10">
                  <c:v>0.69515030757567686</c:v>
                </c:pt>
                <c:pt idx="11">
                  <c:v>0.69508501117758148</c:v>
                </c:pt>
                <c:pt idx="12">
                  <c:v>0.69517772930104016</c:v>
                </c:pt>
                <c:pt idx="13">
                  <c:v>0.69549409786400651</c:v>
                </c:pt>
                <c:pt idx="14">
                  <c:v>0.69509424645244056</c:v>
                </c:pt>
                <c:pt idx="15">
                  <c:v>0.69533225641861485</c:v>
                </c:pt>
                <c:pt idx="16">
                  <c:v>0.69526593632709432</c:v>
                </c:pt>
                <c:pt idx="17">
                  <c:v>0.69527489822226607</c:v>
                </c:pt>
                <c:pt idx="18">
                  <c:v>0.69536265523305407</c:v>
                </c:pt>
                <c:pt idx="19">
                  <c:v>0.69521158693796203</c:v>
                </c:pt>
                <c:pt idx="20">
                  <c:v>0.69511946137412817</c:v>
                </c:pt>
                <c:pt idx="21">
                  <c:v>0.69485843067915232</c:v>
                </c:pt>
                <c:pt idx="22">
                  <c:v>0.69515557937246075</c:v>
                </c:pt>
                <c:pt idx="23">
                  <c:v>0.69507216318154019</c:v>
                </c:pt>
                <c:pt idx="24">
                  <c:v>0.69510895356676983</c:v>
                </c:pt>
                <c:pt idx="25">
                  <c:v>0.69521066772671569</c:v>
                </c:pt>
                <c:pt idx="26">
                  <c:v>0.69495386302548867</c:v>
                </c:pt>
                <c:pt idx="27">
                  <c:v>0.69700871608320136</c:v>
                </c:pt>
                <c:pt idx="28">
                  <c:v>0.69680344461314236</c:v>
                </c:pt>
                <c:pt idx="29">
                  <c:v>0.69516336286306157</c:v>
                </c:pt>
                <c:pt idx="30">
                  <c:v>0.69504239298265902</c:v>
                </c:pt>
                <c:pt idx="31">
                  <c:v>0.69537899596272457</c:v>
                </c:pt>
                <c:pt idx="32">
                  <c:v>0.69517674259926932</c:v>
                </c:pt>
                <c:pt idx="33">
                  <c:v>0.69493070022998016</c:v>
                </c:pt>
                <c:pt idx="34">
                  <c:v>0.69520098660480567</c:v>
                </c:pt>
                <c:pt idx="35">
                  <c:v>0.69528627136495424</c:v>
                </c:pt>
                <c:pt idx="36">
                  <c:v>0.695199019818595</c:v>
                </c:pt>
                <c:pt idx="37">
                  <c:v>0.6953441023354916</c:v>
                </c:pt>
                <c:pt idx="38">
                  <c:v>0.69542249298734415</c:v>
                </c:pt>
                <c:pt idx="39">
                  <c:v>0.69519966854633508</c:v>
                </c:pt>
                <c:pt idx="40">
                  <c:v>0.69390740300504894</c:v>
                </c:pt>
                <c:pt idx="41">
                  <c:v>0.69520541370101729</c:v>
                </c:pt>
                <c:pt idx="42">
                  <c:v>0.69492346613393685</c:v>
                </c:pt>
                <c:pt idx="43">
                  <c:v>0.69523424903088527</c:v>
                </c:pt>
                <c:pt idx="44">
                  <c:v>0.69502051596741465</c:v>
                </c:pt>
                <c:pt idx="45">
                  <c:v>0.69493719034478252</c:v>
                </c:pt>
                <c:pt idx="46">
                  <c:v>0.69520339757394889</c:v>
                </c:pt>
                <c:pt idx="47">
                  <c:v>0.69954625753464295</c:v>
                </c:pt>
                <c:pt idx="48">
                  <c:v>0.69513705636562151</c:v>
                </c:pt>
                <c:pt idx="49">
                  <c:v>0.69605136615158092</c:v>
                </c:pt>
                <c:pt idx="50">
                  <c:v>0.69502279528379418</c:v>
                </c:pt>
                <c:pt idx="51">
                  <c:v>0.69483429002457675</c:v>
                </c:pt>
                <c:pt idx="52">
                  <c:v>0.69522796055986313</c:v>
                </c:pt>
                <c:pt idx="53">
                  <c:v>0.69535074507358852</c:v>
                </c:pt>
                <c:pt idx="54">
                  <c:v>0.69512374463133753</c:v>
                </c:pt>
                <c:pt idx="55">
                  <c:v>0.69508320286173808</c:v>
                </c:pt>
                <c:pt idx="56">
                  <c:v>0.6949510590775082</c:v>
                </c:pt>
                <c:pt idx="57">
                  <c:v>0.69533671819253928</c:v>
                </c:pt>
                <c:pt idx="58">
                  <c:v>0.69514417968565101</c:v>
                </c:pt>
                <c:pt idx="59">
                  <c:v>0.69511794909873315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23-47A9-B416-4FA1B352EBDE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outlier'!$AD$88:$AD$147</c:f>
              <c:numCache>
                <c:formatCode>0.0000000</c:formatCode>
                <c:ptCount val="60"/>
                <c:pt idx="10">
                  <c:v>0.69565555641332055</c:v>
                </c:pt>
                <c:pt idx="11">
                  <c:v>0.69540545002120158</c:v>
                </c:pt>
                <c:pt idx="12">
                  <c:v>0.69550419506187744</c:v>
                </c:pt>
                <c:pt idx="13">
                  <c:v>0.69504419433128939</c:v>
                </c:pt>
                <c:pt idx="14">
                  <c:v>0.69541248826969448</c:v>
                </c:pt>
                <c:pt idx="15">
                  <c:v>0.69528380416016289</c:v>
                </c:pt>
                <c:pt idx="16">
                  <c:v>0.69521328870374322</c:v>
                </c:pt>
                <c:pt idx="17">
                  <c:v>0.6956571919379656</c:v>
                </c:pt>
                <c:pt idx="18">
                  <c:v>0.69509427324915352</c:v>
                </c:pt>
                <c:pt idx="19">
                  <c:v>0.69542149543868703</c:v>
                </c:pt>
                <c:pt idx="20">
                  <c:v>0.69505969367989562</c:v>
                </c:pt>
                <c:pt idx="21">
                  <c:v>0.69546063769365474</c:v>
                </c:pt>
                <c:pt idx="22">
                  <c:v>0.69561288168760849</c:v>
                </c:pt>
                <c:pt idx="23">
                  <c:v>0.69580629543187844</c:v>
                </c:pt>
                <c:pt idx="24">
                  <c:v>0.69476946384839178</c:v>
                </c:pt>
                <c:pt idx="25">
                  <c:v>0.6955486598990962</c:v>
                </c:pt>
                <c:pt idx="26">
                  <c:v>0.69550417795178143</c:v>
                </c:pt>
                <c:pt idx="27">
                  <c:v>0.69561748559426007</c:v>
                </c:pt>
                <c:pt idx="28">
                  <c:v>0.69576002425199257</c:v>
                </c:pt>
                <c:pt idx="29">
                  <c:v>0.69498565540341006</c:v>
                </c:pt>
                <c:pt idx="30">
                  <c:v>0.69532058085357207</c:v>
                </c:pt>
                <c:pt idx="31">
                  <c:v>0.6953892856802284</c:v>
                </c:pt>
                <c:pt idx="32">
                  <c:v>0.69549186400644736</c:v>
                </c:pt>
                <c:pt idx="33">
                  <c:v>0.69560057003039488</c:v>
                </c:pt>
                <c:pt idx="34">
                  <c:v>0.6955082876247739</c:v>
                </c:pt>
                <c:pt idx="35">
                  <c:v>0.69537895568011621</c:v>
                </c:pt>
                <c:pt idx="36">
                  <c:v>0.69567618182764912</c:v>
                </c:pt>
                <c:pt idx="37">
                  <c:v>0.695318006143264</c:v>
                </c:pt>
                <c:pt idx="38">
                  <c:v>0.69531112896193548</c:v>
                </c:pt>
                <c:pt idx="39">
                  <c:v>0.69496444026694093</c:v>
                </c:pt>
                <c:pt idx="40">
                  <c:v>0.69512652889505744</c:v>
                </c:pt>
                <c:pt idx="41">
                  <c:v>0.69526360067069581</c:v>
                </c:pt>
                <c:pt idx="42">
                  <c:v>0.69527968862191913</c:v>
                </c:pt>
                <c:pt idx="43">
                  <c:v>0.69553348430064443</c:v>
                </c:pt>
                <c:pt idx="44">
                  <c:v>0.69551939978717869</c:v>
                </c:pt>
                <c:pt idx="45">
                  <c:v>0.69534444320664734</c:v>
                </c:pt>
                <c:pt idx="46">
                  <c:v>0.70262272644293733</c:v>
                </c:pt>
                <c:pt idx="47">
                  <c:v>0.69563861229330437</c:v>
                </c:pt>
                <c:pt idx="48">
                  <c:v>0.69555801349090984</c:v>
                </c:pt>
                <c:pt idx="49">
                  <c:v>0.69539088347641165</c:v>
                </c:pt>
                <c:pt idx="50">
                  <c:v>0.69560687092664142</c:v>
                </c:pt>
                <c:pt idx="51">
                  <c:v>0.69534867246066712</c:v>
                </c:pt>
                <c:pt idx="52">
                  <c:v>0.69552204090524605</c:v>
                </c:pt>
                <c:pt idx="53">
                  <c:v>0.69563235113963251</c:v>
                </c:pt>
                <c:pt idx="54">
                  <c:v>0.69555148849105097</c:v>
                </c:pt>
                <c:pt idx="55">
                  <c:v>0.69534549840455018</c:v>
                </c:pt>
                <c:pt idx="56">
                  <c:v>0.69532154746350738</c:v>
                </c:pt>
                <c:pt idx="57">
                  <c:v>0.69538388800298001</c:v>
                </c:pt>
                <c:pt idx="58">
                  <c:v>0.69555110956487209</c:v>
                </c:pt>
                <c:pt idx="59">
                  <c:v>0.69550591500476189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A23-47A9-B416-4FA1B352E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0.70000000000000007"/>
          <c:min val="0.692000000000000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30/</a:t>
                </a:r>
                <a:r>
                  <a:rPr lang="de-DE"/>
                  <a:t>Si)/U(</a:t>
                </a:r>
                <a:r>
                  <a:rPr lang="de-DE" baseline="30000"/>
                  <a:t>29</a:t>
                </a:r>
                <a:r>
                  <a:rPr lang="de-DE"/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He mass flow 500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outlier'!$B$160:$B$219</c:f>
              <c:numCache>
                <c:formatCode>0.0000000</c:formatCode>
                <c:ptCount val="60"/>
                <c:pt idx="10">
                  <c:v>48.890763392265299</c:v>
                </c:pt>
                <c:pt idx="11">
                  <c:v>48.979525367483497</c:v>
                </c:pt>
                <c:pt idx="12">
                  <c:v>46.981876797929097</c:v>
                </c:pt>
                <c:pt idx="13">
                  <c:v>40.063397960352098</c:v>
                </c:pt>
                <c:pt idx="14">
                  <c:v>42.679656890503402</c:v>
                </c:pt>
                <c:pt idx="15">
                  <c:v>40.304715536475797</c:v>
                </c:pt>
                <c:pt idx="16">
                  <c:v>44.424601556630201</c:v>
                </c:pt>
                <c:pt idx="17">
                  <c:v>45.364248923459201</c:v>
                </c:pt>
                <c:pt idx="18">
                  <c:v>43.790170619884002</c:v>
                </c:pt>
                <c:pt idx="19">
                  <c:v>45.034375551142901</c:v>
                </c:pt>
                <c:pt idx="20">
                  <c:v>44.822885707625602</c:v>
                </c:pt>
                <c:pt idx="21">
                  <c:v>43.493630128886501</c:v>
                </c:pt>
                <c:pt idx="22">
                  <c:v>40.369279973902302</c:v>
                </c:pt>
                <c:pt idx="23">
                  <c:v>42.354776813176301</c:v>
                </c:pt>
                <c:pt idx="24">
                  <c:v>37.8922006914311</c:v>
                </c:pt>
                <c:pt idx="25">
                  <c:v>37.685999820922902</c:v>
                </c:pt>
                <c:pt idx="26">
                  <c:v>40.002308685738903</c:v>
                </c:pt>
                <c:pt idx="27">
                  <c:v>44.017410800199002</c:v>
                </c:pt>
                <c:pt idx="28">
                  <c:v>43.5099903314958</c:v>
                </c:pt>
                <c:pt idx="29">
                  <c:v>37.146004030822198</c:v>
                </c:pt>
                <c:pt idx="30">
                  <c:v>32.5739897669648</c:v>
                </c:pt>
                <c:pt idx="31">
                  <c:v>32.606601938934602</c:v>
                </c:pt>
                <c:pt idx="32">
                  <c:v>35.214039925865798</c:v>
                </c:pt>
                <c:pt idx="33">
                  <c:v>35.322435788239403</c:v>
                </c:pt>
                <c:pt idx="34">
                  <c:v>37.720143133672998</c:v>
                </c:pt>
                <c:pt idx="35">
                  <c:v>38.493029079466801</c:v>
                </c:pt>
                <c:pt idx="36">
                  <c:v>38.376774861500301</c:v>
                </c:pt>
                <c:pt idx="37">
                  <c:v>39.710925524167102</c:v>
                </c:pt>
                <c:pt idx="38">
                  <c:v>41.776515751661499</c:v>
                </c:pt>
                <c:pt idx="39">
                  <c:v>43.093028561662003</c:v>
                </c:pt>
                <c:pt idx="40">
                  <c:v>48.280258205621102</c:v>
                </c:pt>
                <c:pt idx="41">
                  <c:v>45.452493527386601</c:v>
                </c:pt>
                <c:pt idx="42">
                  <c:v>35.6137454293956</c:v>
                </c:pt>
                <c:pt idx="43">
                  <c:v>40.834674824712799</c:v>
                </c:pt>
                <c:pt idx="44">
                  <c:v>40.518615137833599</c:v>
                </c:pt>
                <c:pt idx="45">
                  <c:v>39.6763985084187</c:v>
                </c:pt>
                <c:pt idx="46">
                  <c:v>38.017840923238403</c:v>
                </c:pt>
                <c:pt idx="47">
                  <c:v>36.9068698222138</c:v>
                </c:pt>
                <c:pt idx="48">
                  <c:v>34.930572107215198</c:v>
                </c:pt>
                <c:pt idx="49">
                  <c:v>33.558893327495298</c:v>
                </c:pt>
                <c:pt idx="50">
                  <c:v>33.004843013906999</c:v>
                </c:pt>
                <c:pt idx="51">
                  <c:v>35.549105386491597</c:v>
                </c:pt>
                <c:pt idx="52">
                  <c:v>42.620936281629398</c:v>
                </c:pt>
                <c:pt idx="53">
                  <c:v>37.432966515564203</c:v>
                </c:pt>
                <c:pt idx="54">
                  <c:v>35.835642644938503</c:v>
                </c:pt>
                <c:pt idx="55">
                  <c:v>33.564157465596899</c:v>
                </c:pt>
                <c:pt idx="56">
                  <c:v>29.956419226535999</c:v>
                </c:pt>
                <c:pt idx="57">
                  <c:v>38.7389353519822</c:v>
                </c:pt>
                <c:pt idx="58">
                  <c:v>35.143454163350597</c:v>
                </c:pt>
                <c:pt idx="59">
                  <c:v>37.774670235179002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9E-4672-B89A-8CF9D4124F40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outlier'!$L$160:$L$219</c:f>
              <c:numCache>
                <c:formatCode>0.0000000</c:formatCode>
                <c:ptCount val="60"/>
                <c:pt idx="10">
                  <c:v>40.014289814930699</c:v>
                </c:pt>
                <c:pt idx="11">
                  <c:v>40.711719991013702</c:v>
                </c:pt>
                <c:pt idx="12">
                  <c:v>41.820949970171597</c:v>
                </c:pt>
                <c:pt idx="13">
                  <c:v>39.634219551543403</c:v>
                </c:pt>
                <c:pt idx="14">
                  <c:v>40.326880085257301</c:v>
                </c:pt>
                <c:pt idx="15">
                  <c:v>34.6465960969972</c:v>
                </c:pt>
                <c:pt idx="16">
                  <c:v>38.4004359903969</c:v>
                </c:pt>
                <c:pt idx="17">
                  <c:v>38.364073184211897</c:v>
                </c:pt>
                <c:pt idx="18">
                  <c:v>43.078486035394</c:v>
                </c:pt>
                <c:pt idx="19">
                  <c:v>43.9416754812138</c:v>
                </c:pt>
                <c:pt idx="20">
                  <c:v>43.127213537060101</c:v>
                </c:pt>
                <c:pt idx="21">
                  <c:v>38.339866772229897</c:v>
                </c:pt>
                <c:pt idx="22">
                  <c:v>32.390343455602398</c:v>
                </c:pt>
                <c:pt idx="23">
                  <c:v>34.9377908477651</c:v>
                </c:pt>
                <c:pt idx="24">
                  <c:v>38.336227340205099</c:v>
                </c:pt>
                <c:pt idx="25">
                  <c:v>44.279982661480403</c:v>
                </c:pt>
                <c:pt idx="26">
                  <c:v>44.029074057143703</c:v>
                </c:pt>
                <c:pt idx="27">
                  <c:v>40.068145241055703</c:v>
                </c:pt>
                <c:pt idx="28">
                  <c:v>31.968073537235899</c:v>
                </c:pt>
                <c:pt idx="29">
                  <c:v>35.291557875774402</c:v>
                </c:pt>
                <c:pt idx="30">
                  <c:v>42.739557513046201</c:v>
                </c:pt>
                <c:pt idx="31">
                  <c:v>38.619886690531402</c:v>
                </c:pt>
                <c:pt idx="32">
                  <c:v>35.628392626135103</c:v>
                </c:pt>
                <c:pt idx="33">
                  <c:v>38.455543237178901</c:v>
                </c:pt>
                <c:pt idx="34">
                  <c:v>41.243801654369797</c:v>
                </c:pt>
                <c:pt idx="35">
                  <c:v>40.623672503261702</c:v>
                </c:pt>
                <c:pt idx="36">
                  <c:v>41.552529011870298</c:v>
                </c:pt>
                <c:pt idx="37">
                  <c:v>39.007206695285198</c:v>
                </c:pt>
                <c:pt idx="38">
                  <c:v>35.910017054443998</c:v>
                </c:pt>
                <c:pt idx="39">
                  <c:v>35.5422090206634</c:v>
                </c:pt>
                <c:pt idx="40">
                  <c:v>42.925834072239397</c:v>
                </c:pt>
                <c:pt idx="41">
                  <c:v>43.051923496792398</c:v>
                </c:pt>
                <c:pt idx="42">
                  <c:v>43.592948542185397</c:v>
                </c:pt>
                <c:pt idx="43">
                  <c:v>37.939843251229597</c:v>
                </c:pt>
                <c:pt idx="44">
                  <c:v>35.368640562292001</c:v>
                </c:pt>
                <c:pt idx="45">
                  <c:v>39.205840198367099</c:v>
                </c:pt>
                <c:pt idx="46">
                  <c:v>37.800477777195702</c:v>
                </c:pt>
                <c:pt idx="47">
                  <c:v>39.517429463655503</c:v>
                </c:pt>
                <c:pt idx="48">
                  <c:v>47.492151716586797</c:v>
                </c:pt>
                <c:pt idx="49">
                  <c:v>41.058432697141001</c:v>
                </c:pt>
                <c:pt idx="50">
                  <c:v>39.278676936898798</c:v>
                </c:pt>
                <c:pt idx="51">
                  <c:v>42.823455128103298</c:v>
                </c:pt>
                <c:pt idx="52">
                  <c:v>45.517247857996203</c:v>
                </c:pt>
                <c:pt idx="53">
                  <c:v>40.017460019924798</c:v>
                </c:pt>
                <c:pt idx="54">
                  <c:v>39.647912099162099</c:v>
                </c:pt>
                <c:pt idx="55">
                  <c:v>39.5183467030906</c:v>
                </c:pt>
                <c:pt idx="56">
                  <c:v>43.970622312990599</c:v>
                </c:pt>
                <c:pt idx="57">
                  <c:v>42.332745183621398</c:v>
                </c:pt>
                <c:pt idx="58">
                  <c:v>38.530378846519497</c:v>
                </c:pt>
                <c:pt idx="59">
                  <c:v>39.760953235993398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9E-4672-B89A-8CF9D4124F40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outlier'!$V$160:$V$219</c:f>
              <c:numCache>
                <c:formatCode>0.0000000</c:formatCode>
                <c:ptCount val="60"/>
                <c:pt idx="10">
                  <c:v>37.704904497416798</c:v>
                </c:pt>
                <c:pt idx="11">
                  <c:v>41.730669207886699</c:v>
                </c:pt>
                <c:pt idx="12">
                  <c:v>41.622675639668898</c:v>
                </c:pt>
                <c:pt idx="13">
                  <c:v>43.265656337413901</c:v>
                </c:pt>
                <c:pt idx="14">
                  <c:v>39.238714624605699</c:v>
                </c:pt>
                <c:pt idx="15">
                  <c:v>40.337518906022503</c:v>
                </c:pt>
                <c:pt idx="16">
                  <c:v>40.256841890368101</c:v>
                </c:pt>
                <c:pt idx="17">
                  <c:v>42.8497867973038</c:v>
                </c:pt>
                <c:pt idx="18">
                  <c:v>41.591519089058302</c:v>
                </c:pt>
                <c:pt idx="19">
                  <c:v>43.558875563813203</c:v>
                </c:pt>
                <c:pt idx="20">
                  <c:v>41.569649289759397</c:v>
                </c:pt>
                <c:pt idx="21">
                  <c:v>37.559541700483202</c:v>
                </c:pt>
                <c:pt idx="22">
                  <c:v>36.252791183942698</c:v>
                </c:pt>
                <c:pt idx="23">
                  <c:v>38.776858700834403</c:v>
                </c:pt>
                <c:pt idx="24">
                  <c:v>36.599462498336202</c:v>
                </c:pt>
                <c:pt idx="25">
                  <c:v>37.544846898921897</c:v>
                </c:pt>
                <c:pt idx="26">
                  <c:v>32.349180215422798</c:v>
                </c:pt>
                <c:pt idx="27">
                  <c:v>33.351643548958499</c:v>
                </c:pt>
                <c:pt idx="28">
                  <c:v>37.1189860617691</c:v>
                </c:pt>
                <c:pt idx="29">
                  <c:v>34.516696289573296</c:v>
                </c:pt>
                <c:pt idx="30">
                  <c:v>37.057684698297102</c:v>
                </c:pt>
                <c:pt idx="31">
                  <c:v>40.2832940651953</c:v>
                </c:pt>
                <c:pt idx="32">
                  <c:v>36.3531523946398</c:v>
                </c:pt>
                <c:pt idx="33">
                  <c:v>38.011247560406403</c:v>
                </c:pt>
                <c:pt idx="34">
                  <c:v>35.574860246397201</c:v>
                </c:pt>
                <c:pt idx="35">
                  <c:v>40.082120253168199</c:v>
                </c:pt>
                <c:pt idx="36">
                  <c:v>37.3187055025791</c:v>
                </c:pt>
                <c:pt idx="37">
                  <c:v>40.667145237847997</c:v>
                </c:pt>
                <c:pt idx="38">
                  <c:v>43.791598148556901</c:v>
                </c:pt>
                <c:pt idx="39">
                  <c:v>39.007072972964799</c:v>
                </c:pt>
                <c:pt idx="40">
                  <c:v>40.5281909044757</c:v>
                </c:pt>
                <c:pt idx="41">
                  <c:v>39.320261836724299</c:v>
                </c:pt>
                <c:pt idx="42">
                  <c:v>32.792096011877099</c:v>
                </c:pt>
                <c:pt idx="43">
                  <c:v>36.519866561587698</c:v>
                </c:pt>
                <c:pt idx="44">
                  <c:v>31.785811691475001</c:v>
                </c:pt>
                <c:pt idx="45">
                  <c:v>37.938539974048702</c:v>
                </c:pt>
                <c:pt idx="46">
                  <c:v>39.582731442770303</c:v>
                </c:pt>
                <c:pt idx="47">
                  <c:v>38.096786446610601</c:v>
                </c:pt>
                <c:pt idx="48">
                  <c:v>33.508876721154301</c:v>
                </c:pt>
                <c:pt idx="49">
                  <c:v>32.355321795762798</c:v>
                </c:pt>
                <c:pt idx="50">
                  <c:v>31.5271041106223</c:v>
                </c:pt>
                <c:pt idx="51">
                  <c:v>31.9794758935099</c:v>
                </c:pt>
                <c:pt idx="52">
                  <c:v>33.605656789215701</c:v>
                </c:pt>
                <c:pt idx="53">
                  <c:v>33.232243914822597</c:v>
                </c:pt>
                <c:pt idx="54">
                  <c:v>37.068443477437697</c:v>
                </c:pt>
                <c:pt idx="55">
                  <c:v>36.560410489870698</c:v>
                </c:pt>
                <c:pt idx="56">
                  <c:v>33.582558021936102</c:v>
                </c:pt>
                <c:pt idx="57">
                  <c:v>33.522188556354401</c:v>
                </c:pt>
                <c:pt idx="58">
                  <c:v>30.633489986378901</c:v>
                </c:pt>
                <c:pt idx="59">
                  <c:v>31.0613848134996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29E-4672-B89A-8CF9D4124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28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He mass flow 500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outlier'!$C$160:$C$219</c:f>
              <c:numCache>
                <c:formatCode>0.0000000</c:formatCode>
                <c:ptCount val="60"/>
                <c:pt idx="10">
                  <c:v>2.7970898998532898</c:v>
                </c:pt>
                <c:pt idx="11">
                  <c:v>2.86067943461638</c:v>
                </c:pt>
                <c:pt idx="12">
                  <c:v>2.6160326249950798</c:v>
                </c:pt>
                <c:pt idx="13">
                  <c:v>2.1545671671757201</c:v>
                </c:pt>
                <c:pt idx="14">
                  <c:v>2.2993648546744399</c:v>
                </c:pt>
                <c:pt idx="15">
                  <c:v>2.15661610272159</c:v>
                </c:pt>
                <c:pt idx="16">
                  <c:v>2.3674486677023299</c:v>
                </c:pt>
                <c:pt idx="17">
                  <c:v>2.4797326232462402</c:v>
                </c:pt>
                <c:pt idx="18">
                  <c:v>2.3587374050058298</c:v>
                </c:pt>
                <c:pt idx="19">
                  <c:v>2.43010407988755</c:v>
                </c:pt>
                <c:pt idx="20">
                  <c:v>2.4248156661404301</c:v>
                </c:pt>
                <c:pt idx="21">
                  <c:v>2.39187648403081</c:v>
                </c:pt>
                <c:pt idx="22">
                  <c:v>2.15913483475294</c:v>
                </c:pt>
                <c:pt idx="23">
                  <c:v>2.26115818552194</c:v>
                </c:pt>
                <c:pt idx="24">
                  <c:v>2.0271780815721598</c:v>
                </c:pt>
                <c:pt idx="25">
                  <c:v>2.01231592870923</c:v>
                </c:pt>
                <c:pt idx="26">
                  <c:v>2.15948895750729</c:v>
                </c:pt>
                <c:pt idx="27">
                  <c:v>2.3992358330242598</c:v>
                </c:pt>
                <c:pt idx="28">
                  <c:v>4.8206216432231903</c:v>
                </c:pt>
                <c:pt idx="29">
                  <c:v>1.99385747422791</c:v>
                </c:pt>
                <c:pt idx="30">
                  <c:v>1.75378194436446</c:v>
                </c:pt>
                <c:pt idx="31">
                  <c:v>1.74866037747756</c:v>
                </c:pt>
                <c:pt idx="32">
                  <c:v>1.8791081964827501</c:v>
                </c:pt>
                <c:pt idx="33">
                  <c:v>1.8834261967029</c:v>
                </c:pt>
                <c:pt idx="34">
                  <c:v>2.0890188755269299</c:v>
                </c:pt>
                <c:pt idx="35">
                  <c:v>2.0550929843108201</c:v>
                </c:pt>
                <c:pt idx="36">
                  <c:v>2.0709224281394398</c:v>
                </c:pt>
                <c:pt idx="37">
                  <c:v>2.2008141998476201</c:v>
                </c:pt>
                <c:pt idx="38">
                  <c:v>2.2362316446330199</c:v>
                </c:pt>
                <c:pt idx="39">
                  <c:v>2.3351414453693198</c:v>
                </c:pt>
                <c:pt idx="40">
                  <c:v>2.6989811627578901</c:v>
                </c:pt>
                <c:pt idx="41">
                  <c:v>2.4406187707318798</c:v>
                </c:pt>
                <c:pt idx="42">
                  <c:v>2.0117546341060399</c:v>
                </c:pt>
                <c:pt idx="43">
                  <c:v>2.18158660420502</c:v>
                </c:pt>
                <c:pt idx="44">
                  <c:v>2.1634629003790198</c:v>
                </c:pt>
                <c:pt idx="45">
                  <c:v>2.2356545950758302</c:v>
                </c:pt>
                <c:pt idx="46">
                  <c:v>2.0359222687145602</c:v>
                </c:pt>
                <c:pt idx="47">
                  <c:v>1.9669726649985499</c:v>
                </c:pt>
                <c:pt idx="48">
                  <c:v>1.91342731517931</c:v>
                </c:pt>
                <c:pt idx="49">
                  <c:v>1.7870757498260801</c:v>
                </c:pt>
                <c:pt idx="50">
                  <c:v>1.7650616681237401</c:v>
                </c:pt>
                <c:pt idx="51">
                  <c:v>1.9533936424810701</c:v>
                </c:pt>
                <c:pt idx="52">
                  <c:v>2.32782502374002</c:v>
                </c:pt>
                <c:pt idx="53">
                  <c:v>1.99899380773194</c:v>
                </c:pt>
                <c:pt idx="54">
                  <c:v>2.0164720797811899</c:v>
                </c:pt>
                <c:pt idx="55">
                  <c:v>1.8436294533303601</c:v>
                </c:pt>
                <c:pt idx="56">
                  <c:v>1.6217454973663401</c:v>
                </c:pt>
                <c:pt idx="57">
                  <c:v>2.1642215399046698</c:v>
                </c:pt>
                <c:pt idx="58">
                  <c:v>1.8725292071172699</c:v>
                </c:pt>
                <c:pt idx="59">
                  <c:v>2.0233403663765901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5A-4B4E-89E6-2FE9E8BF85B3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outlier'!$M$160:$M$219</c:f>
              <c:numCache>
                <c:formatCode>0.0000000</c:formatCode>
                <c:ptCount val="60"/>
                <c:pt idx="10">
                  <c:v>2.13968746583119</c:v>
                </c:pt>
                <c:pt idx="11">
                  <c:v>2.1822775074826</c:v>
                </c:pt>
                <c:pt idx="12">
                  <c:v>2.2455265829936599</c:v>
                </c:pt>
                <c:pt idx="13">
                  <c:v>2.1166322430776101</c:v>
                </c:pt>
                <c:pt idx="14">
                  <c:v>2.1473138660670901</c:v>
                </c:pt>
                <c:pt idx="15">
                  <c:v>1.8639499730773901</c:v>
                </c:pt>
                <c:pt idx="16">
                  <c:v>2.0527639993331701</c:v>
                </c:pt>
                <c:pt idx="17">
                  <c:v>2.04478111222347</c:v>
                </c:pt>
                <c:pt idx="18">
                  <c:v>2.3012002800679201</c:v>
                </c:pt>
                <c:pt idx="19">
                  <c:v>2.4421616243775301</c:v>
                </c:pt>
                <c:pt idx="20">
                  <c:v>2.3127118080686402</c:v>
                </c:pt>
                <c:pt idx="21">
                  <c:v>2.0488275205545898</c:v>
                </c:pt>
                <c:pt idx="22">
                  <c:v>1.7947321309162101</c:v>
                </c:pt>
                <c:pt idx="23">
                  <c:v>1.8773498395728401</c:v>
                </c:pt>
                <c:pt idx="24">
                  <c:v>2.0415247612862299</c:v>
                </c:pt>
                <c:pt idx="25">
                  <c:v>2.39179248382441</c:v>
                </c:pt>
                <c:pt idx="26">
                  <c:v>2.3643147312430401</c:v>
                </c:pt>
                <c:pt idx="27">
                  <c:v>2.2485797682367701</c:v>
                </c:pt>
                <c:pt idx="28">
                  <c:v>1.7098029408245601</c:v>
                </c:pt>
                <c:pt idx="29">
                  <c:v>2.0052511813707201</c:v>
                </c:pt>
                <c:pt idx="30">
                  <c:v>2.5412482711262201</c:v>
                </c:pt>
                <c:pt idx="31">
                  <c:v>2.0728633818443498</c:v>
                </c:pt>
                <c:pt idx="32">
                  <c:v>1.9025992680152899</c:v>
                </c:pt>
                <c:pt idx="33">
                  <c:v>2.0472519884440201</c:v>
                </c:pt>
                <c:pt idx="34">
                  <c:v>2.1959940511309699</c:v>
                </c:pt>
                <c:pt idx="35">
                  <c:v>2.1912750630200302</c:v>
                </c:pt>
                <c:pt idx="36">
                  <c:v>2.2112724034724902</c:v>
                </c:pt>
                <c:pt idx="37">
                  <c:v>2.0767161579851598</c:v>
                </c:pt>
                <c:pt idx="38">
                  <c:v>1.9328009645949</c:v>
                </c:pt>
                <c:pt idx="39">
                  <c:v>1.8921803012039999</c:v>
                </c:pt>
                <c:pt idx="40">
                  <c:v>2.2927652694023202</c:v>
                </c:pt>
                <c:pt idx="41">
                  <c:v>2.2959658653405399</c:v>
                </c:pt>
                <c:pt idx="42">
                  <c:v>2.3642489633153798</c:v>
                </c:pt>
                <c:pt idx="43">
                  <c:v>2.1628114949555099</c:v>
                </c:pt>
                <c:pt idx="44">
                  <c:v>1.8832469218168699</c:v>
                </c:pt>
                <c:pt idx="45">
                  <c:v>2.0879476851948402</c:v>
                </c:pt>
                <c:pt idx="46">
                  <c:v>2.0161275497933699</c:v>
                </c:pt>
                <c:pt idx="47">
                  <c:v>2.4033616613630402</c:v>
                </c:pt>
                <c:pt idx="48">
                  <c:v>2.7354567439288302</c:v>
                </c:pt>
                <c:pt idx="49">
                  <c:v>2.2051975117312401</c:v>
                </c:pt>
                <c:pt idx="50">
                  <c:v>2.0978335809027802</c:v>
                </c:pt>
                <c:pt idx="51">
                  <c:v>2.28717675320472</c:v>
                </c:pt>
                <c:pt idx="52">
                  <c:v>2.4592450939578598</c:v>
                </c:pt>
                <c:pt idx="53">
                  <c:v>2.1347886470282802</c:v>
                </c:pt>
                <c:pt idx="54">
                  <c:v>2.1158645764563899</c:v>
                </c:pt>
                <c:pt idx="55">
                  <c:v>2.1074090108317098</c:v>
                </c:pt>
                <c:pt idx="56">
                  <c:v>2.3502895427336599</c:v>
                </c:pt>
                <c:pt idx="57">
                  <c:v>2.27963713755502</c:v>
                </c:pt>
                <c:pt idx="58">
                  <c:v>2.1741833531419998</c:v>
                </c:pt>
                <c:pt idx="59">
                  <c:v>2.15555541188139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5A-4B4E-89E6-2FE9E8BF85B3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outlier'!$W$160:$W$219</c:f>
              <c:numCache>
                <c:formatCode>0.0000000</c:formatCode>
                <c:ptCount val="60"/>
                <c:pt idx="10">
                  <c:v>2.0087233976344501</c:v>
                </c:pt>
                <c:pt idx="11">
                  <c:v>2.3298490167858001</c:v>
                </c:pt>
                <c:pt idx="12">
                  <c:v>2.2515425917312699</c:v>
                </c:pt>
                <c:pt idx="13">
                  <c:v>2.3251746887018698</c:v>
                </c:pt>
                <c:pt idx="14">
                  <c:v>2.11067952245816</c:v>
                </c:pt>
                <c:pt idx="15">
                  <c:v>2.2544129905113799</c:v>
                </c:pt>
                <c:pt idx="16">
                  <c:v>2.2206348851046598</c:v>
                </c:pt>
                <c:pt idx="17">
                  <c:v>2.4108575808500299</c:v>
                </c:pt>
                <c:pt idx="18">
                  <c:v>2.2189906129427701</c:v>
                </c:pt>
                <c:pt idx="19">
                  <c:v>2.37663081194184</c:v>
                </c:pt>
                <c:pt idx="20">
                  <c:v>2.3047485734908002</c:v>
                </c:pt>
                <c:pt idx="21">
                  <c:v>2.01371594242275</c:v>
                </c:pt>
                <c:pt idx="22">
                  <c:v>1.93482637006789</c:v>
                </c:pt>
                <c:pt idx="23">
                  <c:v>2.1392609547973001</c:v>
                </c:pt>
                <c:pt idx="24">
                  <c:v>1.9691263804753301</c:v>
                </c:pt>
                <c:pt idx="25">
                  <c:v>2.00927663125043</c:v>
                </c:pt>
                <c:pt idx="26">
                  <c:v>1.72392606855111</c:v>
                </c:pt>
                <c:pt idx="27">
                  <c:v>1.8244248543758099</c:v>
                </c:pt>
                <c:pt idx="28">
                  <c:v>2.0001374104029099</c:v>
                </c:pt>
                <c:pt idx="29">
                  <c:v>1.92890882667233</c:v>
                </c:pt>
                <c:pt idx="30">
                  <c:v>1.99050341394913</c:v>
                </c:pt>
                <c:pt idx="31">
                  <c:v>2.1467250710968901</c:v>
                </c:pt>
                <c:pt idx="32">
                  <c:v>1.95695038821622</c:v>
                </c:pt>
                <c:pt idx="33">
                  <c:v>2.0248129623486402</c:v>
                </c:pt>
                <c:pt idx="34">
                  <c:v>1.8932796961368901</c:v>
                </c:pt>
                <c:pt idx="35">
                  <c:v>2.1389105391160199</c:v>
                </c:pt>
                <c:pt idx="36">
                  <c:v>2.0583553143303601</c:v>
                </c:pt>
                <c:pt idx="37">
                  <c:v>2.1890006869480598</c:v>
                </c:pt>
                <c:pt idx="38">
                  <c:v>2.3834755407088499</c:v>
                </c:pt>
                <c:pt idx="39">
                  <c:v>2.0792139780204799</c:v>
                </c:pt>
                <c:pt idx="40">
                  <c:v>2.1603887122288499</c:v>
                </c:pt>
                <c:pt idx="41">
                  <c:v>2.11589252336231</c:v>
                </c:pt>
                <c:pt idx="42">
                  <c:v>1.8410962757196601</c:v>
                </c:pt>
                <c:pt idx="43">
                  <c:v>2.19081008167944</c:v>
                </c:pt>
                <c:pt idx="44">
                  <c:v>1.7239605275444201</c:v>
                </c:pt>
                <c:pt idx="45">
                  <c:v>2.13043939267666</c:v>
                </c:pt>
                <c:pt idx="46">
                  <c:v>2.1077740455910301</c:v>
                </c:pt>
                <c:pt idx="47">
                  <c:v>2.12209730423388</c:v>
                </c:pt>
                <c:pt idx="48">
                  <c:v>1.80379339186967</c:v>
                </c:pt>
                <c:pt idx="49">
                  <c:v>1.7654946427412499</c:v>
                </c:pt>
                <c:pt idx="50">
                  <c:v>1.7251653398289399</c:v>
                </c:pt>
                <c:pt idx="51">
                  <c:v>1.7078686343921901</c:v>
                </c:pt>
                <c:pt idx="52">
                  <c:v>1.79051081708131</c:v>
                </c:pt>
                <c:pt idx="53">
                  <c:v>1.77695966033669</c:v>
                </c:pt>
                <c:pt idx="54">
                  <c:v>1.97658107836352</c:v>
                </c:pt>
                <c:pt idx="55">
                  <c:v>2.0438301367229199</c:v>
                </c:pt>
                <c:pt idx="56">
                  <c:v>1.79645940668961</c:v>
                </c:pt>
                <c:pt idx="57">
                  <c:v>1.7846027344067299</c:v>
                </c:pt>
                <c:pt idx="58">
                  <c:v>1.6306672810918199</c:v>
                </c:pt>
                <c:pt idx="59">
                  <c:v>1.6527153518258499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D5A-4B4E-89E6-2FE9E8BF8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29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He mass flow 500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outlier'!$D$160:$D$219</c:f>
              <c:numCache>
                <c:formatCode>0.0000000</c:formatCode>
                <c:ptCount val="60"/>
                <c:pt idx="10">
                  <c:v>1.9450807598681199</c:v>
                </c:pt>
                <c:pt idx="11">
                  <c:v>1.98867589223008</c:v>
                </c:pt>
                <c:pt idx="12">
                  <c:v>1.81888330665682</c:v>
                </c:pt>
                <c:pt idx="13">
                  <c:v>1.4985433323037201</c:v>
                </c:pt>
                <c:pt idx="14">
                  <c:v>1.5995055323178999</c:v>
                </c:pt>
                <c:pt idx="15">
                  <c:v>1.5000800197603601</c:v>
                </c:pt>
                <c:pt idx="16">
                  <c:v>1.6465344839187701</c:v>
                </c:pt>
                <c:pt idx="17">
                  <c:v>1.72410411361135</c:v>
                </c:pt>
                <c:pt idx="18">
                  <c:v>1.6402973990865599</c:v>
                </c:pt>
                <c:pt idx="19">
                  <c:v>1.68963540701496</c:v>
                </c:pt>
                <c:pt idx="20">
                  <c:v>1.6858097709570501</c:v>
                </c:pt>
                <c:pt idx="21">
                  <c:v>1.66314649363193</c:v>
                </c:pt>
                <c:pt idx="22">
                  <c:v>1.50135083663541</c:v>
                </c:pt>
                <c:pt idx="23">
                  <c:v>1.5721921218641499</c:v>
                </c:pt>
                <c:pt idx="24">
                  <c:v>1.4097568864507799</c:v>
                </c:pt>
                <c:pt idx="25">
                  <c:v>1.3993293011958401</c:v>
                </c:pt>
                <c:pt idx="26">
                  <c:v>1.50156002009156</c:v>
                </c:pt>
                <c:pt idx="27">
                  <c:v>1.6684405984039501</c:v>
                </c:pt>
                <c:pt idx="28">
                  <c:v>3.3842924288610599</c:v>
                </c:pt>
                <c:pt idx="29">
                  <c:v>1.38599766488295</c:v>
                </c:pt>
                <c:pt idx="30">
                  <c:v>1.22027881063221</c:v>
                </c:pt>
                <c:pt idx="31">
                  <c:v>1.21665950639372</c:v>
                </c:pt>
                <c:pt idx="32">
                  <c:v>1.30686694788876</c:v>
                </c:pt>
                <c:pt idx="33">
                  <c:v>1.3104664221265701</c:v>
                </c:pt>
                <c:pt idx="34">
                  <c:v>1.4580486599112501</c:v>
                </c:pt>
                <c:pt idx="35">
                  <c:v>1.42938116270634</c:v>
                </c:pt>
                <c:pt idx="36">
                  <c:v>1.4403559236777901</c:v>
                </c:pt>
                <c:pt idx="37">
                  <c:v>1.5298217023612899</c:v>
                </c:pt>
                <c:pt idx="38">
                  <c:v>1.55448567852425</c:v>
                </c:pt>
                <c:pt idx="39">
                  <c:v>1.6235335869952701</c:v>
                </c:pt>
                <c:pt idx="40">
                  <c:v>1.87581848032557</c:v>
                </c:pt>
                <c:pt idx="41">
                  <c:v>1.6959869042816</c:v>
                </c:pt>
                <c:pt idx="42">
                  <c:v>1.39856871637941</c:v>
                </c:pt>
                <c:pt idx="43">
                  <c:v>1.51692093227932</c:v>
                </c:pt>
                <c:pt idx="44">
                  <c:v>1.5039498840807299</c:v>
                </c:pt>
                <c:pt idx="45">
                  <c:v>1.5543406935228901</c:v>
                </c:pt>
                <c:pt idx="46">
                  <c:v>1.4155297426190301</c:v>
                </c:pt>
                <c:pt idx="47">
                  <c:v>1.3678024421278501</c:v>
                </c:pt>
                <c:pt idx="48">
                  <c:v>1.33064876288314</c:v>
                </c:pt>
                <c:pt idx="49">
                  <c:v>1.24318760239857</c:v>
                </c:pt>
                <c:pt idx="50">
                  <c:v>1.2276913425375</c:v>
                </c:pt>
                <c:pt idx="51">
                  <c:v>1.3581945875509001</c:v>
                </c:pt>
                <c:pt idx="52">
                  <c:v>1.61828509982422</c:v>
                </c:pt>
                <c:pt idx="53">
                  <c:v>1.3902307326063601</c:v>
                </c:pt>
                <c:pt idx="54">
                  <c:v>1.4023573981121</c:v>
                </c:pt>
                <c:pt idx="55">
                  <c:v>1.2811601057552899</c:v>
                </c:pt>
                <c:pt idx="56">
                  <c:v>1.12840344811282</c:v>
                </c:pt>
                <c:pt idx="57">
                  <c:v>1.51339717337191</c:v>
                </c:pt>
                <c:pt idx="58">
                  <c:v>1.3022797813245801</c:v>
                </c:pt>
                <c:pt idx="59">
                  <c:v>1.4068456219477601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39-4693-B3FE-3E430E620F82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outlier'!$N$160:$N$219</c:f>
              <c:numCache>
                <c:formatCode>0.0000000</c:formatCode>
                <c:ptCount val="60"/>
                <c:pt idx="10">
                  <c:v>1.4887260413252199</c:v>
                </c:pt>
                <c:pt idx="11">
                  <c:v>1.5179389096285301</c:v>
                </c:pt>
                <c:pt idx="12">
                  <c:v>1.5616558448605</c:v>
                </c:pt>
                <c:pt idx="13">
                  <c:v>1.47208991950454</c:v>
                </c:pt>
                <c:pt idx="14">
                  <c:v>1.4936520143009</c:v>
                </c:pt>
                <c:pt idx="15">
                  <c:v>1.2966259896161401</c:v>
                </c:pt>
                <c:pt idx="16">
                  <c:v>1.42796482770652</c:v>
                </c:pt>
                <c:pt idx="17">
                  <c:v>1.42254131392059</c:v>
                </c:pt>
                <c:pt idx="18">
                  <c:v>1.60046570935736</c:v>
                </c:pt>
                <c:pt idx="19">
                  <c:v>1.69774060779737</c:v>
                </c:pt>
                <c:pt idx="20">
                  <c:v>1.60787759428516</c:v>
                </c:pt>
                <c:pt idx="21">
                  <c:v>1.42502101713832</c:v>
                </c:pt>
                <c:pt idx="22">
                  <c:v>1.24973536566129</c:v>
                </c:pt>
                <c:pt idx="23">
                  <c:v>1.3060315540137899</c:v>
                </c:pt>
                <c:pt idx="24">
                  <c:v>1.4202702274828001</c:v>
                </c:pt>
                <c:pt idx="25">
                  <c:v>1.66363994470619</c:v>
                </c:pt>
                <c:pt idx="26">
                  <c:v>1.6439804598900301</c:v>
                </c:pt>
                <c:pt idx="27">
                  <c:v>1.56294036172438</c:v>
                </c:pt>
                <c:pt idx="28">
                  <c:v>1.18927941720431</c:v>
                </c:pt>
                <c:pt idx="29">
                  <c:v>1.39489555367475</c:v>
                </c:pt>
                <c:pt idx="30">
                  <c:v>1.76851125440213</c:v>
                </c:pt>
                <c:pt idx="31">
                  <c:v>1.4414515575089999</c:v>
                </c:pt>
                <c:pt idx="32">
                  <c:v>1.3232438154196999</c:v>
                </c:pt>
                <c:pt idx="33">
                  <c:v>1.4237297787936301</c:v>
                </c:pt>
                <c:pt idx="34">
                  <c:v>1.52674093212482</c:v>
                </c:pt>
                <c:pt idx="35">
                  <c:v>1.52331040068368</c:v>
                </c:pt>
                <c:pt idx="36">
                  <c:v>1.5381167761502099</c:v>
                </c:pt>
                <c:pt idx="37">
                  <c:v>1.44400263891389</c:v>
                </c:pt>
                <c:pt idx="38">
                  <c:v>1.34450655037886</c:v>
                </c:pt>
                <c:pt idx="39">
                  <c:v>1.31610705027123</c:v>
                </c:pt>
                <c:pt idx="40">
                  <c:v>1.5942575486225199</c:v>
                </c:pt>
                <c:pt idx="41">
                  <c:v>1.5962646315578199</c:v>
                </c:pt>
                <c:pt idx="42">
                  <c:v>1.6437828069111</c:v>
                </c:pt>
                <c:pt idx="43">
                  <c:v>1.5140325938364501</c:v>
                </c:pt>
                <c:pt idx="44">
                  <c:v>1.3098141274472801</c:v>
                </c:pt>
                <c:pt idx="45">
                  <c:v>1.45185963110786</c:v>
                </c:pt>
                <c:pt idx="46">
                  <c:v>1.40181442776632</c:v>
                </c:pt>
                <c:pt idx="47">
                  <c:v>1.67368519227413</c:v>
                </c:pt>
                <c:pt idx="48">
                  <c:v>1.8999531249392301</c:v>
                </c:pt>
                <c:pt idx="49">
                  <c:v>1.5334779898374999</c:v>
                </c:pt>
                <c:pt idx="50">
                  <c:v>1.4586684566331201</c:v>
                </c:pt>
                <c:pt idx="51">
                  <c:v>1.5903698265008599</c:v>
                </c:pt>
                <c:pt idx="52">
                  <c:v>1.70986604927103</c:v>
                </c:pt>
                <c:pt idx="53">
                  <c:v>1.4841164359919701</c:v>
                </c:pt>
                <c:pt idx="54">
                  <c:v>1.4709538805515101</c:v>
                </c:pt>
                <c:pt idx="55">
                  <c:v>1.4651912543071399</c:v>
                </c:pt>
                <c:pt idx="56">
                  <c:v>1.63364963668021</c:v>
                </c:pt>
                <c:pt idx="57">
                  <c:v>1.5847314843452001</c:v>
                </c:pt>
                <c:pt idx="58">
                  <c:v>1.5109656298754</c:v>
                </c:pt>
                <c:pt idx="59">
                  <c:v>1.4988320364085801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39-4693-B3FE-3E430E620F82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outlier'!$X$160:$X$219</c:f>
              <c:numCache>
                <c:formatCode>0.0000000</c:formatCode>
                <c:ptCount val="60"/>
                <c:pt idx="10">
                  <c:v>1.39734820593771</c:v>
                </c:pt>
                <c:pt idx="11">
                  <c:v>1.6210070633898499</c:v>
                </c:pt>
                <c:pt idx="12">
                  <c:v>1.56550764395608</c:v>
                </c:pt>
                <c:pt idx="13">
                  <c:v>1.6166833468341</c:v>
                </c:pt>
                <c:pt idx="14">
                  <c:v>1.46820550436824</c:v>
                </c:pt>
                <c:pt idx="15">
                  <c:v>1.5672803211319799</c:v>
                </c:pt>
                <c:pt idx="16">
                  <c:v>1.5442832096621899</c:v>
                </c:pt>
                <c:pt idx="17">
                  <c:v>1.67900830681122</c:v>
                </c:pt>
                <c:pt idx="18">
                  <c:v>1.54306089762242</c:v>
                </c:pt>
                <c:pt idx="19">
                  <c:v>1.65272473978364</c:v>
                </c:pt>
                <c:pt idx="20">
                  <c:v>1.60988397062265</c:v>
                </c:pt>
                <c:pt idx="21">
                  <c:v>1.40051881448174</c:v>
                </c:pt>
                <c:pt idx="22">
                  <c:v>1.3452832971415001</c:v>
                </c:pt>
                <c:pt idx="23">
                  <c:v>1.4873208807712801</c:v>
                </c:pt>
                <c:pt idx="24">
                  <c:v>1.36950997017135</c:v>
                </c:pt>
                <c:pt idx="25">
                  <c:v>1.3976347822926101</c:v>
                </c:pt>
                <c:pt idx="26">
                  <c:v>1.19891292167532</c:v>
                </c:pt>
                <c:pt idx="27">
                  <c:v>1.26907722176129</c:v>
                </c:pt>
                <c:pt idx="28">
                  <c:v>1.3910829280449799</c:v>
                </c:pt>
                <c:pt idx="29">
                  <c:v>1.3416069896660301</c:v>
                </c:pt>
                <c:pt idx="30">
                  <c:v>1.3842799325050701</c:v>
                </c:pt>
                <c:pt idx="31">
                  <c:v>1.4930725434002501</c:v>
                </c:pt>
                <c:pt idx="32">
                  <c:v>1.3608974295927301</c:v>
                </c:pt>
                <c:pt idx="33">
                  <c:v>1.40816406538034</c:v>
                </c:pt>
                <c:pt idx="34">
                  <c:v>1.3172522433329299</c:v>
                </c:pt>
                <c:pt idx="35">
                  <c:v>1.4867855041618201</c:v>
                </c:pt>
                <c:pt idx="36">
                  <c:v>1.43151744675337</c:v>
                </c:pt>
                <c:pt idx="37">
                  <c:v>1.5218019191747501</c:v>
                </c:pt>
                <c:pt idx="38">
                  <c:v>1.6566553377773801</c:v>
                </c:pt>
                <c:pt idx="39">
                  <c:v>1.4456019000037501</c:v>
                </c:pt>
                <c:pt idx="40">
                  <c:v>1.5024941416595099</c:v>
                </c:pt>
                <c:pt idx="41">
                  <c:v>1.4710551999944199</c:v>
                </c:pt>
                <c:pt idx="42">
                  <c:v>1.29020532953892</c:v>
                </c:pt>
                <c:pt idx="43">
                  <c:v>1.52323033961613</c:v>
                </c:pt>
                <c:pt idx="44">
                  <c:v>1.1986429338545499</c:v>
                </c:pt>
                <c:pt idx="45">
                  <c:v>1.4839048594623501</c:v>
                </c:pt>
                <c:pt idx="46">
                  <c:v>1.46597461442816</c:v>
                </c:pt>
                <c:pt idx="47">
                  <c:v>1.4779905423494799</c:v>
                </c:pt>
                <c:pt idx="48">
                  <c:v>1.25467051818136</c:v>
                </c:pt>
                <c:pt idx="49">
                  <c:v>1.2279389801746801</c:v>
                </c:pt>
                <c:pt idx="50">
                  <c:v>1.2000527532918499</c:v>
                </c:pt>
                <c:pt idx="51">
                  <c:v>1.1878999415979701</c:v>
                </c:pt>
                <c:pt idx="52">
                  <c:v>1.2456730978847399</c:v>
                </c:pt>
                <c:pt idx="53">
                  <c:v>1.23606682517023</c:v>
                </c:pt>
                <c:pt idx="54">
                  <c:v>1.3743331286211999</c:v>
                </c:pt>
                <c:pt idx="55">
                  <c:v>1.42155958633265</c:v>
                </c:pt>
                <c:pt idx="56">
                  <c:v>1.2498775812437499</c:v>
                </c:pt>
                <c:pt idx="57">
                  <c:v>1.2412044691341699</c:v>
                </c:pt>
                <c:pt idx="58">
                  <c:v>1.1344099676288499</c:v>
                </c:pt>
                <c:pt idx="59">
                  <c:v>1.1501132991115099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339-4693-B3FE-3E430E620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He mass flow</a:t>
            </a:r>
            <a:r>
              <a:rPr lang="de-DE" baseline="0"/>
              <a:t> 500 mL/min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outlier'!$H$160:$H$219</c:f>
              <c:numCache>
                <c:formatCode>0.0000000</c:formatCode>
                <c:ptCount val="60"/>
                <c:pt idx="10">
                  <c:v>5.721100890594398E-2</c:v>
                </c:pt>
                <c:pt idx="11">
                  <c:v>5.8405617717878631E-2</c:v>
                </c:pt>
                <c:pt idx="12">
                  <c:v>5.5681739498120504E-2</c:v>
                </c:pt>
                <c:pt idx="13">
                  <c:v>5.3778942298103177E-2</c:v>
                </c:pt>
                <c:pt idx="14">
                  <c:v>5.3874961098529094E-2</c:v>
                </c:pt>
                <c:pt idx="15">
                  <c:v>5.3507786223422192E-2</c:v>
                </c:pt>
                <c:pt idx="16">
                  <c:v>5.329138776145078E-2</c:v>
                </c:pt>
                <c:pt idx="17">
                  <c:v>5.4662706472450751E-2</c:v>
                </c:pt>
                <c:pt idx="18">
                  <c:v>5.3864540183700203E-2</c:v>
                </c:pt>
                <c:pt idx="19">
                  <c:v>5.3961091946924479E-2</c:v>
                </c:pt>
                <c:pt idx="20">
                  <c:v>5.4097714322929064E-2</c:v>
                </c:pt>
                <c:pt idx="21">
                  <c:v>5.4993719239871723E-2</c:v>
                </c:pt>
                <c:pt idx="22">
                  <c:v>5.3484601066671612E-2</c:v>
                </c:pt>
                <c:pt idx="23">
                  <c:v>5.3386143326778393E-2</c:v>
                </c:pt>
                <c:pt idx="24">
                  <c:v>5.3498557607676335E-2</c:v>
                </c:pt>
                <c:pt idx="25">
                  <c:v>5.3396909681881696E-2</c:v>
                </c:pt>
                <c:pt idx="26">
                  <c:v>5.3984108129168117E-2</c:v>
                </c:pt>
                <c:pt idx="27">
                  <c:v>5.4506518884418639E-2</c:v>
                </c:pt>
                <c:pt idx="28">
                  <c:v>0.11079344321834202</c:v>
                </c:pt>
                <c:pt idx="29">
                  <c:v>5.367623049234288E-2</c:v>
                </c:pt>
                <c:pt idx="30">
                  <c:v>5.3839948895148038E-2</c:v>
                </c:pt>
                <c:pt idx="31">
                  <c:v>5.3629028279378446E-2</c:v>
                </c:pt>
                <c:pt idx="32">
                  <c:v>5.3362471344916243E-2</c:v>
                </c:pt>
                <c:pt idx="33">
                  <c:v>5.3320960309594115E-2</c:v>
                </c:pt>
                <c:pt idx="34">
                  <c:v>5.5382050596251585E-2</c:v>
                </c:pt>
                <c:pt idx="35">
                  <c:v>5.3388705265781773E-2</c:v>
                </c:pt>
                <c:pt idx="36">
                  <c:v>5.3962909484011792E-2</c:v>
                </c:pt>
                <c:pt idx="37">
                  <c:v>5.5420873998725063E-2</c:v>
                </c:pt>
                <c:pt idx="38">
                  <c:v>5.3528438272023263E-2</c:v>
                </c:pt>
                <c:pt idx="39">
                  <c:v>5.4188380889218672E-2</c:v>
                </c:pt>
                <c:pt idx="40">
                  <c:v>5.5902376314210703E-2</c:v>
                </c:pt>
                <c:pt idx="41">
                  <c:v>5.369603692394407E-2</c:v>
                </c:pt>
                <c:pt idx="42">
                  <c:v>5.6488151129578661E-2</c:v>
                </c:pt>
                <c:pt idx="43">
                  <c:v>5.3424855556453273E-2</c:v>
                </c:pt>
                <c:pt idx="44">
                  <c:v>5.3394295264522044E-2</c:v>
                </c:pt>
                <c:pt idx="45">
                  <c:v>5.6347215955134131E-2</c:v>
                </c:pt>
                <c:pt idx="46">
                  <c:v>5.3551759365432633E-2</c:v>
                </c:pt>
                <c:pt idx="47">
                  <c:v>5.3295570024598858E-2</c:v>
                </c:pt>
                <c:pt idx="48">
                  <c:v>5.4778012490212712E-2</c:v>
                </c:pt>
                <c:pt idx="49">
                  <c:v>5.325192736203558E-2</c:v>
                </c:pt>
                <c:pt idx="50">
                  <c:v>5.3478868764199529E-2</c:v>
                </c:pt>
                <c:pt idx="51">
                  <c:v>5.4949164577945908E-2</c:v>
                </c:pt>
                <c:pt idx="52">
                  <c:v>5.4616937749989457E-2</c:v>
                </c:pt>
                <c:pt idx="53">
                  <c:v>5.3401960726270015E-2</c:v>
                </c:pt>
                <c:pt idx="54">
                  <c:v>5.6270013063823218E-2</c:v>
                </c:pt>
                <c:pt idx="55">
                  <c:v>5.492851876946625E-2</c:v>
                </c:pt>
                <c:pt idx="56">
                  <c:v>5.4136827405919241E-2</c:v>
                </c:pt>
                <c:pt idx="57">
                  <c:v>5.5866830625068552E-2</c:v>
                </c:pt>
                <c:pt idx="58">
                  <c:v>5.3282446239164498E-2</c:v>
                </c:pt>
                <c:pt idx="59">
                  <c:v>5.3563415743396285E-2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B8-4601-89D4-1D717E969A76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outlier'!$R$160:$R$219</c:f>
              <c:numCache>
                <c:formatCode>0.000000</c:formatCode>
                <c:ptCount val="60"/>
                <c:pt idx="10">
                  <c:v>5.3473083634057138E-2</c:v>
                </c:pt>
                <c:pt idx="11">
                  <c:v>5.3603176381746928E-2</c:v>
                </c:pt>
                <c:pt idx="12">
                  <c:v>5.3693820551547991E-2</c:v>
                </c:pt>
                <c:pt idx="13">
                  <c:v>5.3404161026180369E-2</c:v>
                </c:pt>
                <c:pt idx="14">
                  <c:v>5.3247706282443234E-2</c:v>
                </c:pt>
                <c:pt idx="15">
                  <c:v>5.3798935048598832E-2</c:v>
                </c:pt>
                <c:pt idx="16">
                  <c:v>5.3456788872046163E-2</c:v>
                </c:pt>
                <c:pt idx="17">
                  <c:v>5.3299374714595373E-2</c:v>
                </c:pt>
                <c:pt idx="18">
                  <c:v>5.3418782595498267E-2</c:v>
                </c:pt>
                <c:pt idx="19">
                  <c:v>5.5577344232620743E-2</c:v>
                </c:pt>
                <c:pt idx="20">
                  <c:v>5.3625347394198782E-2</c:v>
                </c:pt>
                <c:pt idx="21">
                  <c:v>5.3438566511623466E-2</c:v>
                </c:pt>
                <c:pt idx="22">
                  <c:v>5.5409481328169863E-2</c:v>
                </c:pt>
                <c:pt idx="23">
                  <c:v>5.3734074021824715E-2</c:v>
                </c:pt>
                <c:pt idx="24">
                  <c:v>5.3253147295096039E-2</c:v>
                </c:pt>
                <c:pt idx="25">
                  <c:v>5.4015208228729822E-2</c:v>
                </c:pt>
                <c:pt idx="26">
                  <c:v>5.3698942843414872E-2</c:v>
                </c:pt>
                <c:pt idx="27">
                  <c:v>5.6118888326599399E-2</c:v>
                </c:pt>
                <c:pt idx="28">
                  <c:v>5.3484703694547282E-2</c:v>
                </c:pt>
                <c:pt idx="29">
                  <c:v>5.6819571083519899E-2</c:v>
                </c:pt>
                <c:pt idx="30">
                  <c:v>5.9458927958028276E-2</c:v>
                </c:pt>
                <c:pt idx="31">
                  <c:v>5.3673471350514403E-2</c:v>
                </c:pt>
                <c:pt idx="32">
                  <c:v>5.3401209759309877E-2</c:v>
                </c:pt>
                <c:pt idx="33">
                  <c:v>5.3236850037909032E-2</c:v>
                </c:pt>
                <c:pt idx="34">
                  <c:v>5.3244220053567819E-2</c:v>
                </c:pt>
                <c:pt idx="35">
                  <c:v>5.3940841090723425E-2</c:v>
                </c:pt>
                <c:pt idx="36">
                  <c:v>5.3216313328144159E-2</c:v>
                </c:pt>
                <c:pt idx="37">
                  <c:v>5.3239294323430046E-2</c:v>
                </c:pt>
                <c:pt idx="38">
                  <c:v>5.3823448807182026E-2</c:v>
                </c:pt>
                <c:pt idx="39">
                  <c:v>5.3237554821196707E-2</c:v>
                </c:pt>
                <c:pt idx="40">
                  <c:v>5.3412247401968975E-2</c:v>
                </c:pt>
                <c:pt idx="41">
                  <c:v>5.3330157606351826E-2</c:v>
                </c:pt>
                <c:pt idx="42">
                  <c:v>5.4234665063490006E-2</c:v>
                </c:pt>
                <c:pt idx="43">
                  <c:v>5.7006337127800732E-2</c:v>
                </c:pt>
                <c:pt idx="44">
                  <c:v>5.3246234287689272E-2</c:v>
                </c:pt>
                <c:pt idx="45">
                  <c:v>5.3256037228907593E-2</c:v>
                </c:pt>
                <c:pt idx="46">
                  <c:v>5.3336033519916531E-2</c:v>
                </c:pt>
                <c:pt idx="47">
                  <c:v>6.081776304740244E-2</c:v>
                </c:pt>
                <c:pt idx="48">
                  <c:v>5.7598079789117296E-2</c:v>
                </c:pt>
                <c:pt idx="49">
                  <c:v>5.3708760098014979E-2</c:v>
                </c:pt>
                <c:pt idx="50">
                  <c:v>5.3408967523853976E-2</c:v>
                </c:pt>
                <c:pt idx="51">
                  <c:v>5.3409439905369491E-2</c:v>
                </c:pt>
                <c:pt idx="52">
                  <c:v>5.4028861798282785E-2</c:v>
                </c:pt>
                <c:pt idx="53">
                  <c:v>5.3346430432250409E-2</c:v>
                </c:pt>
                <c:pt idx="54">
                  <c:v>5.3366355614501718E-2</c:v>
                </c:pt>
                <c:pt idx="55">
                  <c:v>5.3327357712231828E-2</c:v>
                </c:pt>
                <c:pt idx="56">
                  <c:v>5.3451359546469158E-2</c:v>
                </c:pt>
                <c:pt idx="57">
                  <c:v>5.3850444323110307E-2</c:v>
                </c:pt>
                <c:pt idx="58">
                  <c:v>5.6427769937133561E-2</c:v>
                </c:pt>
                <c:pt idx="59">
                  <c:v>5.4212870579020335E-2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B8-4601-89D4-1D717E969A76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outlier'!$AB$160:$AB$219</c:f>
              <c:numCache>
                <c:formatCode>0.0000000</c:formatCode>
                <c:ptCount val="60"/>
                <c:pt idx="10">
                  <c:v>5.3274857061952507E-2</c:v>
                </c:pt>
                <c:pt idx="11">
                  <c:v>5.583061716981718E-2</c:v>
                </c:pt>
                <c:pt idx="12">
                  <c:v>5.4094133957727004E-2</c:v>
                </c:pt>
                <c:pt idx="13">
                  <c:v>5.3741810145410393E-2</c:v>
                </c:pt>
                <c:pt idx="14">
                  <c:v>5.3790740666479459E-2</c:v>
                </c:pt>
                <c:pt idx="15">
                  <c:v>5.588873712742877E-2</c:v>
                </c:pt>
                <c:pt idx="16">
                  <c:v>5.5161676396577236E-2</c:v>
                </c:pt>
                <c:pt idx="17">
                  <c:v>5.6263000613149518E-2</c:v>
                </c:pt>
                <c:pt idx="18">
                  <c:v>5.3351997271158379E-2</c:v>
                </c:pt>
                <c:pt idx="19">
                  <c:v>5.4561344414414598E-2</c:v>
                </c:pt>
                <c:pt idx="20">
                  <c:v>5.5443060330522695E-2</c:v>
                </c:pt>
                <c:pt idx="21">
                  <c:v>5.3613964687882321E-2</c:v>
                </c:pt>
                <c:pt idx="22">
                  <c:v>5.3370411129195341E-2</c:v>
                </c:pt>
                <c:pt idx="23">
                  <c:v>5.5168495501448839E-2</c:v>
                </c:pt>
                <c:pt idx="24">
                  <c:v>5.3802057354389997E-2</c:v>
                </c:pt>
                <c:pt idx="25">
                  <c:v>5.3516708608768532E-2</c:v>
                </c:pt>
                <c:pt idx="26">
                  <c:v>5.3291182560762727E-2</c:v>
                </c:pt>
                <c:pt idx="27">
                  <c:v>5.4702697085906665E-2</c:v>
                </c:pt>
                <c:pt idx="28">
                  <c:v>5.3884483996263097E-2</c:v>
                </c:pt>
                <c:pt idx="29">
                  <c:v>5.5883355999369187E-2</c:v>
                </c:pt>
                <c:pt idx="30">
                  <c:v>5.3713647524250181E-2</c:v>
                </c:pt>
                <c:pt idx="31">
                  <c:v>5.3290703278202296E-2</c:v>
                </c:pt>
                <c:pt idx="32">
                  <c:v>5.383165583474319E-2</c:v>
                </c:pt>
                <c:pt idx="33">
                  <c:v>5.3268784696710217E-2</c:v>
                </c:pt>
                <c:pt idx="34">
                  <c:v>5.3219596170546578E-2</c:v>
                </c:pt>
                <c:pt idx="35">
                  <c:v>5.3363208473158417E-2</c:v>
                </c:pt>
                <c:pt idx="36">
                  <c:v>5.5156128451135773E-2</c:v>
                </c:pt>
                <c:pt idx="37">
                  <c:v>5.3827252297778849E-2</c:v>
                </c:pt>
                <c:pt idx="38">
                  <c:v>5.4427690275729169E-2</c:v>
                </c:pt>
                <c:pt idx="39">
                  <c:v>5.3303511890306431E-2</c:v>
                </c:pt>
                <c:pt idx="40">
                  <c:v>5.3305826488057449E-2</c:v>
                </c:pt>
                <c:pt idx="41">
                  <c:v>5.381176076976453E-2</c:v>
                </c:pt>
                <c:pt idx="42">
                  <c:v>5.6144513453876999E-2</c:v>
                </c:pt>
                <c:pt idx="43">
                  <c:v>5.9989542349088876E-2</c:v>
                </c:pt>
                <c:pt idx="44">
                  <c:v>5.4236794211135052E-2</c:v>
                </c:pt>
                <c:pt idx="45">
                  <c:v>5.6155017935164496E-2</c:v>
                </c:pt>
                <c:pt idx="46">
                  <c:v>5.324983821893399E-2</c:v>
                </c:pt>
                <c:pt idx="47">
                  <c:v>5.5702790239481707E-2</c:v>
                </c:pt>
                <c:pt idx="48">
                  <c:v>5.3830315079792794E-2</c:v>
                </c:pt>
                <c:pt idx="49">
                  <c:v>5.4565819307427078E-2</c:v>
                </c:pt>
                <c:pt idx="50">
                  <c:v>5.472006987307429E-2</c:v>
                </c:pt>
                <c:pt idx="51">
                  <c:v>5.3405147729103181E-2</c:v>
                </c:pt>
                <c:pt idx="52">
                  <c:v>5.3280042354532937E-2</c:v>
                </c:pt>
                <c:pt idx="53">
                  <c:v>5.3470950228073875E-2</c:v>
                </c:pt>
                <c:pt idx="54">
                  <c:v>5.3322473050874064E-2</c:v>
                </c:pt>
                <c:pt idx="55">
                  <c:v>5.590282246117495E-2</c:v>
                </c:pt>
                <c:pt idx="56">
                  <c:v>5.3493822761094142E-2</c:v>
                </c:pt>
                <c:pt idx="57">
                  <c:v>5.3236462512184161E-2</c:v>
                </c:pt>
                <c:pt idx="58">
                  <c:v>5.3231521508548055E-2</c:v>
                </c:pt>
                <c:pt idx="59">
                  <c:v>5.3208038268389199E-2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AB8-4601-89D4-1D717E969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8.0000000000000016E-2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29/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He mass flow 500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outlier'!$I$160:$I$219</c:f>
              <c:numCache>
                <c:formatCode>0.0000000</c:formatCode>
                <c:ptCount val="60"/>
                <c:pt idx="10">
                  <c:v>3.9784217404464563E-2</c:v>
                </c:pt>
                <c:pt idx="11">
                  <c:v>4.0602187900136762E-2</c:v>
                </c:pt>
                <c:pt idx="12">
                  <c:v>3.8714573163603251E-2</c:v>
                </c:pt>
                <c:pt idx="13">
                  <c:v>3.7404299400333491E-2</c:v>
                </c:pt>
                <c:pt idx="14">
                  <c:v>3.7477000727102937E-2</c:v>
                </c:pt>
                <c:pt idx="15">
                  <c:v>3.7218474309855545E-2</c:v>
                </c:pt>
                <c:pt idx="16">
                  <c:v>3.7063573475607937E-2</c:v>
                </c:pt>
                <c:pt idx="17">
                  <c:v>3.8005789901213699E-2</c:v>
                </c:pt>
                <c:pt idx="18">
                  <c:v>3.7458118474234546E-2</c:v>
                </c:pt>
                <c:pt idx="19">
                  <c:v>3.7518792840729856E-2</c:v>
                </c:pt>
                <c:pt idx="20">
                  <c:v>3.7610469391760909E-2</c:v>
                </c:pt>
                <c:pt idx="21">
                  <c:v>3.8238852188319489E-2</c:v>
                </c:pt>
                <c:pt idx="22">
                  <c:v>3.7190428900540078E-2</c:v>
                </c:pt>
                <c:pt idx="23">
                  <c:v>3.7119594061349202E-2</c:v>
                </c:pt>
                <c:pt idx="24">
                  <c:v>3.7204407786470439E-2</c:v>
                </c:pt>
                <c:pt idx="25">
                  <c:v>3.7131277074913802E-2</c:v>
                </c:pt>
                <c:pt idx="26">
                  <c:v>3.7536833983456468E-2</c:v>
                </c:pt>
                <c:pt idx="27">
                  <c:v>3.7904105854322696E-2</c:v>
                </c:pt>
                <c:pt idx="28">
                  <c:v>7.7781962328115128E-2</c:v>
                </c:pt>
                <c:pt idx="29">
                  <c:v>3.7312160514840501E-2</c:v>
                </c:pt>
                <c:pt idx="30">
                  <c:v>3.7461754588925623E-2</c:v>
                </c:pt>
                <c:pt idx="31">
                  <c:v>3.7313287311332557E-2</c:v>
                </c:pt>
                <c:pt idx="32">
                  <c:v>3.7112099339923391E-2</c:v>
                </c:pt>
                <c:pt idx="33">
                  <c:v>3.7100114782086732E-2</c:v>
                </c:pt>
                <c:pt idx="34">
                  <c:v>3.865437770859468E-2</c:v>
                </c:pt>
                <c:pt idx="35">
                  <c:v>3.7133506946295629E-2</c:v>
                </c:pt>
                <c:pt idx="36">
                  <c:v>3.7531968980612791E-2</c:v>
                </c:pt>
                <c:pt idx="37">
                  <c:v>3.852394982409256E-2</c:v>
                </c:pt>
                <c:pt idx="38">
                  <c:v>3.7209557823462726E-2</c:v>
                </c:pt>
                <c:pt idx="39">
                  <c:v>3.7675086694641313E-2</c:v>
                </c:pt>
                <c:pt idx="40">
                  <c:v>3.8852701912583699E-2</c:v>
                </c:pt>
                <c:pt idx="41">
                  <c:v>3.7313396310363324E-2</c:v>
                </c:pt>
                <c:pt idx="42">
                  <c:v>3.9270475472794018E-2</c:v>
                </c:pt>
                <c:pt idx="43">
                  <c:v>3.714786364262395E-2</c:v>
                </c:pt>
                <c:pt idx="44">
                  <c:v>3.7117504607812747E-2</c:v>
                </c:pt>
                <c:pt idx="45">
                  <c:v>3.9175448174639228E-2</c:v>
                </c:pt>
                <c:pt idx="46">
                  <c:v>3.723330174054644E-2</c:v>
                </c:pt>
                <c:pt idx="47">
                  <c:v>3.7060917079036228E-2</c:v>
                </c:pt>
                <c:pt idx="48">
                  <c:v>3.8094101602426475E-2</c:v>
                </c:pt>
                <c:pt idx="49">
                  <c:v>3.7044952295253668E-2</c:v>
                </c:pt>
                <c:pt idx="50">
                  <c:v>3.7197308953119304E-2</c:v>
                </c:pt>
                <c:pt idx="51">
                  <c:v>3.8206153791622677E-2</c:v>
                </c:pt>
                <c:pt idx="52">
                  <c:v>3.7969252696162331E-2</c:v>
                </c:pt>
                <c:pt idx="53">
                  <c:v>3.7139208083556988E-2</c:v>
                </c:pt>
                <c:pt idx="54">
                  <c:v>3.913303333239293E-2</c:v>
                </c:pt>
                <c:pt idx="55">
                  <c:v>3.817048311337691E-2</c:v>
                </c:pt>
                <c:pt idx="56">
                  <c:v>3.7668168534417408E-2</c:v>
                </c:pt>
                <c:pt idx="57">
                  <c:v>3.9066565965769948E-2</c:v>
                </c:pt>
                <c:pt idx="58">
                  <c:v>3.7056112221395258E-2</c:v>
                </c:pt>
                <c:pt idx="59">
                  <c:v>3.7243094729589067E-2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04-49C2-8F54-C30E59CF5267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outlier'!$S$160:$S$219</c:f>
              <c:numCache>
                <c:formatCode>0.000000</c:formatCode>
                <c:ptCount val="60"/>
                <c:pt idx="10">
                  <c:v>3.7204859769114917E-2</c:v>
                </c:pt>
                <c:pt idx="11">
                  <c:v>3.7285059682164862E-2</c:v>
                </c:pt>
                <c:pt idx="12">
                  <c:v>3.734147229975255E-2</c:v>
                </c:pt>
                <c:pt idx="13">
                  <c:v>3.714189243943912E-2</c:v>
                </c:pt>
                <c:pt idx="14">
                  <c:v>3.7038620670458197E-2</c:v>
                </c:pt>
                <c:pt idx="15">
                  <c:v>3.7424339926095014E-2</c:v>
                </c:pt>
                <c:pt idx="16">
                  <c:v>3.7186161846277536E-2</c:v>
                </c:pt>
                <c:pt idx="17">
                  <c:v>3.7080038584276644E-2</c:v>
                </c:pt>
                <c:pt idx="18">
                  <c:v>3.7152320256621615E-2</c:v>
                </c:pt>
                <c:pt idx="19">
                  <c:v>3.8636228345985534E-2</c:v>
                </c:pt>
                <c:pt idx="20">
                  <c:v>3.7282204492610625E-2</c:v>
                </c:pt>
                <c:pt idx="21">
                  <c:v>3.7168126472742015E-2</c:v>
                </c:pt>
                <c:pt idx="22">
                  <c:v>3.8583578694505301E-2</c:v>
                </c:pt>
                <c:pt idx="23">
                  <c:v>3.7381629528454689E-2</c:v>
                </c:pt>
                <c:pt idx="24">
                  <c:v>3.7047730724230454E-2</c:v>
                </c:pt>
                <c:pt idx="25">
                  <c:v>3.7570925838537127E-2</c:v>
                </c:pt>
                <c:pt idx="26">
                  <c:v>3.7338519946078556E-2</c:v>
                </c:pt>
                <c:pt idx="27">
                  <c:v>3.9007055413259259E-2</c:v>
                </c:pt>
                <c:pt idx="28">
                  <c:v>3.7202098394169936E-2</c:v>
                </c:pt>
                <c:pt idx="29">
                  <c:v>3.9524907304595486E-2</c:v>
                </c:pt>
                <c:pt idx="30">
                  <c:v>4.1378791857222527E-2</c:v>
                </c:pt>
                <c:pt idx="31">
                  <c:v>3.7324075263597462E-2</c:v>
                </c:pt>
                <c:pt idx="32">
                  <c:v>3.7140149130641342E-2</c:v>
                </c:pt>
                <c:pt idx="33">
                  <c:v>3.702274519989527E-2</c:v>
                </c:pt>
                <c:pt idx="34">
                  <c:v>3.7017463737197977E-2</c:v>
                </c:pt>
                <c:pt idx="35">
                  <c:v>3.7498096720855863E-2</c:v>
                </c:pt>
                <c:pt idx="36">
                  <c:v>3.701620124519537E-2</c:v>
                </c:pt>
                <c:pt idx="37">
                  <c:v>3.7018868082354293E-2</c:v>
                </c:pt>
                <c:pt idx="38">
                  <c:v>3.7440988912381269E-2</c:v>
                </c:pt>
                <c:pt idx="39">
                  <c:v>3.7029410566632941E-2</c:v>
                </c:pt>
                <c:pt idx="40">
                  <c:v>3.7139815290241351E-2</c:v>
                </c:pt>
                <c:pt idx="41">
                  <c:v>3.7077661156690256E-2</c:v>
                </c:pt>
                <c:pt idx="42">
                  <c:v>3.7707538991550264E-2</c:v>
                </c:pt>
                <c:pt idx="43">
                  <c:v>3.9906137297691172E-2</c:v>
                </c:pt>
                <c:pt idx="44">
                  <c:v>3.7033205309104478E-2</c:v>
                </c:pt>
                <c:pt idx="45">
                  <c:v>3.703171832976887E-2</c:v>
                </c:pt>
                <c:pt idx="46">
                  <c:v>3.7084569037167239E-2</c:v>
                </c:pt>
                <c:pt idx="47">
                  <c:v>4.2353088624183709E-2</c:v>
                </c:pt>
                <c:pt idx="48">
                  <c:v>4.0005623166483421E-2</c:v>
                </c:pt>
                <c:pt idx="49">
                  <c:v>3.7348673320018858E-2</c:v>
                </c:pt>
                <c:pt idx="50">
                  <c:v>3.7136394868301476E-2</c:v>
                </c:pt>
                <c:pt idx="51">
                  <c:v>3.7137821358491099E-2</c:v>
                </c:pt>
                <c:pt idx="52">
                  <c:v>3.7565233614418776E-2</c:v>
                </c:pt>
                <c:pt idx="53">
                  <c:v>3.7086722526942603E-2</c:v>
                </c:pt>
                <c:pt idx="54">
                  <c:v>3.7100412169815029E-2</c:v>
                </c:pt>
                <c:pt idx="55">
                  <c:v>3.7076228550638031E-2</c:v>
                </c:pt>
                <c:pt idx="56">
                  <c:v>3.7153207090215953E-2</c:v>
                </c:pt>
                <c:pt idx="57">
                  <c:v>3.7435122089798586E-2</c:v>
                </c:pt>
                <c:pt idx="58">
                  <c:v>3.9214917556199623E-2</c:v>
                </c:pt>
                <c:pt idx="59">
                  <c:v>3.7696079053048712E-2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04-49C2-8F54-C30E59CF5267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outlier'!$AC$160:$AC$219</c:f>
              <c:numCache>
                <c:formatCode>0.0000000</c:formatCode>
                <c:ptCount val="60"/>
                <c:pt idx="10">
                  <c:v>3.7060117896159733E-2</c:v>
                </c:pt>
                <c:pt idx="11">
                  <c:v>3.8844501997190473E-2</c:v>
                </c:pt>
                <c:pt idx="12">
                  <c:v>3.7611893514698937E-2</c:v>
                </c:pt>
                <c:pt idx="13">
                  <c:v>3.7366435267412686E-2</c:v>
                </c:pt>
                <c:pt idx="14">
                  <c:v>3.7417268083689011E-2</c:v>
                </c:pt>
                <c:pt idx="15">
                  <c:v>3.8854157708197085E-2</c:v>
                </c:pt>
                <c:pt idx="16">
                  <c:v>3.836076396324762E-2</c:v>
                </c:pt>
                <c:pt idx="17">
                  <c:v>3.9183586017675749E-2</c:v>
                </c:pt>
                <c:pt idx="18">
                  <c:v>3.710037361987966E-2</c:v>
                </c:pt>
                <c:pt idx="19">
                  <c:v>3.7942318721299842E-2</c:v>
                </c:pt>
                <c:pt idx="20">
                  <c:v>3.8727388807180574E-2</c:v>
                </c:pt>
                <c:pt idx="21">
                  <c:v>3.7287963352963978E-2</c:v>
                </c:pt>
                <c:pt idx="22">
                  <c:v>3.7108406089773331E-2</c:v>
                </c:pt>
                <c:pt idx="23">
                  <c:v>3.8355888811057198E-2</c:v>
                </c:pt>
                <c:pt idx="24">
                  <c:v>3.7418854723169977E-2</c:v>
                </c:pt>
                <c:pt idx="25">
                  <c:v>3.7225741952159705E-2</c:v>
                </c:pt>
                <c:pt idx="26">
                  <c:v>3.7061616822788176E-2</c:v>
                </c:pt>
                <c:pt idx="27">
                  <c:v>3.8051414764563245E-2</c:v>
                </c:pt>
                <c:pt idx="28">
                  <c:v>3.7476318068874553E-2</c:v>
                </c:pt>
                <c:pt idx="29">
                  <c:v>3.8868348766950181E-2</c:v>
                </c:pt>
                <c:pt idx="30">
                  <c:v>3.7354733404828214E-2</c:v>
                </c:pt>
                <c:pt idx="31">
                  <c:v>3.706431110087053E-2</c:v>
                </c:pt>
                <c:pt idx="32">
                  <c:v>3.7435472302902451E-2</c:v>
                </c:pt>
                <c:pt idx="33">
                  <c:v>3.7045983906277356E-2</c:v>
                </c:pt>
                <c:pt idx="34">
                  <c:v>3.7027615406200587E-2</c:v>
                </c:pt>
                <c:pt idx="35">
                  <c:v>3.7093484445706204E-2</c:v>
                </c:pt>
                <c:pt idx="36">
                  <c:v>3.8359247124861759E-2</c:v>
                </c:pt>
                <c:pt idx="37">
                  <c:v>3.7420918293483832E-2</c:v>
                </c:pt>
                <c:pt idx="38">
                  <c:v>3.7830437979390646E-2</c:v>
                </c:pt>
                <c:pt idx="39">
                  <c:v>3.7059994247855367E-2</c:v>
                </c:pt>
                <c:pt idx="40">
                  <c:v>3.7072815443474016E-2</c:v>
                </c:pt>
                <c:pt idx="41">
                  <c:v>3.741214150869375E-2</c:v>
                </c:pt>
                <c:pt idx="42">
                  <c:v>3.9345009513012383E-2</c:v>
                </c:pt>
                <c:pt idx="43">
                  <c:v>4.1709635960671697E-2</c:v>
                </c:pt>
                <c:pt idx="44">
                  <c:v>3.7709999212511149E-2</c:v>
                </c:pt>
                <c:pt idx="45">
                  <c:v>3.9113388666970138E-2</c:v>
                </c:pt>
                <c:pt idx="46">
                  <c:v>3.7035711306272596E-2</c:v>
                </c:pt>
                <c:pt idx="47">
                  <c:v>3.8795674916590604E-2</c:v>
                </c:pt>
                <c:pt idx="48">
                  <c:v>3.744292978311866E-2</c:v>
                </c:pt>
                <c:pt idx="49">
                  <c:v>3.7951684978620392E-2</c:v>
                </c:pt>
                <c:pt idx="50">
                  <c:v>3.8064160573743309E-2</c:v>
                </c:pt>
                <c:pt idx="51">
                  <c:v>3.7145697620361857E-2</c:v>
                </c:pt>
                <c:pt idx="52">
                  <c:v>3.7067363560187444E-2</c:v>
                </c:pt>
                <c:pt idx="53">
                  <c:v>3.7194804790744405E-2</c:v>
                </c:pt>
                <c:pt idx="54">
                  <c:v>3.707555536983121E-2</c:v>
                </c:pt>
                <c:pt idx="55">
                  <c:v>3.8882484285194294E-2</c:v>
                </c:pt>
                <c:pt idx="56">
                  <c:v>3.7218057672299139E-2</c:v>
                </c:pt>
                <c:pt idx="57">
                  <c:v>3.7026355455508878E-2</c:v>
                </c:pt>
                <c:pt idx="58">
                  <c:v>3.7031692051191757E-2</c:v>
                </c:pt>
                <c:pt idx="59">
                  <c:v>3.7027109577279976E-2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04-49C2-8F54-C30E59CF5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6.0000000000000012E-2"/>
          <c:min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30/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He mass flow 500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outlier'!$J$160:$J$219</c:f>
              <c:numCache>
                <c:formatCode>0.0000000</c:formatCode>
                <c:ptCount val="60"/>
                <c:pt idx="10">
                  <c:v>0.69539443833040238</c:v>
                </c:pt>
                <c:pt idx="11">
                  <c:v>0.69517607186796293</c:v>
                </c:pt>
                <c:pt idx="12">
                  <c:v>0.69528311278619503</c:v>
                </c:pt>
                <c:pt idx="13">
                  <c:v>0.69551943199248767</c:v>
                </c:pt>
                <c:pt idx="14">
                  <c:v>0.69562928609012298</c:v>
                </c:pt>
                <c:pt idx="15">
                  <c:v>0.69557118574200594</c:v>
                </c:pt>
                <c:pt idx="16">
                  <c:v>0.69548899048222002</c:v>
                </c:pt>
                <c:pt idx="17">
                  <c:v>0.69527823179351889</c:v>
                </c:pt>
                <c:pt idx="18">
                  <c:v>0.69541331544810336</c:v>
                </c:pt>
                <c:pt idx="19">
                  <c:v>0.69529343249081976</c:v>
                </c:pt>
                <c:pt idx="20">
                  <c:v>0.69523213434213216</c:v>
                </c:pt>
                <c:pt idx="21">
                  <c:v>0.69533126176698801</c:v>
                </c:pt>
                <c:pt idx="22">
                  <c:v>0.69534834623109709</c:v>
                </c:pt>
                <c:pt idx="23">
                  <c:v>0.69530390749784854</c:v>
                </c:pt>
                <c:pt idx="24">
                  <c:v>0.69542824050142427</c:v>
                </c:pt>
                <c:pt idx="25">
                  <c:v>0.69538250988919958</c:v>
                </c:pt>
                <c:pt idx="26">
                  <c:v>0.69533118697898733</c:v>
                </c:pt>
                <c:pt idx="27">
                  <c:v>0.69540500164207064</c:v>
                </c:pt>
                <c:pt idx="28">
                  <c:v>0.7020448148256323</c:v>
                </c:pt>
                <c:pt idx="29">
                  <c:v>0.69513377099316276</c:v>
                </c:pt>
                <c:pt idx="30">
                  <c:v>0.69579847971032549</c:v>
                </c:pt>
                <c:pt idx="31">
                  <c:v>0.69576661201001733</c:v>
                </c:pt>
                <c:pt idx="32">
                  <c:v>0.69547190009330406</c:v>
                </c:pt>
                <c:pt idx="33">
                  <c:v>0.69578857107363934</c:v>
                </c:pt>
                <c:pt idx="34">
                  <c:v>0.69795858572291491</c:v>
                </c:pt>
                <c:pt idx="35">
                  <c:v>0.69553113830792723</c:v>
                </c:pt>
                <c:pt idx="36">
                  <c:v>0.69551418445539559</c:v>
                </c:pt>
                <c:pt idx="37">
                  <c:v>0.69511624491845414</c:v>
                </c:pt>
                <c:pt idx="38">
                  <c:v>0.69513624952720454</c:v>
                </c:pt>
                <c:pt idx="39">
                  <c:v>0.695261347108032</c:v>
                </c:pt>
                <c:pt idx="40">
                  <c:v>0.69500984527391407</c:v>
                </c:pt>
                <c:pt idx="41">
                  <c:v>0.69490037715845987</c:v>
                </c:pt>
                <c:pt idx="42">
                  <c:v>0.69519845644639944</c:v>
                </c:pt>
                <c:pt idx="43">
                  <c:v>0.69532922935786579</c:v>
                </c:pt>
                <c:pt idx="44">
                  <c:v>0.69515861992237127</c:v>
                </c:pt>
                <c:pt idx="45">
                  <c:v>0.69525082136857064</c:v>
                </c:pt>
                <c:pt idx="46">
                  <c:v>0.69527690932560349</c:v>
                </c:pt>
                <c:pt idx="47">
                  <c:v>0.69538457064875292</c:v>
                </c:pt>
                <c:pt idx="48">
                  <c:v>0.69542686692462263</c:v>
                </c:pt>
                <c:pt idx="49">
                  <c:v>0.6956546763725926</c:v>
                </c:pt>
                <c:pt idx="50">
                  <c:v>0.69555152928029729</c:v>
                </c:pt>
                <c:pt idx="51">
                  <c:v>0.69529999382296137</c:v>
                </c:pt>
                <c:pt idx="52">
                  <c:v>0.69519189944276327</c:v>
                </c:pt>
                <c:pt idx="53">
                  <c:v>0.69546525218290545</c:v>
                </c:pt>
                <c:pt idx="54">
                  <c:v>0.69545093739372366</c:v>
                </c:pt>
                <c:pt idx="55">
                  <c:v>0.69491193224375047</c:v>
                </c:pt>
                <c:pt idx="56">
                  <c:v>0.69579564114425418</c:v>
                </c:pt>
                <c:pt idx="57">
                  <c:v>0.69928015476575123</c:v>
                </c:pt>
                <c:pt idx="58">
                  <c:v>0.69546567090903744</c:v>
                </c:pt>
                <c:pt idx="59">
                  <c:v>0.69530843417469479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8D-4552-9B89-773745059EA1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outlier'!$T$160:$T$219</c:f>
              <c:numCache>
                <c:formatCode>0.000000</c:formatCode>
                <c:ptCount val="60"/>
                <c:pt idx="10">
                  <c:v>0.69576798719382349</c:v>
                </c:pt>
                <c:pt idx="11">
                  <c:v>0.69557556471338611</c:v>
                </c:pt>
                <c:pt idx="12">
                  <c:v>0.69545195175492125</c:v>
                </c:pt>
                <c:pt idx="13">
                  <c:v>0.69548686330323617</c:v>
                </c:pt>
                <c:pt idx="14">
                  <c:v>0.69559091379435667</c:v>
                </c:pt>
                <c:pt idx="15">
                  <c:v>0.69563347103967843</c:v>
                </c:pt>
                <c:pt idx="16">
                  <c:v>0.69563029562598866</c:v>
                </c:pt>
                <c:pt idx="17">
                  <c:v>0.69569368839373524</c:v>
                </c:pt>
                <c:pt idx="18">
                  <c:v>0.69549170631515922</c:v>
                </c:pt>
                <c:pt idx="19">
                  <c:v>0.6951794634927565</c:v>
                </c:pt>
                <c:pt idx="20">
                  <c:v>0.69523474073836655</c:v>
                </c:pt>
                <c:pt idx="21">
                  <c:v>0.69553000574327806</c:v>
                </c:pt>
                <c:pt idx="22">
                  <c:v>0.69633531608045629</c:v>
                </c:pt>
                <c:pt idx="23">
                  <c:v>0.69567830485497351</c:v>
                </c:pt>
                <c:pt idx="24">
                  <c:v>0.69569091417141649</c:v>
                </c:pt>
                <c:pt idx="25">
                  <c:v>0.69556199208640201</c:v>
                </c:pt>
                <c:pt idx="26">
                  <c:v>0.69533063350906166</c:v>
                </c:pt>
                <c:pt idx="27">
                  <c:v>0.69507890438326048</c:v>
                </c:pt>
                <c:pt idx="28">
                  <c:v>0.69556519573581654</c:v>
                </c:pt>
                <c:pt idx="29">
                  <c:v>0.69562135987435147</c:v>
                </c:pt>
                <c:pt idx="30">
                  <c:v>0.69592226564245463</c:v>
                </c:pt>
                <c:pt idx="31">
                  <c:v>0.69539149088853836</c:v>
                </c:pt>
                <c:pt idx="32">
                  <c:v>0.69549265453047882</c:v>
                </c:pt>
                <c:pt idx="33">
                  <c:v>0.69543455658124054</c:v>
                </c:pt>
                <c:pt idx="34">
                  <c:v>0.69523910200873518</c:v>
                </c:pt>
                <c:pt idx="35">
                  <c:v>0.69517078270595711</c:v>
                </c:pt>
                <c:pt idx="36">
                  <c:v>0.69557996280097167</c:v>
                </c:pt>
                <c:pt idx="37">
                  <c:v>0.69532980391257149</c:v>
                </c:pt>
                <c:pt idx="38">
                  <c:v>0.69562597236216617</c:v>
                </c:pt>
                <c:pt idx="39">
                  <c:v>0.69555055056528559</c:v>
                </c:pt>
                <c:pt idx="40">
                  <c:v>0.69534268069147442</c:v>
                </c:pt>
                <c:pt idx="41">
                  <c:v>0.6952475451202148</c:v>
                </c:pt>
                <c:pt idx="42">
                  <c:v>0.69526637524925794</c:v>
                </c:pt>
                <c:pt idx="43">
                  <c:v>0.70002984419481018</c:v>
                </c:pt>
                <c:pt idx="44">
                  <c:v>0.69550843932012474</c:v>
                </c:pt>
                <c:pt idx="45">
                  <c:v>0.69535249441480973</c:v>
                </c:pt>
                <c:pt idx="46">
                  <c:v>0.69530046742825868</c:v>
                </c:pt>
                <c:pt idx="47">
                  <c:v>0.69639339729040939</c:v>
                </c:pt>
                <c:pt idx="48">
                  <c:v>0.69456522357959183</c:v>
                </c:pt>
                <c:pt idx="49">
                  <c:v>0.6953925812448466</c:v>
                </c:pt>
                <c:pt idx="50">
                  <c:v>0.69532134002993595</c:v>
                </c:pt>
                <c:pt idx="51">
                  <c:v>0.69534189881585839</c:v>
                </c:pt>
                <c:pt idx="52">
                  <c:v>0.6952808621930423</c:v>
                </c:pt>
                <c:pt idx="53">
                  <c:v>0.69520532538803104</c:v>
                </c:pt>
                <c:pt idx="54">
                  <c:v>0.69520228133647188</c:v>
                </c:pt>
                <c:pt idx="55">
                  <c:v>0.69525718395257674</c:v>
                </c:pt>
                <c:pt idx="56">
                  <c:v>0.69508441703743684</c:v>
                </c:pt>
                <c:pt idx="57">
                  <c:v>0.69516830474382985</c:v>
                </c:pt>
                <c:pt idx="58">
                  <c:v>0.69495777699329853</c:v>
                </c:pt>
                <c:pt idx="59">
                  <c:v>0.69533449622637389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8D-4552-9B89-773745059EA1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wo outlier'!$AD$160:$AD$219</c:f>
              <c:numCache>
                <c:formatCode>0.0000000</c:formatCode>
                <c:ptCount val="60"/>
                <c:pt idx="10">
                  <c:v>0.69563993110414357</c:v>
                </c:pt>
                <c:pt idx="11">
                  <c:v>0.69575627077592761</c:v>
                </c:pt>
                <c:pt idx="12">
                  <c:v>0.69530447689746799</c:v>
                </c:pt>
                <c:pt idx="13">
                  <c:v>0.69529543508693703</c:v>
                </c:pt>
                <c:pt idx="14">
                  <c:v>0.69560797304667277</c:v>
                </c:pt>
                <c:pt idx="15">
                  <c:v>0.69520550481589705</c:v>
                </c:pt>
                <c:pt idx="16">
                  <c:v>0.69542418702902031</c:v>
                </c:pt>
                <c:pt idx="17">
                  <c:v>0.69643612304100877</c:v>
                </c:pt>
                <c:pt idx="18">
                  <c:v>0.69538865492362367</c:v>
                </c:pt>
                <c:pt idx="19">
                  <c:v>0.69540659469666288</c:v>
                </c:pt>
                <c:pt idx="20">
                  <c:v>0.69850741601037203</c:v>
                </c:pt>
                <c:pt idx="21">
                  <c:v>0.69548975849927586</c:v>
                </c:pt>
                <c:pt idx="22">
                  <c:v>0.69529923612437439</c:v>
                </c:pt>
                <c:pt idx="23">
                  <c:v>0.69524986067546268</c:v>
                </c:pt>
                <c:pt idx="24">
                  <c:v>0.69549114965427572</c:v>
                </c:pt>
                <c:pt idx="25">
                  <c:v>0.69559102044740462</c:v>
                </c:pt>
                <c:pt idx="26">
                  <c:v>0.69545495224337417</c:v>
                </c:pt>
                <c:pt idx="27">
                  <c:v>0.69560399745566892</c:v>
                </c:pt>
                <c:pt idx="28">
                  <c:v>0.69549367998909561</c:v>
                </c:pt>
                <c:pt idx="29">
                  <c:v>0.69552638834698699</c:v>
                </c:pt>
                <c:pt idx="30">
                  <c:v>0.69544212926451543</c:v>
                </c:pt>
                <c:pt idx="31">
                  <c:v>0.6955117651080257</c:v>
                </c:pt>
                <c:pt idx="32">
                  <c:v>0.69541744021073615</c:v>
                </c:pt>
                <c:pt idx="33">
                  <c:v>0.69545389700931637</c:v>
                </c:pt>
                <c:pt idx="34">
                  <c:v>0.69575152895829107</c:v>
                </c:pt>
                <c:pt idx="35">
                  <c:v>0.695113459385864</c:v>
                </c:pt>
                <c:pt idx="36">
                  <c:v>0.6954666362931039</c:v>
                </c:pt>
                <c:pt idx="37">
                  <c:v>0.69520394774131888</c:v>
                </c:pt>
                <c:pt idx="38">
                  <c:v>0.69505866936007565</c:v>
                </c:pt>
                <c:pt idx="39">
                  <c:v>0.69526365024731052</c:v>
                </c:pt>
                <c:pt idx="40">
                  <c:v>0.69547398260075277</c:v>
                </c:pt>
                <c:pt idx="41">
                  <c:v>0.69524098400650525</c:v>
                </c:pt>
                <c:pt idx="42">
                  <c:v>0.70078102191293379</c:v>
                </c:pt>
                <c:pt idx="43">
                  <c:v>0.69528178291403786</c:v>
                </c:pt>
                <c:pt idx="44">
                  <c:v>0.69528444224989094</c:v>
                </c:pt>
                <c:pt idx="45">
                  <c:v>0.69652526355044009</c:v>
                </c:pt>
                <c:pt idx="46">
                  <c:v>0.6955084286641805</c:v>
                </c:pt>
                <c:pt idx="47">
                  <c:v>0.69647632999706599</c:v>
                </c:pt>
                <c:pt idx="48">
                  <c:v>0.69557329782701305</c:v>
                </c:pt>
                <c:pt idx="49">
                  <c:v>0.69552121566796865</c:v>
                </c:pt>
                <c:pt idx="50">
                  <c:v>0.69561608130316488</c:v>
                </c:pt>
                <c:pt idx="51">
                  <c:v>0.69554526482695744</c:v>
                </c:pt>
                <c:pt idx="52">
                  <c:v>0.69570822248105513</c:v>
                </c:pt>
                <c:pt idx="53">
                  <c:v>0.69560770160422547</c:v>
                </c:pt>
                <c:pt idx="54">
                  <c:v>0.69530824900896959</c:v>
                </c:pt>
                <c:pt idx="55">
                  <c:v>0.69553705114260655</c:v>
                </c:pt>
                <c:pt idx="56">
                  <c:v>0.69574496177842227</c:v>
                </c:pt>
                <c:pt idx="57">
                  <c:v>0.69550743434605</c:v>
                </c:pt>
                <c:pt idx="58">
                  <c:v>0.69567224459750066</c:v>
                </c:pt>
                <c:pt idx="59">
                  <c:v>0.69589315416046293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28D-4552-9B89-773745059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0.70000000000000007"/>
          <c:min val="0.692000000000000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30/</a:t>
                </a:r>
                <a:r>
                  <a:rPr lang="de-DE"/>
                  <a:t>Si)/U(</a:t>
                </a:r>
                <a:r>
                  <a:rPr lang="de-DE" baseline="30000"/>
                  <a:t>29</a:t>
                </a:r>
                <a:r>
                  <a:rPr lang="de-DE"/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short tube: intensities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data'!$B$15:$B$74</c:f>
              <c:numCache>
                <c:formatCode>0.00000</c:formatCode>
                <c:ptCount val="60"/>
                <c:pt idx="0">
                  <c:v>7.7210507698371705E-2</c:v>
                </c:pt>
                <c:pt idx="1">
                  <c:v>7.6567515944046205E-2</c:v>
                </c:pt>
                <c:pt idx="2">
                  <c:v>19.849166806398799</c:v>
                </c:pt>
                <c:pt idx="3">
                  <c:v>41.070450604135402</c:v>
                </c:pt>
                <c:pt idx="4">
                  <c:v>30.352022943054401</c:v>
                </c:pt>
                <c:pt idx="5">
                  <c:v>24.3439063672981</c:v>
                </c:pt>
                <c:pt idx="6">
                  <c:v>21.710071180419199</c:v>
                </c:pt>
                <c:pt idx="7">
                  <c:v>24.698571457061998</c:v>
                </c:pt>
                <c:pt idx="8">
                  <c:v>21.968576336458501</c:v>
                </c:pt>
                <c:pt idx="9">
                  <c:v>20.1869798981282</c:v>
                </c:pt>
                <c:pt idx="10">
                  <c:v>21.135138233238202</c:v>
                </c:pt>
                <c:pt idx="11">
                  <c:v>20.800781200097401</c:v>
                </c:pt>
                <c:pt idx="12">
                  <c:v>17.6588933819937</c:v>
                </c:pt>
                <c:pt idx="13">
                  <c:v>21.869759691092501</c:v>
                </c:pt>
                <c:pt idx="14">
                  <c:v>20.343885319981901</c:v>
                </c:pt>
                <c:pt idx="15">
                  <c:v>16.8462915415259</c:v>
                </c:pt>
                <c:pt idx="16">
                  <c:v>16.9922977035881</c:v>
                </c:pt>
                <c:pt idx="17">
                  <c:v>16.545871728830999</c:v>
                </c:pt>
                <c:pt idx="18">
                  <c:v>16.471637336901001</c:v>
                </c:pt>
                <c:pt idx="19">
                  <c:v>15.813162893446201</c:v>
                </c:pt>
                <c:pt idx="20">
                  <c:v>16.692155828747602</c:v>
                </c:pt>
                <c:pt idx="21">
                  <c:v>14.768168005069199</c:v>
                </c:pt>
                <c:pt idx="22">
                  <c:v>16.023608653899</c:v>
                </c:pt>
                <c:pt idx="23">
                  <c:v>14.0911812662945</c:v>
                </c:pt>
                <c:pt idx="24">
                  <c:v>14.903688795148501</c:v>
                </c:pt>
                <c:pt idx="25">
                  <c:v>16.150839412901</c:v>
                </c:pt>
                <c:pt idx="26">
                  <c:v>14.952237870400699</c:v>
                </c:pt>
                <c:pt idx="27">
                  <c:v>13.4412852027335</c:v>
                </c:pt>
                <c:pt idx="28">
                  <c:v>13.912100944051099</c:v>
                </c:pt>
                <c:pt idx="29">
                  <c:v>15.3840229862748</c:v>
                </c:pt>
                <c:pt idx="30">
                  <c:v>12.4920591559963</c:v>
                </c:pt>
                <c:pt idx="31">
                  <c:v>11.9306642429092</c:v>
                </c:pt>
                <c:pt idx="32">
                  <c:v>14.324255971055701</c:v>
                </c:pt>
                <c:pt idx="33">
                  <c:v>14.1809134799479</c:v>
                </c:pt>
                <c:pt idx="34">
                  <c:v>14.767404232252</c:v>
                </c:pt>
                <c:pt idx="35">
                  <c:v>13.671216638057301</c:v>
                </c:pt>
                <c:pt idx="36">
                  <c:v>11.965144844828799</c:v>
                </c:pt>
                <c:pt idx="37">
                  <c:v>13.7726067021347</c:v>
                </c:pt>
                <c:pt idx="38">
                  <c:v>13.787428417682101</c:v>
                </c:pt>
                <c:pt idx="39">
                  <c:v>14.4529496410384</c:v>
                </c:pt>
                <c:pt idx="40">
                  <c:v>13.1958433463027</c:v>
                </c:pt>
                <c:pt idx="41">
                  <c:v>13.524392268263201</c:v>
                </c:pt>
                <c:pt idx="42">
                  <c:v>14.6915362874037</c:v>
                </c:pt>
                <c:pt idx="43">
                  <c:v>15.031848001056099</c:v>
                </c:pt>
                <c:pt idx="44">
                  <c:v>13.712747341146899</c:v>
                </c:pt>
                <c:pt idx="45">
                  <c:v>14.0326512291422</c:v>
                </c:pt>
                <c:pt idx="46">
                  <c:v>14.0206862029876</c:v>
                </c:pt>
                <c:pt idx="47">
                  <c:v>14.964156029973701</c:v>
                </c:pt>
                <c:pt idx="48">
                  <c:v>15.569062189116099</c:v>
                </c:pt>
                <c:pt idx="49">
                  <c:v>13.2560407148226</c:v>
                </c:pt>
                <c:pt idx="50">
                  <c:v>12.334670502413401</c:v>
                </c:pt>
                <c:pt idx="51">
                  <c:v>12.941596504688601</c:v>
                </c:pt>
                <c:pt idx="52">
                  <c:v>12.149753149961199</c:v>
                </c:pt>
                <c:pt idx="53">
                  <c:v>12.1913262389237</c:v>
                </c:pt>
                <c:pt idx="54">
                  <c:v>12.062953435534901</c:v>
                </c:pt>
                <c:pt idx="55">
                  <c:v>10.908967486507001</c:v>
                </c:pt>
                <c:pt idx="56">
                  <c:v>14.059658466594801</c:v>
                </c:pt>
                <c:pt idx="57">
                  <c:v>14.3037614439537</c:v>
                </c:pt>
                <c:pt idx="58">
                  <c:v>12.9568841669407</c:v>
                </c:pt>
                <c:pt idx="59">
                  <c:v>14.372173554508899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7A-4E32-A01D-1B122740157E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data'!$L$15:$L$74</c:f>
              <c:numCache>
                <c:formatCode>0.000000</c:formatCode>
                <c:ptCount val="60"/>
                <c:pt idx="0">
                  <c:v>7.8080709611864293E-2</c:v>
                </c:pt>
                <c:pt idx="1">
                  <c:v>1.6271989011078101</c:v>
                </c:pt>
                <c:pt idx="2">
                  <c:v>18.890959394938101</c:v>
                </c:pt>
                <c:pt idx="3">
                  <c:v>51.284850387373503</c:v>
                </c:pt>
                <c:pt idx="4">
                  <c:v>51.232799936655802</c:v>
                </c:pt>
                <c:pt idx="5">
                  <c:v>48.788463988458403</c:v>
                </c:pt>
                <c:pt idx="6">
                  <c:v>39.061665491598397</c:v>
                </c:pt>
                <c:pt idx="7">
                  <c:v>41.789913482181099</c:v>
                </c:pt>
                <c:pt idx="8">
                  <c:v>40.080406955100798</c:v>
                </c:pt>
                <c:pt idx="9">
                  <c:v>35.165171396679803</c:v>
                </c:pt>
                <c:pt idx="10">
                  <c:v>30.0092810186568</c:v>
                </c:pt>
                <c:pt idx="11">
                  <c:v>31.910206407773</c:v>
                </c:pt>
                <c:pt idx="12">
                  <c:v>27.579371894457299</c:v>
                </c:pt>
                <c:pt idx="13">
                  <c:v>25.777634189707101</c:v>
                </c:pt>
                <c:pt idx="14">
                  <c:v>23.625268099919701</c:v>
                </c:pt>
                <c:pt idx="15">
                  <c:v>25.665647918779801</c:v>
                </c:pt>
                <c:pt idx="16">
                  <c:v>25.399706209233301</c:v>
                </c:pt>
                <c:pt idx="17">
                  <c:v>29.257421244764</c:v>
                </c:pt>
                <c:pt idx="18">
                  <c:v>22.593114049532002</c:v>
                </c:pt>
                <c:pt idx="19">
                  <c:v>21.792737312710798</c:v>
                </c:pt>
                <c:pt idx="20">
                  <c:v>21.262280246670599</c:v>
                </c:pt>
                <c:pt idx="21">
                  <c:v>20.3719154786512</c:v>
                </c:pt>
                <c:pt idx="22">
                  <c:v>29.3266797853078</c:v>
                </c:pt>
                <c:pt idx="23">
                  <c:v>22.845770043922698</c:v>
                </c:pt>
                <c:pt idx="24">
                  <c:v>27.508907019888799</c:v>
                </c:pt>
                <c:pt idx="25">
                  <c:v>20.676460391220601</c:v>
                </c:pt>
                <c:pt idx="26">
                  <c:v>22.881488421840899</c:v>
                </c:pt>
                <c:pt idx="27">
                  <c:v>23.403798395199399</c:v>
                </c:pt>
                <c:pt idx="28">
                  <c:v>23.980398631857302</c:v>
                </c:pt>
                <c:pt idx="29">
                  <c:v>23.853748025683</c:v>
                </c:pt>
                <c:pt idx="30">
                  <c:v>25.665565489441601</c:v>
                </c:pt>
                <c:pt idx="31">
                  <c:v>24.919424381543902</c:v>
                </c:pt>
                <c:pt idx="32">
                  <c:v>22.3414802181263</c:v>
                </c:pt>
                <c:pt idx="33">
                  <c:v>23.575494028656099</c:v>
                </c:pt>
                <c:pt idx="34">
                  <c:v>24.405770185830502</c:v>
                </c:pt>
                <c:pt idx="35">
                  <c:v>20.455323970770898</c:v>
                </c:pt>
                <c:pt idx="36">
                  <c:v>18.4785435832069</c:v>
                </c:pt>
                <c:pt idx="37">
                  <c:v>17.723038825612701</c:v>
                </c:pt>
                <c:pt idx="38">
                  <c:v>19.4342085744271</c:v>
                </c:pt>
                <c:pt idx="39">
                  <c:v>21.567615070798102</c:v>
                </c:pt>
                <c:pt idx="40">
                  <c:v>20.358111168354601</c:v>
                </c:pt>
                <c:pt idx="41">
                  <c:v>23.644264023382899</c:v>
                </c:pt>
                <c:pt idx="42">
                  <c:v>25.351324943056799</c:v>
                </c:pt>
                <c:pt idx="43">
                  <c:v>25.362157442141601</c:v>
                </c:pt>
                <c:pt idx="44">
                  <c:v>19.827740800120502</c:v>
                </c:pt>
                <c:pt idx="45">
                  <c:v>25.170230030409598</c:v>
                </c:pt>
                <c:pt idx="46">
                  <c:v>19.8681335303548</c:v>
                </c:pt>
                <c:pt idx="47">
                  <c:v>22.068934549797</c:v>
                </c:pt>
                <c:pt idx="48">
                  <c:v>23.977679406149299</c:v>
                </c:pt>
                <c:pt idx="49">
                  <c:v>25.679706244740299</c:v>
                </c:pt>
                <c:pt idx="50">
                  <c:v>24.930457339549999</c:v>
                </c:pt>
                <c:pt idx="51">
                  <c:v>23.9692166949384</c:v>
                </c:pt>
                <c:pt idx="52">
                  <c:v>20.6585522517538</c:v>
                </c:pt>
                <c:pt idx="53">
                  <c:v>23.281203135412898</c:v>
                </c:pt>
                <c:pt idx="54">
                  <c:v>29.540832801979398</c:v>
                </c:pt>
                <c:pt idx="55">
                  <c:v>23.3720578558864</c:v>
                </c:pt>
                <c:pt idx="56">
                  <c:v>20.230104875947799</c:v>
                </c:pt>
                <c:pt idx="57">
                  <c:v>23.493766425574599</c:v>
                </c:pt>
                <c:pt idx="58">
                  <c:v>26.568148074458801</c:v>
                </c:pt>
                <c:pt idx="59">
                  <c:v>24.498238239791501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7A-4E32-A01D-1B122740157E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data'!$V$15:$V$74</c:f>
              <c:numCache>
                <c:formatCode>0.000000</c:formatCode>
                <c:ptCount val="60"/>
                <c:pt idx="0">
                  <c:v>7.9386479793324999E-2</c:v>
                </c:pt>
                <c:pt idx="1">
                  <c:v>3.1654946612540402</c:v>
                </c:pt>
                <c:pt idx="2">
                  <c:v>27.269880524086599</c:v>
                </c:pt>
                <c:pt idx="3">
                  <c:v>50.694805428779098</c:v>
                </c:pt>
                <c:pt idx="4">
                  <c:v>51.315938740112202</c:v>
                </c:pt>
                <c:pt idx="5">
                  <c:v>41.327300236909203</c:v>
                </c:pt>
                <c:pt idx="6">
                  <c:v>41.073743822127199</c:v>
                </c:pt>
                <c:pt idx="7">
                  <c:v>45.498685182078397</c:v>
                </c:pt>
                <c:pt idx="8">
                  <c:v>45.629141209363297</c:v>
                </c:pt>
                <c:pt idx="9">
                  <c:v>38.423500811683702</c:v>
                </c:pt>
                <c:pt idx="10">
                  <c:v>29.9923812935155</c:v>
                </c:pt>
                <c:pt idx="11">
                  <c:v>27.779200675954101</c:v>
                </c:pt>
                <c:pt idx="12">
                  <c:v>29.3594190349109</c:v>
                </c:pt>
                <c:pt idx="13">
                  <c:v>25.716003973646401</c:v>
                </c:pt>
                <c:pt idx="14">
                  <c:v>27.289344402611501</c:v>
                </c:pt>
                <c:pt idx="15">
                  <c:v>28.586265531036201</c:v>
                </c:pt>
                <c:pt idx="16">
                  <c:v>29.671475779781101</c:v>
                </c:pt>
                <c:pt idx="17">
                  <c:v>22.391016593777302</c:v>
                </c:pt>
                <c:pt idx="18">
                  <c:v>22.722656778305499</c:v>
                </c:pt>
                <c:pt idx="19">
                  <c:v>23.893038474070298</c:v>
                </c:pt>
                <c:pt idx="20">
                  <c:v>29.8840206366154</c:v>
                </c:pt>
                <c:pt idx="21">
                  <c:v>32.839575809660197</c:v>
                </c:pt>
                <c:pt idx="22">
                  <c:v>24.613326721083499</c:v>
                </c:pt>
                <c:pt idx="23">
                  <c:v>25.933548237432099</c:v>
                </c:pt>
                <c:pt idx="24">
                  <c:v>25.046072821603001</c:v>
                </c:pt>
                <c:pt idx="25">
                  <c:v>27.8423096867045</c:v>
                </c:pt>
                <c:pt idx="26">
                  <c:v>26.790744997054802</c:v>
                </c:pt>
                <c:pt idx="27">
                  <c:v>33.180994492106898</c:v>
                </c:pt>
                <c:pt idx="28">
                  <c:v>27.213371679442002</c:v>
                </c:pt>
                <c:pt idx="29">
                  <c:v>26.0829292466032</c:v>
                </c:pt>
                <c:pt idx="30">
                  <c:v>26.5546341182643</c:v>
                </c:pt>
                <c:pt idx="31">
                  <c:v>27.9473499462643</c:v>
                </c:pt>
                <c:pt idx="32">
                  <c:v>41.186061863026197</c:v>
                </c:pt>
                <c:pt idx="33">
                  <c:v>35.539024349776902</c:v>
                </c:pt>
                <c:pt idx="34">
                  <c:v>35.2914749828957</c:v>
                </c:pt>
                <c:pt idx="35">
                  <c:v>36.394163480494903</c:v>
                </c:pt>
                <c:pt idx="36">
                  <c:v>32.608356564459498</c:v>
                </c:pt>
                <c:pt idx="37">
                  <c:v>44.436478081234803</c:v>
                </c:pt>
                <c:pt idx="38">
                  <c:v>33.8744597218382</c:v>
                </c:pt>
                <c:pt idx="39">
                  <c:v>28.868996114249899</c:v>
                </c:pt>
                <c:pt idx="40">
                  <c:v>25.852957292688298</c:v>
                </c:pt>
                <c:pt idx="41">
                  <c:v>27.194610527204802</c:v>
                </c:pt>
                <c:pt idx="42">
                  <c:v>30.1805866446472</c:v>
                </c:pt>
                <c:pt idx="43">
                  <c:v>36.526481557751602</c:v>
                </c:pt>
                <c:pt idx="44">
                  <c:v>24.944262824014601</c:v>
                </c:pt>
                <c:pt idx="45">
                  <c:v>33.754846891858101</c:v>
                </c:pt>
                <c:pt idx="46">
                  <c:v>32.3108889023217</c:v>
                </c:pt>
                <c:pt idx="47">
                  <c:v>35.638348850184201</c:v>
                </c:pt>
                <c:pt idx="48">
                  <c:v>37.051889291984097</c:v>
                </c:pt>
                <c:pt idx="49">
                  <c:v>34.940969113696298</c:v>
                </c:pt>
                <c:pt idx="50">
                  <c:v>38.909930248899101</c:v>
                </c:pt>
                <c:pt idx="51">
                  <c:v>30.4951426241436</c:v>
                </c:pt>
                <c:pt idx="52">
                  <c:v>28.700434022995001</c:v>
                </c:pt>
                <c:pt idx="53">
                  <c:v>33.1241447546617</c:v>
                </c:pt>
                <c:pt idx="54">
                  <c:v>30.883262338100799</c:v>
                </c:pt>
                <c:pt idx="55">
                  <c:v>31.6628602327633</c:v>
                </c:pt>
                <c:pt idx="56">
                  <c:v>33.232091976814601</c:v>
                </c:pt>
                <c:pt idx="57">
                  <c:v>30.450344390189201</c:v>
                </c:pt>
                <c:pt idx="58">
                  <c:v>33.932272837826901</c:v>
                </c:pt>
                <c:pt idx="59">
                  <c:v>27.9682781604002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57A-4E32-A01D-1B1227401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28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short tube: intensities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data'!$C$15:$C$74</c:f>
              <c:numCache>
                <c:formatCode>0.000000</c:formatCode>
                <c:ptCount val="60"/>
                <c:pt idx="0">
                  <c:v>4.1398402587555904E-3</c:v>
                </c:pt>
                <c:pt idx="1">
                  <c:v>4.0353348638352601E-3</c:v>
                </c:pt>
                <c:pt idx="2">
                  <c:v>1.0558421615373199</c:v>
                </c:pt>
                <c:pt idx="3">
                  <c:v>2.2209656333872898</c:v>
                </c:pt>
                <c:pt idx="4">
                  <c:v>1.62531069872847</c:v>
                </c:pt>
                <c:pt idx="5">
                  <c:v>1.3272199723093701</c:v>
                </c:pt>
                <c:pt idx="6">
                  <c:v>1.2000053673331701</c:v>
                </c:pt>
                <c:pt idx="7">
                  <c:v>1.3490271129989899</c:v>
                </c:pt>
                <c:pt idx="8">
                  <c:v>1.2053882361530901</c:v>
                </c:pt>
                <c:pt idx="9">
                  <c:v>1.1400096085182101</c:v>
                </c:pt>
                <c:pt idx="10">
                  <c:v>1.15380564723914</c:v>
                </c:pt>
                <c:pt idx="11">
                  <c:v>1.17159844589794</c:v>
                </c:pt>
                <c:pt idx="12">
                  <c:v>0.98461350149528304</c:v>
                </c:pt>
                <c:pt idx="13">
                  <c:v>1.1868400755164701</c:v>
                </c:pt>
                <c:pt idx="14">
                  <c:v>1.1224150041518</c:v>
                </c:pt>
                <c:pt idx="15">
                  <c:v>0.91439649395677902</c:v>
                </c:pt>
                <c:pt idx="16">
                  <c:v>0.93930416814794604</c:v>
                </c:pt>
                <c:pt idx="17">
                  <c:v>0.89279694318014802</c:v>
                </c:pt>
                <c:pt idx="18">
                  <c:v>0.90880619498425597</c:v>
                </c:pt>
                <c:pt idx="19">
                  <c:v>0.88030774399286005</c:v>
                </c:pt>
                <c:pt idx="20">
                  <c:v>0.94602691509925096</c:v>
                </c:pt>
                <c:pt idx="21">
                  <c:v>0.80231324290573702</c:v>
                </c:pt>
                <c:pt idx="22">
                  <c:v>0.88667844171247001</c:v>
                </c:pt>
                <c:pt idx="23">
                  <c:v>0.78589068345416802</c:v>
                </c:pt>
                <c:pt idx="24">
                  <c:v>0.83503649848067596</c:v>
                </c:pt>
                <c:pt idx="25">
                  <c:v>0.88417605587768899</c:v>
                </c:pt>
                <c:pt idx="26">
                  <c:v>0.83810895995548595</c:v>
                </c:pt>
                <c:pt idx="27">
                  <c:v>0.724529146641952</c:v>
                </c:pt>
                <c:pt idx="28">
                  <c:v>0.75731667363253996</c:v>
                </c:pt>
                <c:pt idx="29">
                  <c:v>0.84340859233758603</c:v>
                </c:pt>
                <c:pt idx="30">
                  <c:v>0.68015558092579798</c:v>
                </c:pt>
                <c:pt idx="31">
                  <c:v>0.67349832206195903</c:v>
                </c:pt>
                <c:pt idx="32">
                  <c:v>0.782658781655591</c:v>
                </c:pt>
                <c:pt idx="33">
                  <c:v>0.79232579295552696</c:v>
                </c:pt>
                <c:pt idx="34">
                  <c:v>0.80546473136839003</c:v>
                </c:pt>
                <c:pt idx="35">
                  <c:v>0.77209034821344202</c:v>
                </c:pt>
                <c:pt idx="36">
                  <c:v>0.65601972839368905</c:v>
                </c:pt>
                <c:pt idx="37">
                  <c:v>0.77948688374494801</c:v>
                </c:pt>
                <c:pt idx="38">
                  <c:v>0.74525727388253205</c:v>
                </c:pt>
                <c:pt idx="39">
                  <c:v>0.78977279679143897</c:v>
                </c:pt>
                <c:pt idx="40">
                  <c:v>0.71525888146282501</c:v>
                </c:pt>
                <c:pt idx="41">
                  <c:v>0.81261009539046403</c:v>
                </c:pt>
                <c:pt idx="42">
                  <c:v>0.80612489156784195</c:v>
                </c:pt>
                <c:pt idx="43">
                  <c:v>0.830896357877554</c:v>
                </c:pt>
                <c:pt idx="44">
                  <c:v>0.74313853179346001</c:v>
                </c:pt>
                <c:pt idx="45">
                  <c:v>0.78623411978313196</c:v>
                </c:pt>
                <c:pt idx="46">
                  <c:v>0.76474493531999599</c:v>
                </c:pt>
                <c:pt idx="47">
                  <c:v>0.85270799530794705</c:v>
                </c:pt>
                <c:pt idx="48">
                  <c:v>0.870963772592244</c:v>
                </c:pt>
                <c:pt idx="49">
                  <c:v>0.72726917054875095</c:v>
                </c:pt>
                <c:pt idx="50">
                  <c:v>0.67080331212308197</c:v>
                </c:pt>
                <c:pt idx="51">
                  <c:v>0.74039144123181</c:v>
                </c:pt>
                <c:pt idx="52">
                  <c:v>0.70181942789337803</c:v>
                </c:pt>
                <c:pt idx="53">
                  <c:v>0.66525207499730099</c:v>
                </c:pt>
                <c:pt idx="54">
                  <c:v>0.71133962764775605</c:v>
                </c:pt>
                <c:pt idx="55">
                  <c:v>0.65292046381944002</c:v>
                </c:pt>
                <c:pt idx="56">
                  <c:v>0.76026676225893697</c:v>
                </c:pt>
                <c:pt idx="57">
                  <c:v>0.78012610253196701</c:v>
                </c:pt>
                <c:pt idx="58">
                  <c:v>0.72340162201420299</c:v>
                </c:pt>
                <c:pt idx="59">
                  <c:v>0.79049076723329204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3F-47C5-B275-5F5A1B017C81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data'!$M$15:$M$74</c:f>
              <c:numCache>
                <c:formatCode>0.000000</c:formatCode>
                <c:ptCount val="60"/>
                <c:pt idx="0">
                  <c:v>4.1194708548408197E-3</c:v>
                </c:pt>
                <c:pt idx="1">
                  <c:v>8.6164532880832104E-2</c:v>
                </c:pt>
                <c:pt idx="2">
                  <c:v>1.0381101482349999</c:v>
                </c:pt>
                <c:pt idx="3">
                  <c:v>3.4572063247537099</c:v>
                </c:pt>
                <c:pt idx="4">
                  <c:v>3.49587982554007</c:v>
                </c:pt>
                <c:pt idx="5">
                  <c:v>2.9058229011056</c:v>
                </c:pt>
                <c:pt idx="6">
                  <c:v>2.1317155747531902</c:v>
                </c:pt>
                <c:pt idx="7">
                  <c:v>2.2847103269039502</c:v>
                </c:pt>
                <c:pt idx="8">
                  <c:v>2.2112382316041299</c:v>
                </c:pt>
                <c:pt idx="9">
                  <c:v>1.9672429584176401</c:v>
                </c:pt>
                <c:pt idx="10">
                  <c:v>1.6664572983498001</c:v>
                </c:pt>
                <c:pt idx="11">
                  <c:v>1.7535056763260199</c:v>
                </c:pt>
                <c:pt idx="12">
                  <c:v>1.50829542434801</c:v>
                </c:pt>
                <c:pt idx="13">
                  <c:v>1.40472194484827</c:v>
                </c:pt>
                <c:pt idx="14">
                  <c:v>1.31383359800889</c:v>
                </c:pt>
                <c:pt idx="15">
                  <c:v>1.4341973734069</c:v>
                </c:pt>
                <c:pt idx="16">
                  <c:v>1.3853530909352401</c:v>
                </c:pt>
                <c:pt idx="17">
                  <c:v>1.6257870062959601</c:v>
                </c:pt>
                <c:pt idx="18">
                  <c:v>1.2610951943403099</c:v>
                </c:pt>
                <c:pt idx="19">
                  <c:v>1.2191189688638899</c:v>
                </c:pt>
                <c:pt idx="20">
                  <c:v>1.1921752047726299</c:v>
                </c:pt>
                <c:pt idx="21">
                  <c:v>1.1489706996222</c:v>
                </c:pt>
                <c:pt idx="22">
                  <c:v>1.6039472577489899</c:v>
                </c:pt>
                <c:pt idx="23">
                  <c:v>1.2575056918318901</c:v>
                </c:pt>
                <c:pt idx="24">
                  <c:v>1.5118994614205199</c:v>
                </c:pt>
                <c:pt idx="25">
                  <c:v>1.1666291608766699</c:v>
                </c:pt>
                <c:pt idx="26">
                  <c:v>1.27642565087476</c:v>
                </c:pt>
                <c:pt idx="27">
                  <c:v>1.2874223265495801</c:v>
                </c:pt>
                <c:pt idx="28">
                  <c:v>1.3769873369999699</c:v>
                </c:pt>
                <c:pt idx="29">
                  <c:v>1.3321991542315901</c:v>
                </c:pt>
                <c:pt idx="30">
                  <c:v>1.43771160012794</c:v>
                </c:pt>
                <c:pt idx="31">
                  <c:v>1.3824488008448099</c:v>
                </c:pt>
                <c:pt idx="32">
                  <c:v>1.26615456371812</c:v>
                </c:pt>
                <c:pt idx="33">
                  <c:v>1.29731533696206</c:v>
                </c:pt>
                <c:pt idx="34">
                  <c:v>1.36389639200639</c:v>
                </c:pt>
                <c:pt idx="35">
                  <c:v>1.14918675289935</c:v>
                </c:pt>
                <c:pt idx="36">
                  <c:v>1.0532012083878499</c:v>
                </c:pt>
                <c:pt idx="37">
                  <c:v>1.08681442256729</c:v>
                </c:pt>
                <c:pt idx="38">
                  <c:v>1.07811310833415</c:v>
                </c:pt>
                <c:pt idx="39">
                  <c:v>1.20813169461225</c:v>
                </c:pt>
                <c:pt idx="40">
                  <c:v>1.1196105056968</c:v>
                </c:pt>
                <c:pt idx="41">
                  <c:v>1.30967785247104</c:v>
                </c:pt>
                <c:pt idx="42">
                  <c:v>1.4252924741281701</c:v>
                </c:pt>
                <c:pt idx="43">
                  <c:v>1.4054095717753601</c:v>
                </c:pt>
                <c:pt idx="44">
                  <c:v>1.11536702891936</c:v>
                </c:pt>
                <c:pt idx="45">
                  <c:v>1.4216750485808101</c:v>
                </c:pt>
                <c:pt idx="46">
                  <c:v>1.10758519815419</c:v>
                </c:pt>
                <c:pt idx="47">
                  <c:v>1.2800268211918699</c:v>
                </c:pt>
                <c:pt idx="48">
                  <c:v>1.4166167593733701</c:v>
                </c:pt>
                <c:pt idx="49">
                  <c:v>1.42630191160632</c:v>
                </c:pt>
                <c:pt idx="50">
                  <c:v>1.3897175822611401</c:v>
                </c:pt>
                <c:pt idx="51">
                  <c:v>1.4227668396793101</c:v>
                </c:pt>
                <c:pt idx="52">
                  <c:v>1.1854225640352201</c:v>
                </c:pt>
                <c:pt idx="53">
                  <c:v>1.3627879746995299</c:v>
                </c:pt>
                <c:pt idx="54">
                  <c:v>1.65406109206371</c:v>
                </c:pt>
                <c:pt idx="55">
                  <c:v>1.3312995416714699</c:v>
                </c:pt>
                <c:pt idx="56">
                  <c:v>1.12927454035907</c:v>
                </c:pt>
                <c:pt idx="57">
                  <c:v>1.3210583196766199</c:v>
                </c:pt>
                <c:pt idx="58">
                  <c:v>1.49607606352324</c:v>
                </c:pt>
                <c:pt idx="59">
                  <c:v>1.5411815337624499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3F-47C5-B275-5F5A1B017C81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data'!$W$15:$W$74</c:f>
              <c:numCache>
                <c:formatCode>0.000000</c:formatCode>
                <c:ptCount val="60"/>
                <c:pt idx="0">
                  <c:v>4.2024416589283298E-3</c:v>
                </c:pt>
                <c:pt idx="1">
                  <c:v>0.167379565212813</c:v>
                </c:pt>
                <c:pt idx="2">
                  <c:v>1.47109312462233</c:v>
                </c:pt>
                <c:pt idx="3">
                  <c:v>3.58477038762484</c:v>
                </c:pt>
                <c:pt idx="4">
                  <c:v>4.08559607192739</c:v>
                </c:pt>
                <c:pt idx="5">
                  <c:v>2.3272784052770099</c:v>
                </c:pt>
                <c:pt idx="6">
                  <c:v>2.3063944045942799</c:v>
                </c:pt>
                <c:pt idx="7">
                  <c:v>2.5888107816754302</c:v>
                </c:pt>
                <c:pt idx="8">
                  <c:v>2.5324525630380701</c:v>
                </c:pt>
                <c:pt idx="9">
                  <c:v>2.1388732817313301</c:v>
                </c:pt>
                <c:pt idx="10">
                  <c:v>1.6886533181299099</c:v>
                </c:pt>
                <c:pt idx="11">
                  <c:v>1.5540512380828999</c:v>
                </c:pt>
                <c:pt idx="12">
                  <c:v>1.6890087000580001</c:v>
                </c:pt>
                <c:pt idx="13">
                  <c:v>1.44242060652427</c:v>
                </c:pt>
                <c:pt idx="14">
                  <c:v>1.55542964272363</c:v>
                </c:pt>
                <c:pt idx="15">
                  <c:v>1.5927446404846499</c:v>
                </c:pt>
                <c:pt idx="16">
                  <c:v>1.6836346586948501</c:v>
                </c:pt>
                <c:pt idx="17">
                  <c:v>1.27377422246549</c:v>
                </c:pt>
                <c:pt idx="18">
                  <c:v>1.3139014778607701</c:v>
                </c:pt>
                <c:pt idx="19">
                  <c:v>1.41289922199697</c:v>
                </c:pt>
                <c:pt idx="20">
                  <c:v>1.69114491441712</c:v>
                </c:pt>
                <c:pt idx="21">
                  <c:v>1.82284516969762</c:v>
                </c:pt>
                <c:pt idx="22">
                  <c:v>1.36686821252164</c:v>
                </c:pt>
                <c:pt idx="23">
                  <c:v>1.4757352734417499</c:v>
                </c:pt>
                <c:pt idx="24">
                  <c:v>1.4135677982196799</c:v>
                </c:pt>
                <c:pt idx="25">
                  <c:v>1.61582545005135</c:v>
                </c:pt>
                <c:pt idx="26">
                  <c:v>1.51760508790674</c:v>
                </c:pt>
                <c:pt idx="27">
                  <c:v>1.8971942805755899</c:v>
                </c:pt>
                <c:pt idx="28">
                  <c:v>1.54991199599597</c:v>
                </c:pt>
                <c:pt idx="29">
                  <c:v>1.4764956604472099</c:v>
                </c:pt>
                <c:pt idx="30">
                  <c:v>1.4816731608634901</c:v>
                </c:pt>
                <c:pt idx="31">
                  <c:v>1.5790041338223499</c:v>
                </c:pt>
                <c:pt idx="32">
                  <c:v>2.3303850254773102</c:v>
                </c:pt>
                <c:pt idx="33">
                  <c:v>1.99415447108907</c:v>
                </c:pt>
                <c:pt idx="34">
                  <c:v>1.9797182365088599</c:v>
                </c:pt>
                <c:pt idx="35">
                  <c:v>2.0222564287173501</c:v>
                </c:pt>
                <c:pt idx="36">
                  <c:v>1.81222111741196</c:v>
                </c:pt>
                <c:pt idx="37">
                  <c:v>2.5031451670112999</c:v>
                </c:pt>
                <c:pt idx="38">
                  <c:v>1.8796597852388099</c:v>
                </c:pt>
                <c:pt idx="39">
                  <c:v>1.6437311098112899</c:v>
                </c:pt>
                <c:pt idx="40">
                  <c:v>1.47946520603166</c:v>
                </c:pt>
                <c:pt idx="41">
                  <c:v>1.57962498362612</c:v>
                </c:pt>
                <c:pt idx="42">
                  <c:v>1.6846826624167099</c:v>
                </c:pt>
                <c:pt idx="43">
                  <c:v>2.2505542420723899</c:v>
                </c:pt>
                <c:pt idx="44">
                  <c:v>1.4331334415202399</c:v>
                </c:pt>
                <c:pt idx="45">
                  <c:v>1.95847612156323</c:v>
                </c:pt>
                <c:pt idx="46">
                  <c:v>1.83987486667003</c:v>
                </c:pt>
                <c:pt idx="47">
                  <c:v>1.99376182025281</c:v>
                </c:pt>
                <c:pt idx="48">
                  <c:v>2.0518569466843002</c:v>
                </c:pt>
                <c:pt idx="49">
                  <c:v>1.9508105043011299</c:v>
                </c:pt>
                <c:pt idx="50">
                  <c:v>2.2246429302516999</c:v>
                </c:pt>
                <c:pt idx="51">
                  <c:v>1.7232175141148001</c:v>
                </c:pt>
                <c:pt idx="52">
                  <c:v>1.60746076593858</c:v>
                </c:pt>
                <c:pt idx="53">
                  <c:v>1.8670500291091301</c:v>
                </c:pt>
                <c:pt idx="54">
                  <c:v>1.7315013773082799</c:v>
                </c:pt>
                <c:pt idx="55">
                  <c:v>1.76874429802183</c:v>
                </c:pt>
                <c:pt idx="56">
                  <c:v>1.8878804488854199</c:v>
                </c:pt>
                <c:pt idx="57">
                  <c:v>1.6963430173587599</c:v>
                </c:pt>
                <c:pt idx="58">
                  <c:v>1.9382209321263</c:v>
                </c:pt>
                <c:pt idx="59">
                  <c:v>1.55766869043602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3F-47C5-B275-5F5A1B017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29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short tube: intensities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data'!$D$15:$D$74</c:f>
              <c:numCache>
                <c:formatCode>0.000000</c:formatCode>
                <c:ptCount val="60"/>
                <c:pt idx="0">
                  <c:v>4.0497159913097398E-3</c:v>
                </c:pt>
                <c:pt idx="1">
                  <c:v>3.99562407196879E-3</c:v>
                </c:pt>
                <c:pt idx="2">
                  <c:v>0.73692795376731601</c:v>
                </c:pt>
                <c:pt idx="3">
                  <c:v>1.54445773129449</c:v>
                </c:pt>
                <c:pt idx="4">
                  <c:v>1.1302865976640399</c:v>
                </c:pt>
                <c:pt idx="5">
                  <c:v>0.92328654596630499</c:v>
                </c:pt>
                <c:pt idx="6">
                  <c:v>0.83482335752392001</c:v>
                </c:pt>
                <c:pt idx="7">
                  <c:v>0.93848125588959597</c:v>
                </c:pt>
                <c:pt idx="8">
                  <c:v>0.83847436701268196</c:v>
                </c:pt>
                <c:pt idx="9">
                  <c:v>0.79313288284475603</c:v>
                </c:pt>
                <c:pt idx="10">
                  <c:v>0.80280990432103905</c:v>
                </c:pt>
                <c:pt idx="11">
                  <c:v>0.81481801663044595</c:v>
                </c:pt>
                <c:pt idx="12">
                  <c:v>0.68511894077864</c:v>
                </c:pt>
                <c:pt idx="13">
                  <c:v>0.82536867613279696</c:v>
                </c:pt>
                <c:pt idx="14">
                  <c:v>0.78088677954433505</c:v>
                </c:pt>
                <c:pt idx="15">
                  <c:v>0.63622711785057695</c:v>
                </c:pt>
                <c:pt idx="16">
                  <c:v>0.65353404388439496</c:v>
                </c:pt>
                <c:pt idx="17">
                  <c:v>0.62113698855117505</c:v>
                </c:pt>
                <c:pt idx="18">
                  <c:v>0.63220192401186204</c:v>
                </c:pt>
                <c:pt idx="19">
                  <c:v>0.61253286416972597</c:v>
                </c:pt>
                <c:pt idx="20">
                  <c:v>0.65822536856534697</c:v>
                </c:pt>
                <c:pt idx="21">
                  <c:v>0.55841301071449301</c:v>
                </c:pt>
                <c:pt idx="22">
                  <c:v>0.61708791282803899</c:v>
                </c:pt>
                <c:pt idx="23">
                  <c:v>0.54708183625076101</c:v>
                </c:pt>
                <c:pt idx="24">
                  <c:v>0.58088257609442295</c:v>
                </c:pt>
                <c:pt idx="25">
                  <c:v>0.615265351036136</c:v>
                </c:pt>
                <c:pt idx="26">
                  <c:v>0.58321790393392103</c:v>
                </c:pt>
                <c:pt idx="27">
                  <c:v>0.504266968677196</c:v>
                </c:pt>
                <c:pt idx="28">
                  <c:v>0.52705243226249199</c:v>
                </c:pt>
                <c:pt idx="29">
                  <c:v>0.586731091522116</c:v>
                </c:pt>
                <c:pt idx="30">
                  <c:v>0.47347936918787098</c:v>
                </c:pt>
                <c:pt idx="31">
                  <c:v>0.468769979203214</c:v>
                </c:pt>
                <c:pt idx="32">
                  <c:v>0.54480500040161906</c:v>
                </c:pt>
                <c:pt idx="33">
                  <c:v>0.55134248951828602</c:v>
                </c:pt>
                <c:pt idx="34">
                  <c:v>0.56022013727029696</c:v>
                </c:pt>
                <c:pt idx="35">
                  <c:v>0.53730804443095803</c:v>
                </c:pt>
                <c:pt idx="36">
                  <c:v>0.45652231519185799</c:v>
                </c:pt>
                <c:pt idx="37">
                  <c:v>0.54230116630943903</c:v>
                </c:pt>
                <c:pt idx="38">
                  <c:v>0.51880344366069597</c:v>
                </c:pt>
                <c:pt idx="39">
                  <c:v>0.54943734743517803</c:v>
                </c:pt>
                <c:pt idx="40">
                  <c:v>0.49775229633085299</c:v>
                </c:pt>
                <c:pt idx="41">
                  <c:v>0.56543015634570604</c:v>
                </c:pt>
                <c:pt idx="42">
                  <c:v>0.56103562287725905</c:v>
                </c:pt>
                <c:pt idx="43">
                  <c:v>0.57791564380573002</c:v>
                </c:pt>
                <c:pt idx="44">
                  <c:v>0.51731086743475296</c:v>
                </c:pt>
                <c:pt idx="45">
                  <c:v>0.54692343915279096</c:v>
                </c:pt>
                <c:pt idx="46">
                  <c:v>0.53217086657146995</c:v>
                </c:pt>
                <c:pt idx="47">
                  <c:v>0.593149404480669</c:v>
                </c:pt>
                <c:pt idx="48">
                  <c:v>0.60577104870687803</c:v>
                </c:pt>
                <c:pt idx="49">
                  <c:v>0.506252451143958</c:v>
                </c:pt>
                <c:pt idx="50">
                  <c:v>0.46702118127991998</c:v>
                </c:pt>
                <c:pt idx="51">
                  <c:v>0.51634091924605996</c:v>
                </c:pt>
                <c:pt idx="52">
                  <c:v>0.48864209367047001</c:v>
                </c:pt>
                <c:pt idx="53">
                  <c:v>0.46319120271325898</c:v>
                </c:pt>
                <c:pt idx="54">
                  <c:v>0.49799473393217702</c:v>
                </c:pt>
                <c:pt idx="55">
                  <c:v>0.454245116561033</c:v>
                </c:pt>
                <c:pt idx="56">
                  <c:v>0.52909194653090497</c:v>
                </c:pt>
                <c:pt idx="57">
                  <c:v>0.54293428148009104</c:v>
                </c:pt>
                <c:pt idx="58">
                  <c:v>0.50344484175943804</c:v>
                </c:pt>
                <c:pt idx="59">
                  <c:v>0.54999941356929805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EE-449B-BF98-9035245C5976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data'!$N$15:$N$74</c:f>
              <c:numCache>
                <c:formatCode>0.000000</c:formatCode>
                <c:ptCount val="60"/>
                <c:pt idx="0">
                  <c:v>4.0113750487074298E-3</c:v>
                </c:pt>
                <c:pt idx="1">
                  <c:v>6.14418174675843E-2</c:v>
                </c:pt>
                <c:pt idx="2">
                  <c:v>0.72417860471352802</c:v>
                </c:pt>
                <c:pt idx="3">
                  <c:v>2.40404349155575</c:v>
                </c:pt>
                <c:pt idx="4">
                  <c:v>2.4302065267943598</c:v>
                </c:pt>
                <c:pt idx="5">
                  <c:v>2.0193723934347201</c:v>
                </c:pt>
                <c:pt idx="6">
                  <c:v>1.4821989371002799</c:v>
                </c:pt>
                <c:pt idx="7">
                  <c:v>1.58829046650888</c:v>
                </c:pt>
                <c:pt idx="8">
                  <c:v>1.5364830950128501</c:v>
                </c:pt>
                <c:pt idx="9">
                  <c:v>1.36725529083496</c:v>
                </c:pt>
                <c:pt idx="10">
                  <c:v>1.1587082688043999</c:v>
                </c:pt>
                <c:pt idx="11">
                  <c:v>1.21918946921395</c:v>
                </c:pt>
                <c:pt idx="12">
                  <c:v>1.0488766585643301</c:v>
                </c:pt>
                <c:pt idx="13">
                  <c:v>0.97666581263490404</c:v>
                </c:pt>
                <c:pt idx="14">
                  <c:v>0.913899720499465</c:v>
                </c:pt>
                <c:pt idx="15">
                  <c:v>0.99740398840346001</c:v>
                </c:pt>
                <c:pt idx="16">
                  <c:v>0.96353297489469403</c:v>
                </c:pt>
                <c:pt idx="17">
                  <c:v>1.1298982479431401</c:v>
                </c:pt>
                <c:pt idx="18">
                  <c:v>0.87693054950979599</c:v>
                </c:pt>
                <c:pt idx="19">
                  <c:v>0.84766329889774095</c:v>
                </c:pt>
                <c:pt idx="20">
                  <c:v>0.82908933209922198</c:v>
                </c:pt>
                <c:pt idx="21">
                  <c:v>0.79900813735575105</c:v>
                </c:pt>
                <c:pt idx="22">
                  <c:v>1.1148655032246599</c:v>
                </c:pt>
                <c:pt idx="23">
                  <c:v>0.87445558748072505</c:v>
                </c:pt>
                <c:pt idx="24">
                  <c:v>1.05114745794687</c:v>
                </c:pt>
                <c:pt idx="25">
                  <c:v>0.81099782407555399</c:v>
                </c:pt>
                <c:pt idx="26">
                  <c:v>0.88759358691261703</c:v>
                </c:pt>
                <c:pt idx="27">
                  <c:v>0.89492141464843999</c:v>
                </c:pt>
                <c:pt idx="28">
                  <c:v>0.95713182924698204</c:v>
                </c:pt>
                <c:pt idx="29">
                  <c:v>0.92638226281821301</c:v>
                </c:pt>
                <c:pt idx="30">
                  <c:v>0.99915934366088199</c:v>
                </c:pt>
                <c:pt idx="31">
                  <c:v>0.96074199786679104</c:v>
                </c:pt>
                <c:pt idx="32">
                  <c:v>0.88044724254136797</c:v>
                </c:pt>
                <c:pt idx="33">
                  <c:v>0.90210398322635899</c:v>
                </c:pt>
                <c:pt idx="34">
                  <c:v>0.94807546171588197</c:v>
                </c:pt>
                <c:pt idx="35">
                  <c:v>0.79850517420434997</c:v>
                </c:pt>
                <c:pt idx="36">
                  <c:v>0.73211935723230903</c:v>
                </c:pt>
                <c:pt idx="37">
                  <c:v>0.75742293478117695</c:v>
                </c:pt>
                <c:pt idx="38">
                  <c:v>0.74962860001745102</c:v>
                </c:pt>
                <c:pt idx="39">
                  <c:v>0.84000418740277705</c:v>
                </c:pt>
                <c:pt idx="40">
                  <c:v>0.77821145082424603</c:v>
                </c:pt>
                <c:pt idx="41">
                  <c:v>0.91035655919366798</c:v>
                </c:pt>
                <c:pt idx="42">
                  <c:v>0.99086640124762604</c:v>
                </c:pt>
                <c:pt idx="43">
                  <c:v>0.97665458907760105</c:v>
                </c:pt>
                <c:pt idx="44">
                  <c:v>0.77536438322140999</c:v>
                </c:pt>
                <c:pt idx="45">
                  <c:v>0.98787826666444301</c:v>
                </c:pt>
                <c:pt idx="46">
                  <c:v>0.76966878115265003</c:v>
                </c:pt>
                <c:pt idx="47">
                  <c:v>0.88970030060706595</c:v>
                </c:pt>
                <c:pt idx="48">
                  <c:v>0.98438375007883905</c:v>
                </c:pt>
                <c:pt idx="49">
                  <c:v>0.99112970820874702</c:v>
                </c:pt>
                <c:pt idx="50">
                  <c:v>0.96645472576511104</c:v>
                </c:pt>
                <c:pt idx="51">
                  <c:v>0.98857917629562397</c:v>
                </c:pt>
                <c:pt idx="52">
                  <c:v>0.82386015579975802</c:v>
                </c:pt>
                <c:pt idx="53">
                  <c:v>0.94710066759330003</c:v>
                </c:pt>
                <c:pt idx="54">
                  <c:v>1.14942626869099</c:v>
                </c:pt>
                <c:pt idx="55">
                  <c:v>0.92506418832019099</c:v>
                </c:pt>
                <c:pt idx="56">
                  <c:v>0.78501759710539198</c:v>
                </c:pt>
                <c:pt idx="57">
                  <c:v>0.91851174370122202</c:v>
                </c:pt>
                <c:pt idx="58">
                  <c:v>1.03966569491033</c:v>
                </c:pt>
                <c:pt idx="59">
                  <c:v>1.0706426783891301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5EE-449B-BF98-9035245C5976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data'!$X$15:$X$74</c:f>
              <c:numCache>
                <c:formatCode>0.000000</c:formatCode>
                <c:ptCount val="60"/>
                <c:pt idx="0">
                  <c:v>4.0319304135074596E-3</c:v>
                </c:pt>
                <c:pt idx="1">
                  <c:v>0.11825725147681999</c:v>
                </c:pt>
                <c:pt idx="2">
                  <c:v>1.02466873437983</c:v>
                </c:pt>
                <c:pt idx="3">
                  <c:v>2.4925961564197898</c:v>
                </c:pt>
                <c:pt idx="4">
                  <c:v>2.8393027103623001</c:v>
                </c:pt>
                <c:pt idx="5">
                  <c:v>1.6170778560153301</c:v>
                </c:pt>
                <c:pt idx="6">
                  <c:v>1.6034687424376499</c:v>
                </c:pt>
                <c:pt idx="7">
                  <c:v>1.7991522194645599</c:v>
                </c:pt>
                <c:pt idx="8">
                  <c:v>1.7602284476552601</c:v>
                </c:pt>
                <c:pt idx="9">
                  <c:v>1.48625033881855</c:v>
                </c:pt>
                <c:pt idx="10">
                  <c:v>1.1736641906624801</c:v>
                </c:pt>
                <c:pt idx="11">
                  <c:v>1.0801197949972099</c:v>
                </c:pt>
                <c:pt idx="12">
                  <c:v>1.17378293462551</c:v>
                </c:pt>
                <c:pt idx="13">
                  <c:v>1.00285397561482</c:v>
                </c:pt>
                <c:pt idx="14">
                  <c:v>1.0810109679078801</c:v>
                </c:pt>
                <c:pt idx="15">
                  <c:v>1.1080429814294901</c:v>
                </c:pt>
                <c:pt idx="16">
                  <c:v>1.1697430207629</c:v>
                </c:pt>
                <c:pt idx="17">
                  <c:v>0.88511769415991504</c:v>
                </c:pt>
                <c:pt idx="18">
                  <c:v>0.91325854311308197</c:v>
                </c:pt>
                <c:pt idx="19">
                  <c:v>0.98197464974963</c:v>
                </c:pt>
                <c:pt idx="20">
                  <c:v>1.1755061778442899</c:v>
                </c:pt>
                <c:pt idx="21">
                  <c:v>1.2667369792022201</c:v>
                </c:pt>
                <c:pt idx="22">
                  <c:v>0.94957962653352501</c:v>
                </c:pt>
                <c:pt idx="23">
                  <c:v>1.0257516005912399</c:v>
                </c:pt>
                <c:pt idx="24">
                  <c:v>0.98277861785495702</c:v>
                </c:pt>
                <c:pt idx="25">
                  <c:v>1.12263916407275</c:v>
                </c:pt>
                <c:pt idx="26">
                  <c:v>1.05517703549144</c:v>
                </c:pt>
                <c:pt idx="27">
                  <c:v>1.3181296296243299</c:v>
                </c:pt>
                <c:pt idx="28">
                  <c:v>1.0772168977801</c:v>
                </c:pt>
                <c:pt idx="29">
                  <c:v>1.02612642321498</c:v>
                </c:pt>
                <c:pt idx="30">
                  <c:v>1.0297936163515999</c:v>
                </c:pt>
                <c:pt idx="31">
                  <c:v>1.0978100841976901</c:v>
                </c:pt>
                <c:pt idx="32">
                  <c:v>1.6196168034823299</c:v>
                </c:pt>
                <c:pt idx="33">
                  <c:v>1.38510807259562</c:v>
                </c:pt>
                <c:pt idx="34">
                  <c:v>1.3757188294379501</c:v>
                </c:pt>
                <c:pt idx="35">
                  <c:v>1.4055307199595</c:v>
                </c:pt>
                <c:pt idx="36">
                  <c:v>1.25962448419242</c:v>
                </c:pt>
                <c:pt idx="37">
                  <c:v>1.7395962771025</c:v>
                </c:pt>
                <c:pt idx="38">
                  <c:v>1.3056018221191901</c:v>
                </c:pt>
                <c:pt idx="39">
                  <c:v>1.14226545673989</c:v>
                </c:pt>
                <c:pt idx="40">
                  <c:v>1.0278850782111499</c:v>
                </c:pt>
                <c:pt idx="41">
                  <c:v>1.09770495703764</c:v>
                </c:pt>
                <c:pt idx="42">
                  <c:v>1.17121918762078</c:v>
                </c:pt>
                <c:pt idx="43">
                  <c:v>1.5624052790545599</c:v>
                </c:pt>
                <c:pt idx="44">
                  <c:v>0.99602489179007103</c:v>
                </c:pt>
                <c:pt idx="45">
                  <c:v>1.3613127118639801</c:v>
                </c:pt>
                <c:pt idx="46">
                  <c:v>1.27836607849243</c:v>
                </c:pt>
                <c:pt idx="47">
                  <c:v>1.3855443587535901</c:v>
                </c:pt>
                <c:pt idx="48">
                  <c:v>1.42601440773096</c:v>
                </c:pt>
                <c:pt idx="49">
                  <c:v>1.35503716939619</c:v>
                </c:pt>
                <c:pt idx="50">
                  <c:v>1.5453198693319501</c:v>
                </c:pt>
                <c:pt idx="51">
                  <c:v>1.1974051229159499</c:v>
                </c:pt>
                <c:pt idx="52">
                  <c:v>1.11674472805973</c:v>
                </c:pt>
                <c:pt idx="53">
                  <c:v>1.2976635451555401</c:v>
                </c:pt>
                <c:pt idx="54">
                  <c:v>1.2030875072012499</c:v>
                </c:pt>
                <c:pt idx="55">
                  <c:v>1.2294826646414001</c:v>
                </c:pt>
                <c:pt idx="56">
                  <c:v>1.3115031131666699</c:v>
                </c:pt>
                <c:pt idx="57">
                  <c:v>1.17915144752446</c:v>
                </c:pt>
                <c:pt idx="58">
                  <c:v>1.3464873959732999</c:v>
                </c:pt>
                <c:pt idx="59">
                  <c:v>1.0825197314139401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5EE-449B-BF98-9035245C5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He mass flow 400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data'!$H$15:$H$74</c:f>
              <c:numCache>
                <c:formatCode>0.0000000</c:formatCode>
                <c:ptCount val="60"/>
                <c:pt idx="1">
                  <c:v>5.3196103543348E-2</c:v>
                </c:pt>
                <c:pt idx="2">
                  <c:v>5.2457273727816937E-2</c:v>
                </c:pt>
                <c:pt idx="3">
                  <c:v>5.2935439128243666E-2</c:v>
                </c:pt>
                <c:pt idx="4">
                  <c:v>5.3128229127257537E-2</c:v>
                </c:pt>
                <c:pt idx="5">
                  <c:v>5.2969247991539258E-2</c:v>
                </c:pt>
                <c:pt idx="6">
                  <c:v>5.3249688384529939E-2</c:v>
                </c:pt>
                <c:pt idx="7">
                  <c:v>5.4784603138684489E-2</c:v>
                </c:pt>
                <c:pt idx="8">
                  <c:v>5.5338492892884172E-2</c:v>
                </c:pt>
                <c:pt idx="9">
                  <c:v>5.4672147657305666E-2</c:v>
                </c:pt>
                <c:pt idx="10">
                  <c:v>5.5031212301370674E-2</c:v>
                </c:pt>
                <c:pt idx="11">
                  <c:v>5.4439046576547225E-2</c:v>
                </c:pt>
                <c:pt idx="12">
                  <c:v>5.4398592853582402E-2</c:v>
                </c:pt>
                <c:pt idx="13">
                  <c:v>5.4500440674687733E-2</c:v>
                </c:pt>
                <c:pt idx="14">
                  <c:v>5.4335367445117501E-2</c:v>
                </c:pt>
                <c:pt idx="15">
                  <c:v>5.4661804340940284E-2</c:v>
                </c:pt>
                <c:pt idx="16">
                  <c:v>5.4271804185527038E-2</c:v>
                </c:pt>
                <c:pt idx="17">
                  <c:v>5.4785783290193478E-2</c:v>
                </c:pt>
                <c:pt idx="18">
                  <c:v>5.5339823599349178E-2</c:v>
                </c:pt>
                <c:pt idx="19">
                  <c:v>5.4061197959730578E-2</c:v>
                </c:pt>
                <c:pt idx="20">
                  <c:v>5.4755105740307883E-2</c:v>
                </c:pt>
                <c:pt idx="21">
                  <c:v>5.4113469000519589E-2</c:v>
                </c:pt>
                <c:pt idx="22">
                  <c:v>5.3654582858910865E-2</c:v>
                </c:pt>
                <c:pt idx="23">
                  <c:v>5.5285335799052697E-2</c:v>
                </c:pt>
                <c:pt idx="24">
                  <c:v>5.5935845968446578E-2</c:v>
                </c:pt>
                <c:pt idx="25">
                  <c:v>5.4209903481092642E-2</c:v>
                </c:pt>
                <c:pt idx="26">
                  <c:v>5.4052742779920601E-2</c:v>
                </c:pt>
                <c:pt idx="27">
                  <c:v>5.3756668389698441E-2</c:v>
                </c:pt>
                <c:pt idx="28">
                  <c:v>5.4354010510321897E-2</c:v>
                </c:pt>
                <c:pt idx="29">
                  <c:v>5.3917817005496756E-2</c:v>
                </c:pt>
                <c:pt idx="30">
                  <c:v>5.359493634690838E-2</c:v>
                </c:pt>
                <c:pt idx="31">
                  <c:v>5.531063319311965E-2</c:v>
                </c:pt>
                <c:pt idx="32">
                  <c:v>5.3811905709728006E-2</c:v>
                </c:pt>
                <c:pt idx="33">
                  <c:v>5.4024019540636077E-2</c:v>
                </c:pt>
                <c:pt idx="34">
                  <c:v>5.4950878332771971E-2</c:v>
                </c:pt>
                <c:pt idx="35">
                  <c:v>5.4676289361345033E-2</c:v>
                </c:pt>
                <c:pt idx="36">
                  <c:v>5.3721935576806594E-2</c:v>
                </c:pt>
                <c:pt idx="37">
                  <c:v>5.7243406624679742E-2</c:v>
                </c:pt>
                <c:pt idx="38">
                  <c:v>5.6467963065065595E-2</c:v>
                </c:pt>
                <c:pt idx="39">
                  <c:v>5.4135399325558685E-2</c:v>
                </c:pt>
                <c:pt idx="40">
                  <c:v>5.4169906245506702E-2</c:v>
                </c:pt>
                <c:pt idx="41">
                  <c:v>5.3737450020643437E-2</c:v>
                </c:pt>
                <c:pt idx="42">
                  <c:v>5.6568929885109281E-2</c:v>
                </c:pt>
                <c:pt idx="43">
                  <c:v>5.4251565684668289E-2</c:v>
                </c:pt>
                <c:pt idx="44">
                  <c:v>5.412645958714668E-2</c:v>
                </c:pt>
                <c:pt idx="45">
                  <c:v>5.6650633443910497E-2</c:v>
                </c:pt>
                <c:pt idx="46">
                  <c:v>5.4241814839609687E-2</c:v>
                </c:pt>
                <c:pt idx="47">
                  <c:v>5.3607580829276968E-2</c:v>
                </c:pt>
                <c:pt idx="48">
                  <c:v>5.4646707243661587E-2</c:v>
                </c:pt>
                <c:pt idx="49">
                  <c:v>5.4763402745064381E-2</c:v>
                </c:pt>
                <c:pt idx="50">
                  <c:v>5.4507239253949492E-2</c:v>
                </c:pt>
                <c:pt idx="51">
                  <c:v>5.4460036265435337E-2</c:v>
                </c:pt>
                <c:pt idx="52">
                  <c:v>5.4138350002578141E-2</c:v>
                </c:pt>
                <c:pt idx="53">
                  <c:v>5.4946564805669423E-2</c:v>
                </c:pt>
                <c:pt idx="54">
                  <c:v>5.4509683292306467E-2</c:v>
                </c:pt>
                <c:pt idx="55">
                  <c:v>5.3623339593918212E-2</c:v>
                </c:pt>
                <c:pt idx="56">
                  <c:v>5.8404814790561546E-2</c:v>
                </c:pt>
                <c:pt idx="57">
                  <c:v>5.4245763745979322E-2</c:v>
                </c:pt>
                <c:pt idx="58">
                  <c:v>5.4930160857589755E-2</c:v>
                </c:pt>
                <c:pt idx="59">
                  <c:v>5.4752884381712372E-2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D4-4486-A317-8062AC21315B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data'!$R$15:$R$74</c:f>
              <c:numCache>
                <c:formatCode>0.0000000</c:formatCode>
                <c:ptCount val="60"/>
                <c:pt idx="0">
                  <c:v>5.3311574521201888E-2</c:v>
                </c:pt>
                <c:pt idx="1">
                  <c:v>5.3871470225899554E-2</c:v>
                </c:pt>
                <c:pt idx="2">
                  <c:v>5.361779390043997E-2</c:v>
                </c:pt>
                <c:pt idx="3">
                  <c:v>0.16519449830167232</c:v>
                </c:pt>
                <c:pt idx="4">
                  <c:v>6.8990124548834159E-2</c:v>
                </c:pt>
                <c:pt idx="5">
                  <c:v>5.3173122970805092E-2</c:v>
                </c:pt>
                <c:pt idx="6">
                  <c:v>5.3905575966289657E-2</c:v>
                </c:pt>
                <c:pt idx="7">
                  <c:v>5.3889618245232619E-2</c:v>
                </c:pt>
                <c:pt idx="8">
                  <c:v>5.3606709645113625E-2</c:v>
                </c:pt>
                <c:pt idx="9">
                  <c:v>5.3967175246466562E-2</c:v>
                </c:pt>
                <c:pt idx="10">
                  <c:v>5.8417759251310687E-2</c:v>
                </c:pt>
                <c:pt idx="11">
                  <c:v>5.403288934397002E-2</c:v>
                </c:pt>
                <c:pt idx="12">
                  <c:v>5.6638003613249388E-2</c:v>
                </c:pt>
                <c:pt idx="13">
                  <c:v>5.7235597977397905E-2</c:v>
                </c:pt>
                <c:pt idx="14">
                  <c:v>5.3588937744090272E-2</c:v>
                </c:pt>
                <c:pt idx="15">
                  <c:v>5.3642465606647385E-2</c:v>
                </c:pt>
                <c:pt idx="16">
                  <c:v>5.7495119499086873E-2</c:v>
                </c:pt>
                <c:pt idx="17">
                  <c:v>5.421108180800556E-2</c:v>
                </c:pt>
                <c:pt idx="18">
                  <c:v>5.6259845937721258E-2</c:v>
                </c:pt>
                <c:pt idx="19">
                  <c:v>5.3943391225112873E-2</c:v>
                </c:pt>
                <c:pt idx="20">
                  <c:v>5.3948980599607572E-2</c:v>
                </c:pt>
                <c:pt idx="21">
                  <c:v>5.4046363777250792E-2</c:v>
                </c:pt>
                <c:pt idx="22">
                  <c:v>5.3589611074512884E-2</c:v>
                </c:pt>
                <c:pt idx="23">
                  <c:v>5.3488302128439483E-2</c:v>
                </c:pt>
                <c:pt idx="24">
                  <c:v>5.3446189976129495E-2</c:v>
                </c:pt>
                <c:pt idx="25">
                  <c:v>5.3613888099774104E-2</c:v>
                </c:pt>
                <c:pt idx="26">
                  <c:v>5.7421407000049621E-2</c:v>
                </c:pt>
                <c:pt idx="27">
                  <c:v>5.4530531920275079E-2</c:v>
                </c:pt>
                <c:pt idx="28">
                  <c:v>5.4082511305291972E-2</c:v>
                </c:pt>
                <c:pt idx="29">
                  <c:v>5.4736785227231272E-2</c:v>
                </c:pt>
                <c:pt idx="30">
                  <c:v>5.4248587220726514E-2</c:v>
                </c:pt>
                <c:pt idx="31">
                  <c:v>5.3418178946573677E-2</c:v>
                </c:pt>
                <c:pt idx="32">
                  <c:v>5.3336309918121966E-2</c:v>
                </c:pt>
                <c:pt idx="33">
                  <c:v>5.3446626052710861E-2</c:v>
                </c:pt>
                <c:pt idx="34">
                  <c:v>5.3704269341227823E-2</c:v>
                </c:pt>
                <c:pt idx="35">
                  <c:v>5.6752289455955972E-2</c:v>
                </c:pt>
                <c:pt idx="36">
                  <c:v>5.4434346312718158E-2</c:v>
                </c:pt>
                <c:pt idx="37">
                  <c:v>5.3487509836993012E-2</c:v>
                </c:pt>
                <c:pt idx="38">
                  <c:v>5.6766623099123698E-2</c:v>
                </c:pt>
                <c:pt idx="39">
                  <c:v>5.6863416402607579E-2</c:v>
                </c:pt>
                <c:pt idx="40">
                  <c:v>5.65631114628019E-2</c:v>
                </c:pt>
                <c:pt idx="41">
                  <c:v>5.444287713803278E-2</c:v>
                </c:pt>
                <c:pt idx="42">
                  <c:v>5.4801860211644897E-2</c:v>
                </c:pt>
                <c:pt idx="43">
                  <c:v>5.3428831841520474E-2</c:v>
                </c:pt>
                <c:pt idx="44">
                  <c:v>5.4775724475206095E-2</c:v>
                </c:pt>
                <c:pt idx="45">
                  <c:v>5.8672360937034249E-2</c:v>
                </c:pt>
                <c:pt idx="46">
                  <c:v>5.3332225218713253E-2</c:v>
                </c:pt>
                <c:pt idx="47">
                  <c:v>5.341068210273537E-2</c:v>
                </c:pt>
                <c:pt idx="48">
                  <c:v>5.4150677096614704E-2</c:v>
                </c:pt>
                <c:pt idx="49">
                  <c:v>5.3948242955563094E-2</c:v>
                </c:pt>
                <c:pt idx="50">
                  <c:v>5.4037086798562631E-2</c:v>
                </c:pt>
                <c:pt idx="51">
                  <c:v>5.5879210840560009E-2</c:v>
                </c:pt>
                <c:pt idx="52">
                  <c:v>5.5827896457589281E-2</c:v>
                </c:pt>
                <c:pt idx="53">
                  <c:v>5.3299629790375107E-2</c:v>
                </c:pt>
                <c:pt idx="54">
                  <c:v>5.3607149028434213E-2</c:v>
                </c:pt>
                <c:pt idx="55">
                  <c:v>5.4618854508678705E-2</c:v>
                </c:pt>
                <c:pt idx="56">
                  <c:v>5.8287663689296366E-2</c:v>
                </c:pt>
                <c:pt idx="57">
                  <c:v>5.6328845175828014E-2</c:v>
                </c:pt>
                <c:pt idx="58">
                  <c:v>5.331267527581017E-2</c:v>
                </c:pt>
                <c:pt idx="59">
                  <c:v>5.5101403146714391E-2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D4-4486-A317-8062AC21315B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data'!$AB$15:$AB$74</c:f>
              <c:numCache>
                <c:formatCode>0.0000000</c:formatCode>
                <c:ptCount val="6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9D4-4486-A317-8062AC213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8.0000000000000016E-2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29/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short tube: intensity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data'!$H$15:$H$74</c:f>
              <c:numCache>
                <c:formatCode>0.0000000</c:formatCode>
                <c:ptCount val="60"/>
                <c:pt idx="0">
                  <c:v>5.3617575925393061E-2</c:v>
                </c:pt>
                <c:pt idx="1">
                  <c:v>5.2702961746652337E-2</c:v>
                </c:pt>
                <c:pt idx="2">
                  <c:v>5.3193273643957026E-2</c:v>
                </c:pt>
                <c:pt idx="3">
                  <c:v>5.4076972634034354E-2</c:v>
                </c:pt>
                <c:pt idx="4">
                  <c:v>5.3548677851813421E-2</c:v>
                </c:pt>
                <c:pt idx="5">
                  <c:v>5.451959731870578E-2</c:v>
                </c:pt>
                <c:pt idx="6">
                  <c:v>5.5274133251828395E-2</c:v>
                </c:pt>
                <c:pt idx="7">
                  <c:v>5.4619641275376926E-2</c:v>
                </c:pt>
                <c:pt idx="8">
                  <c:v>5.4868746053091201E-2</c:v>
                </c:pt>
                <c:pt idx="9">
                  <c:v>5.6472519132191507E-2</c:v>
                </c:pt>
                <c:pt idx="10">
                  <c:v>5.4591819296672783E-2</c:v>
                </c:pt>
                <c:pt idx="11">
                  <c:v>5.6324732933225312E-2</c:v>
                </c:pt>
                <c:pt idx="12">
                  <c:v>5.575737279773528E-2</c:v>
                </c:pt>
                <c:pt idx="13">
                  <c:v>5.4268546718410769E-2</c:v>
                </c:pt>
                <c:pt idx="14">
                  <c:v>5.5172106335526598E-2</c:v>
                </c:pt>
                <c:pt idx="15">
                  <c:v>5.4278800274992448E-2</c:v>
                </c:pt>
                <c:pt idx="16">
                  <c:v>5.5278231616057563E-2</c:v>
                </c:pt>
                <c:pt idx="17">
                  <c:v>5.3958894267532559E-2</c:v>
                </c:pt>
                <c:pt idx="18">
                  <c:v>5.5174004647873101E-2</c:v>
                </c:pt>
                <c:pt idx="19">
                  <c:v>5.566930220883929E-2</c:v>
                </c:pt>
                <c:pt idx="20">
                  <c:v>5.6674939103430987E-2</c:v>
                </c:pt>
                <c:pt idx="21">
                  <c:v>5.4327201764656358E-2</c:v>
                </c:pt>
                <c:pt idx="22">
                  <c:v>5.5335752442800451E-2</c:v>
                </c:pt>
                <c:pt idx="23">
                  <c:v>5.5771809942860129E-2</c:v>
                </c:pt>
                <c:pt idx="24">
                  <c:v>5.6028846949119061E-2</c:v>
                </c:pt>
                <c:pt idx="25">
                  <c:v>5.4744897975483868E-2</c:v>
                </c:pt>
                <c:pt idx="26">
                  <c:v>5.6052409493471081E-2</c:v>
                </c:pt>
                <c:pt idx="27">
                  <c:v>5.3903264138358394E-2</c:v>
                </c:pt>
                <c:pt idx="28">
                  <c:v>5.4435823652959708E-2</c:v>
                </c:pt>
                <c:pt idx="29">
                  <c:v>5.4823669536248863E-2</c:v>
                </c:pt>
                <c:pt idx="30">
                  <c:v>5.4447034906916623E-2</c:v>
                </c:pt>
                <c:pt idx="31">
                  <c:v>5.6451033098366001E-2</c:v>
                </c:pt>
                <c:pt idx="32">
                  <c:v>5.4638703974368374E-2</c:v>
                </c:pt>
                <c:pt idx="33">
                  <c:v>5.5872690717413354E-2</c:v>
                </c:pt>
                <c:pt idx="34">
                  <c:v>5.4543420001279277E-2</c:v>
                </c:pt>
                <c:pt idx="35">
                  <c:v>5.6475613594194139E-2</c:v>
                </c:pt>
                <c:pt idx="36">
                  <c:v>5.4827562633076969E-2</c:v>
                </c:pt>
                <c:pt idx="37">
                  <c:v>5.6596902866915572E-2</c:v>
                </c:pt>
                <c:pt idx="38">
                  <c:v>5.4053392068875911E-2</c:v>
                </c:pt>
                <c:pt idx="39">
                  <c:v>5.4644402451173024E-2</c:v>
                </c:pt>
                <c:pt idx="40">
                  <c:v>5.4203347424795781E-2</c:v>
                </c:pt>
                <c:pt idx="41">
                  <c:v>6.008477713984698E-2</c:v>
                </c:pt>
                <c:pt idx="42">
                  <c:v>5.4870020112124093E-2</c:v>
                </c:pt>
                <c:pt idx="43">
                  <c:v>5.5275729093267667E-2</c:v>
                </c:pt>
                <c:pt idx="44">
                  <c:v>5.419326363314339E-2</c:v>
                </c:pt>
                <c:pt idx="45">
                  <c:v>5.602890764863637E-2</c:v>
                </c:pt>
                <c:pt idx="46">
                  <c:v>5.4544044724219004E-2</c:v>
                </c:pt>
                <c:pt idx="47">
                  <c:v>5.6983367027177788E-2</c:v>
                </c:pt>
                <c:pt idx="48">
                  <c:v>5.5941954756986628E-2</c:v>
                </c:pt>
                <c:pt idx="49">
                  <c:v>5.4863226976629251E-2</c:v>
                </c:pt>
                <c:pt idx="50">
                  <c:v>5.4383561522120323E-2</c:v>
                </c:pt>
                <c:pt idx="51">
                  <c:v>5.7210209031287151E-2</c:v>
                </c:pt>
                <c:pt idx="52">
                  <c:v>5.7764089461819171E-2</c:v>
                </c:pt>
                <c:pt idx="53">
                  <c:v>5.4567654245304825E-2</c:v>
                </c:pt>
                <c:pt idx="54">
                  <c:v>5.8968944168540059E-2</c:v>
                </c:pt>
                <c:pt idx="55">
                  <c:v>5.9851719663388786E-2</c:v>
                </c:pt>
                <c:pt idx="56">
                  <c:v>5.4074340714982592E-2</c:v>
                </c:pt>
                <c:pt idx="57">
                  <c:v>5.4539926828948322E-2</c:v>
                </c:pt>
                <c:pt idx="58">
                  <c:v>5.5831449343349972E-2</c:v>
                </c:pt>
                <c:pt idx="59">
                  <c:v>5.5001476584959269E-2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BF-4FCB-A2AD-CAE2B4C00F1C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data'!$R$15:$R$74</c:f>
              <c:numCache>
                <c:formatCode>0.0000000</c:formatCode>
                <c:ptCount val="60"/>
                <c:pt idx="0">
                  <c:v>5.2759136991947495E-2</c:v>
                </c:pt>
                <c:pt idx="1">
                  <c:v>5.2952673961474898E-2</c:v>
                </c:pt>
                <c:pt idx="2">
                  <c:v>5.4952748906610067E-2</c:v>
                </c:pt>
                <c:pt idx="3">
                  <c:v>6.7411843822106299E-2</c:v>
                </c:pt>
                <c:pt idx="4">
                  <c:v>6.8235189758560397E-2</c:v>
                </c:pt>
                <c:pt idx="5">
                  <c:v>5.9559630772409916E-2</c:v>
                </c:pt>
                <c:pt idx="6">
                  <c:v>5.4573084581139825E-2</c:v>
                </c:pt>
                <c:pt idx="7">
                  <c:v>5.4671334217481292E-2</c:v>
                </c:pt>
                <c:pt idx="8">
                  <c:v>5.517005438795123E-2</c:v>
                </c:pt>
                <c:pt idx="9">
                  <c:v>5.5942936726404859E-2</c:v>
                </c:pt>
                <c:pt idx="10">
                  <c:v>5.5531397013935849E-2</c:v>
                </c:pt>
                <c:pt idx="11">
                  <c:v>5.4951248322194619E-2</c:v>
                </c:pt>
                <c:pt idx="12">
                  <c:v>5.4689259426213992E-2</c:v>
                </c:pt>
                <c:pt idx="13">
                  <c:v>5.449382726554361E-2</c:v>
                </c:pt>
                <c:pt idx="14">
                  <c:v>5.5611373062613226E-2</c:v>
                </c:pt>
                <c:pt idx="15">
                  <c:v>5.5880037704307634E-2</c:v>
                </c:pt>
                <c:pt idx="16">
                  <c:v>5.454209113771704E-2</c:v>
                </c:pt>
                <c:pt idx="17">
                  <c:v>5.5568363072562861E-2</c:v>
                </c:pt>
                <c:pt idx="18">
                  <c:v>5.5817679297132237E-2</c:v>
                </c:pt>
                <c:pt idx="19">
                  <c:v>5.5941525443562727E-2</c:v>
                </c:pt>
                <c:pt idx="20">
                  <c:v>5.6069960086209909E-2</c:v>
                </c:pt>
                <c:pt idx="21">
                  <c:v>5.6399738199692941E-2</c:v>
                </c:pt>
                <c:pt idx="22">
                  <c:v>5.4692425787406795E-2</c:v>
                </c:pt>
                <c:pt idx="23">
                  <c:v>5.5043261374610769E-2</c:v>
                </c:pt>
                <c:pt idx="24">
                  <c:v>5.4960361032425763E-2</c:v>
                </c:pt>
                <c:pt idx="25">
                  <c:v>5.6423059788900352E-2</c:v>
                </c:pt>
                <c:pt idx="26">
                  <c:v>5.5784205439030045E-2</c:v>
                </c:pt>
                <c:pt idx="27">
                  <c:v>5.5009118810972882E-2</c:v>
                </c:pt>
                <c:pt idx="28">
                  <c:v>5.7421369767001289E-2</c:v>
                </c:pt>
                <c:pt idx="29">
                  <c:v>5.5848630278027153E-2</c:v>
                </c:pt>
                <c:pt idx="30">
                  <c:v>5.6017140971212624E-2</c:v>
                </c:pt>
                <c:pt idx="31">
                  <c:v>5.5476754987514657E-2</c:v>
                </c:pt>
                <c:pt idx="32">
                  <c:v>5.6672814484818763E-2</c:v>
                </c:pt>
                <c:pt idx="33">
                  <c:v>5.5028129437506949E-2</c:v>
                </c:pt>
                <c:pt idx="34">
                  <c:v>5.5884177455634683E-2</c:v>
                </c:pt>
                <c:pt idx="35">
                  <c:v>5.6180325207337241E-2</c:v>
                </c:pt>
                <c:pt idx="36">
                  <c:v>5.6995899251767207E-2</c:v>
                </c:pt>
                <c:pt idx="37">
                  <c:v>6.1322126146711634E-2</c:v>
                </c:pt>
                <c:pt idx="38">
                  <c:v>5.5475019947702278E-2</c:v>
                </c:pt>
                <c:pt idx="39">
                  <c:v>5.6016007826847014E-2</c:v>
                </c:pt>
                <c:pt idx="40">
                  <c:v>5.499579486711733E-2</c:v>
                </c:pt>
                <c:pt idx="41">
                  <c:v>5.5390933343319099E-2</c:v>
                </c:pt>
                <c:pt idx="42">
                  <c:v>5.6221616713509406E-2</c:v>
                </c:pt>
                <c:pt idx="43">
                  <c:v>5.541364432349672E-2</c:v>
                </c:pt>
                <c:pt idx="44">
                  <c:v>5.6252855035939416E-2</c:v>
                </c:pt>
                <c:pt idx="45">
                  <c:v>5.6482401903486891E-2</c:v>
                </c:pt>
                <c:pt idx="46">
                  <c:v>5.5746816703340883E-2</c:v>
                </c:pt>
                <c:pt idx="47">
                  <c:v>5.8001296723390945E-2</c:v>
                </c:pt>
                <c:pt idx="48">
                  <c:v>5.908064476873711E-2</c:v>
                </c:pt>
                <c:pt idx="49">
                  <c:v>5.554198704661796E-2</c:v>
                </c:pt>
                <c:pt idx="50">
                  <c:v>5.5743766082320283E-2</c:v>
                </c:pt>
                <c:pt idx="51">
                  <c:v>5.9358086573590742E-2</c:v>
                </c:pt>
                <c:pt idx="52">
                  <c:v>5.7381686266741373E-2</c:v>
                </c:pt>
                <c:pt idx="53">
                  <c:v>5.8535977147443956E-2</c:v>
                </c:pt>
                <c:pt idx="54">
                  <c:v>5.5992364980071881E-2</c:v>
                </c:pt>
                <c:pt idx="55">
                  <c:v>5.6961160625236679E-2</c:v>
                </c:pt>
                <c:pt idx="56">
                  <c:v>5.5821487198600722E-2</c:v>
                </c:pt>
                <c:pt idx="57">
                  <c:v>5.6230163173775154E-2</c:v>
                </c:pt>
                <c:pt idx="58">
                  <c:v>5.6310889992422453E-2</c:v>
                </c:pt>
                <c:pt idx="59">
                  <c:v>6.2909892486030725E-2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BF-4FCB-A2AD-CAE2B4C00F1C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data'!$AB$15:$AB$74</c:f>
              <c:numCache>
                <c:formatCode>0.0000000</c:formatCode>
                <c:ptCount val="60"/>
                <c:pt idx="0">
                  <c:v>5.2936490821472108E-2</c:v>
                </c:pt>
                <c:pt idx="1">
                  <c:v>5.2876274681980993E-2</c:v>
                </c:pt>
                <c:pt idx="2">
                  <c:v>5.3945712131850426E-2</c:v>
                </c:pt>
                <c:pt idx="3">
                  <c:v>7.0712775348572302E-2</c:v>
                </c:pt>
                <c:pt idx="4">
                  <c:v>7.9616512378712395E-2</c:v>
                </c:pt>
                <c:pt idx="5">
                  <c:v>5.6313342316963867E-2</c:v>
                </c:pt>
                <c:pt idx="6">
                  <c:v>5.6152524458989828E-2</c:v>
                </c:pt>
                <c:pt idx="7">
                  <c:v>5.6898584460527313E-2</c:v>
                </c:pt>
                <c:pt idx="8">
                  <c:v>5.5500772004852018E-2</c:v>
                </c:pt>
                <c:pt idx="9">
                  <c:v>5.5665757584507966E-2</c:v>
                </c:pt>
                <c:pt idx="10">
                  <c:v>5.6302742406619283E-2</c:v>
                </c:pt>
                <c:pt idx="11">
                  <c:v>5.5942978929127328E-2</c:v>
                </c:pt>
                <c:pt idx="12">
                  <c:v>5.7528682636724587E-2</c:v>
                </c:pt>
                <c:pt idx="13">
                  <c:v>5.6090386671368286E-2</c:v>
                </c:pt>
                <c:pt idx="14">
                  <c:v>5.6997691838092689E-2</c:v>
                </c:pt>
                <c:pt idx="15">
                  <c:v>5.571712886929571E-2</c:v>
                </c:pt>
                <c:pt idx="16">
                  <c:v>5.6742531823850889E-2</c:v>
                </c:pt>
                <c:pt idx="17">
                  <c:v>5.6887735183023591E-2</c:v>
                </c:pt>
                <c:pt idx="18">
                  <c:v>5.7823409061708846E-2</c:v>
                </c:pt>
                <c:pt idx="19">
                  <c:v>5.9134346748334503E-2</c:v>
                </c:pt>
                <c:pt idx="20">
                  <c:v>5.6590273945435726E-2</c:v>
                </c:pt>
                <c:pt idx="21">
                  <c:v>5.5507573552804723E-2</c:v>
                </c:pt>
                <c:pt idx="22">
                  <c:v>5.553366385661293E-2</c:v>
                </c:pt>
                <c:pt idx="23">
                  <c:v>5.6904487574580928E-2</c:v>
                </c:pt>
                <c:pt idx="24">
                  <c:v>5.64387003219297E-2</c:v>
                </c:pt>
                <c:pt idx="25">
                  <c:v>5.8034892515506822E-2</c:v>
                </c:pt>
                <c:pt idx="26">
                  <c:v>5.6646617631334086E-2</c:v>
                </c:pt>
                <c:pt idx="27">
                  <c:v>5.7177137382874249E-2</c:v>
                </c:pt>
                <c:pt idx="28">
                  <c:v>5.6954059726705288E-2</c:v>
                </c:pt>
                <c:pt idx="29">
                  <c:v>5.6607739356556171E-2</c:v>
                </c:pt>
                <c:pt idx="30">
                  <c:v>5.5797159707216375E-2</c:v>
                </c:pt>
                <c:pt idx="31">
                  <c:v>5.6499243644151459E-2</c:v>
                </c:pt>
                <c:pt idx="32">
                  <c:v>5.6581885231648178E-2</c:v>
                </c:pt>
                <c:pt idx="33">
                  <c:v>5.6111683074428251E-2</c:v>
                </c:pt>
                <c:pt idx="34">
                  <c:v>5.6096216932512641E-2</c:v>
                </c:pt>
                <c:pt idx="35">
                  <c:v>5.5565404870513334E-2</c:v>
                </c:pt>
                <c:pt idx="36">
                  <c:v>5.5575358844889969E-2</c:v>
                </c:pt>
                <c:pt idx="37">
                  <c:v>5.6330863180364413E-2</c:v>
                </c:pt>
                <c:pt idx="38">
                  <c:v>5.5488996744855246E-2</c:v>
                </c:pt>
                <c:pt idx="39">
                  <c:v>5.6937591570769407E-2</c:v>
                </c:pt>
                <c:pt idx="40">
                  <c:v>5.7226149770110847E-2</c:v>
                </c:pt>
                <c:pt idx="41">
                  <c:v>5.8085957217364932E-2</c:v>
                </c:pt>
                <c:pt idx="42">
                  <c:v>5.5820076735171871E-2</c:v>
                </c:pt>
                <c:pt idx="43">
                  <c:v>6.1614317779665265E-2</c:v>
                </c:pt>
                <c:pt idx="44">
                  <c:v>5.7453429336886186E-2</c:v>
                </c:pt>
                <c:pt idx="45">
                  <c:v>5.802058969005805E-2</c:v>
                </c:pt>
                <c:pt idx="46">
                  <c:v>5.6942873723843164E-2</c:v>
                </c:pt>
                <c:pt idx="47">
                  <c:v>5.5944281499520285E-2</c:v>
                </c:pt>
                <c:pt idx="48">
                  <c:v>5.5377930407673012E-2</c:v>
                </c:pt>
                <c:pt idx="49">
                  <c:v>5.5831608389374739E-2</c:v>
                </c:pt>
                <c:pt idx="50">
                  <c:v>5.7174169062270234E-2</c:v>
                </c:pt>
                <c:pt idx="51">
                  <c:v>5.6507934242304381E-2</c:v>
                </c:pt>
                <c:pt idx="52">
                  <c:v>5.6008238922473107E-2</c:v>
                </c:pt>
                <c:pt idx="53">
                  <c:v>5.6365229742161793E-2</c:v>
                </c:pt>
                <c:pt idx="54">
                  <c:v>5.6066012662532742E-2</c:v>
                </c:pt>
                <c:pt idx="55">
                  <c:v>5.5861797860940345E-2</c:v>
                </c:pt>
                <c:pt idx="56">
                  <c:v>5.6808955939414173E-2</c:v>
                </c:pt>
                <c:pt idx="57">
                  <c:v>5.5708500226529616E-2</c:v>
                </c:pt>
                <c:pt idx="58">
                  <c:v>5.7120280194305664E-2</c:v>
                </c:pt>
                <c:pt idx="59">
                  <c:v>5.5694121801230366E-2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4BF-4FCB-A2AD-CAE2B4C00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8.0000000000000016E-2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29/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short tube: intensity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data'!$I$15:$I$74</c:f>
              <c:numCache>
                <c:formatCode>0.0000000</c:formatCode>
                <c:ptCount val="60"/>
                <c:pt idx="0">
                  <c:v>5.2450322009670508E-2</c:v>
                </c:pt>
                <c:pt idx="1">
                  <c:v>5.2184324157632342E-2</c:v>
                </c:pt>
                <c:pt idx="2">
                  <c:v>3.7126392304273031E-2</c:v>
                </c:pt>
                <c:pt idx="3">
                  <c:v>3.7605083669059569E-2</c:v>
                </c:pt>
                <c:pt idx="4">
                  <c:v>3.7239250898849524E-2</c:v>
                </c:pt>
                <c:pt idx="5">
                  <c:v>3.7926803202241344E-2</c:v>
                </c:pt>
                <c:pt idx="6">
                  <c:v>3.8453275928310451E-2</c:v>
                </c:pt>
                <c:pt idx="7">
                  <c:v>3.7997390153561225E-2</c:v>
                </c:pt>
                <c:pt idx="8">
                  <c:v>3.8166986980452206E-2</c:v>
                </c:pt>
                <c:pt idx="9">
                  <c:v>3.9289328411046653E-2</c:v>
                </c:pt>
                <c:pt idx="10">
                  <c:v>3.7984606273286592E-2</c:v>
                </c:pt>
                <c:pt idx="11">
                  <c:v>3.9172471879403765E-2</c:v>
                </c:pt>
                <c:pt idx="12">
                  <c:v>3.8797388146486991E-2</c:v>
                </c:pt>
                <c:pt idx="13">
                  <c:v>3.7740180403946895E-2</c:v>
                </c:pt>
                <c:pt idx="14">
                  <c:v>3.8384348282643081E-2</c:v>
                </c:pt>
                <c:pt idx="15">
                  <c:v>3.776659784631442E-2</c:v>
                </c:pt>
                <c:pt idx="16">
                  <c:v>3.8460604638912044E-2</c:v>
                </c:pt>
                <c:pt idx="17">
                  <c:v>3.7540300005399575E-2</c:v>
                </c:pt>
                <c:pt idx="18">
                  <c:v>3.8381243532818424E-2</c:v>
                </c:pt>
                <c:pt idx="19">
                  <c:v>3.8735632352436683E-2</c:v>
                </c:pt>
                <c:pt idx="20">
                  <c:v>3.9433214937505949E-2</c:v>
                </c:pt>
                <c:pt idx="21">
                  <c:v>3.7811935137981686E-2</c:v>
                </c:pt>
                <c:pt idx="22">
                  <c:v>3.8511169746889937E-2</c:v>
                </c:pt>
                <c:pt idx="23">
                  <c:v>3.8824412652994342E-2</c:v>
                </c:pt>
                <c:pt idx="24">
                  <c:v>3.8975758557405857E-2</c:v>
                </c:pt>
                <c:pt idx="25">
                  <c:v>3.8094945736670077E-2</c:v>
                </c:pt>
                <c:pt idx="26">
                  <c:v>3.9005392302409354E-2</c:v>
                </c:pt>
                <c:pt idx="27">
                  <c:v>3.7516276239317151E-2</c:v>
                </c:pt>
                <c:pt idx="28">
                  <c:v>3.7884460038213198E-2</c:v>
                </c:pt>
                <c:pt idx="29">
                  <c:v>3.8138989524754432E-2</c:v>
                </c:pt>
                <c:pt idx="30">
                  <c:v>3.7902427716298211E-2</c:v>
                </c:pt>
                <c:pt idx="31">
                  <c:v>3.9291188626133698E-2</c:v>
                </c:pt>
                <c:pt idx="32">
                  <c:v>3.8033738122418295E-2</c:v>
                </c:pt>
                <c:pt idx="33">
                  <c:v>3.8879194228065454E-2</c:v>
                </c:pt>
                <c:pt idx="34">
                  <c:v>3.7936263439364418E-2</c:v>
                </c:pt>
                <c:pt idx="35">
                  <c:v>3.9302138109290487E-2</c:v>
                </c:pt>
                <c:pt idx="36">
                  <c:v>3.8154349246274422E-2</c:v>
                </c:pt>
                <c:pt idx="37">
                  <c:v>3.9375346877899627E-2</c:v>
                </c:pt>
                <c:pt idx="38">
                  <c:v>3.7628731620128739E-2</c:v>
                </c:pt>
                <c:pt idx="39">
                  <c:v>3.801558582028676E-2</c:v>
                </c:pt>
                <c:pt idx="40">
                  <c:v>3.7720385371982808E-2</c:v>
                </c:pt>
                <c:pt idx="41">
                  <c:v>4.1808174824429167E-2</c:v>
                </c:pt>
                <c:pt idx="42">
                  <c:v>3.8187675672712487E-2</c:v>
                </c:pt>
                <c:pt idx="43">
                  <c:v>3.844608086544829E-2</c:v>
                </c:pt>
                <c:pt idx="44">
                  <c:v>3.7724815791106557E-2</c:v>
                </c:pt>
                <c:pt idx="45">
                  <c:v>3.8975061107267596E-2</c:v>
                </c:pt>
                <c:pt idx="46">
                  <c:v>3.7956121324366585E-2</c:v>
                </c:pt>
                <c:pt idx="47">
                  <c:v>3.9638012547621865E-2</c:v>
                </c:pt>
                <c:pt idx="48">
                  <c:v>3.890864082554412E-2</c:v>
                </c:pt>
                <c:pt idx="49">
                  <c:v>3.8190321079647725E-2</c:v>
                </c:pt>
                <c:pt idx="50">
                  <c:v>3.7862477249679484E-2</c:v>
                </c:pt>
                <c:pt idx="51">
                  <c:v>3.9897776063331537E-2</c:v>
                </c:pt>
                <c:pt idx="52">
                  <c:v>4.0218273378832436E-2</c:v>
                </c:pt>
                <c:pt idx="53">
                  <c:v>3.7993504040143823E-2</c:v>
                </c:pt>
                <c:pt idx="54">
                  <c:v>4.1282985679542639E-2</c:v>
                </c:pt>
                <c:pt idx="55">
                  <c:v>4.16396067843154E-2</c:v>
                </c:pt>
                <c:pt idx="56">
                  <c:v>3.7631920276584727E-2</c:v>
                </c:pt>
                <c:pt idx="57">
                  <c:v>3.7957448018653382E-2</c:v>
                </c:pt>
                <c:pt idx="58">
                  <c:v>3.8855394188362827E-2</c:v>
                </c:pt>
                <c:pt idx="59">
                  <c:v>3.8268353181467804E-2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B1-496D-8D20-EAFAF73EE63C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data'!$S$15:$S$74</c:f>
              <c:numCache>
                <c:formatCode>0.0000000</c:formatCode>
                <c:ptCount val="60"/>
                <c:pt idx="0">
                  <c:v>5.1374725827259965E-2</c:v>
                </c:pt>
                <c:pt idx="1">
                  <c:v>3.7759254523681292E-2</c:v>
                </c:pt>
                <c:pt idx="2">
                  <c:v>3.8334665253029671E-2</c:v>
                </c:pt>
                <c:pt idx="3">
                  <c:v>4.6876289457746634E-2</c:v>
                </c:pt>
                <c:pt idx="4">
                  <c:v>4.7434583505080057E-2</c:v>
                </c:pt>
                <c:pt idx="5">
                  <c:v>4.139036625363797E-2</c:v>
                </c:pt>
                <c:pt idx="6">
                  <c:v>3.7945103426761967E-2</c:v>
                </c:pt>
                <c:pt idx="7">
                  <c:v>3.8006550723923248E-2</c:v>
                </c:pt>
                <c:pt idx="8">
                  <c:v>3.833501732490046E-2</c:v>
                </c:pt>
                <c:pt idx="9">
                  <c:v>3.8880950569291195E-2</c:v>
                </c:pt>
                <c:pt idx="10">
                  <c:v>3.8611663774417979E-2</c:v>
                </c:pt>
                <c:pt idx="11">
                  <c:v>3.8206881322991625E-2</c:v>
                </c:pt>
                <c:pt idx="12">
                  <c:v>3.8031201819180141E-2</c:v>
                </c:pt>
                <c:pt idx="13">
                  <c:v>3.7888108949303133E-2</c:v>
                </c:pt>
                <c:pt idx="14">
                  <c:v>3.8683147070935092E-2</c:v>
                </c:pt>
                <c:pt idx="15">
                  <c:v>3.8861438119925658E-2</c:v>
                </c:pt>
                <c:pt idx="16">
                  <c:v>3.7934807865786672E-2</c:v>
                </c:pt>
                <c:pt idx="17">
                  <c:v>3.8619201551994276E-2</c:v>
                </c:pt>
                <c:pt idx="18">
                  <c:v>3.8814062886030572E-2</c:v>
                </c:pt>
                <c:pt idx="19">
                  <c:v>3.889659599592081E-2</c:v>
                </c:pt>
                <c:pt idx="20">
                  <c:v>3.8993434499060689E-2</c:v>
                </c:pt>
                <c:pt idx="21">
                  <c:v>3.9221060886153472E-2</c:v>
                </c:pt>
                <c:pt idx="22">
                  <c:v>3.8015401381481642E-2</c:v>
                </c:pt>
                <c:pt idx="23">
                  <c:v>3.8276476818225817E-2</c:v>
                </c:pt>
                <c:pt idx="24">
                  <c:v>3.8211167647878408E-2</c:v>
                </c:pt>
                <c:pt idx="25">
                  <c:v>3.9223242698731474E-2</c:v>
                </c:pt>
                <c:pt idx="26">
                  <c:v>3.8790902521244591E-2</c:v>
                </c:pt>
                <c:pt idx="27">
                  <c:v>3.8238297883817302E-2</c:v>
                </c:pt>
                <c:pt idx="28">
                  <c:v>3.991309085143642E-2</c:v>
                </c:pt>
                <c:pt idx="29">
                  <c:v>3.8835920536294338E-2</c:v>
                </c:pt>
                <c:pt idx="30">
                  <c:v>3.8929956328915487E-2</c:v>
                </c:pt>
                <c:pt idx="31">
                  <c:v>3.8553940217750229E-2</c:v>
                </c:pt>
                <c:pt idx="32">
                  <c:v>3.9408635146163468E-2</c:v>
                </c:pt>
                <c:pt idx="33">
                  <c:v>3.8264478450795066E-2</c:v>
                </c:pt>
                <c:pt idx="34">
                  <c:v>3.8846365203681031E-2</c:v>
                </c:pt>
                <c:pt idx="35">
                  <c:v>3.9036544977012005E-2</c:v>
                </c:pt>
                <c:pt idx="36">
                  <c:v>3.961997080211728E-2</c:v>
                </c:pt>
                <c:pt idx="37">
                  <c:v>4.2736628985237932E-2</c:v>
                </c:pt>
                <c:pt idx="38">
                  <c:v>3.8572633258853933E-2</c:v>
                </c:pt>
                <c:pt idx="39">
                  <c:v>3.894747679079813E-2</c:v>
                </c:pt>
                <c:pt idx="40">
                  <c:v>3.8226112648108858E-2</c:v>
                </c:pt>
                <c:pt idx="41">
                  <c:v>3.8502215940973021E-2</c:v>
                </c:pt>
                <c:pt idx="42">
                  <c:v>3.9085389164995252E-2</c:v>
                </c:pt>
                <c:pt idx="43">
                  <c:v>3.8508340282392459E-2</c:v>
                </c:pt>
                <c:pt idx="44">
                  <c:v>3.9105029213247419E-2</c:v>
                </c:pt>
                <c:pt idx="45">
                  <c:v>3.9247883927597427E-2</c:v>
                </c:pt>
                <c:pt idx="46">
                  <c:v>3.8738856872324708E-2</c:v>
                </c:pt>
                <c:pt idx="47">
                  <c:v>4.0314601441203232E-2</c:v>
                </c:pt>
                <c:pt idx="48">
                  <c:v>4.1054170981466402E-2</c:v>
                </c:pt>
                <c:pt idx="49">
                  <c:v>3.8595835122208592E-2</c:v>
                </c:pt>
                <c:pt idx="50">
                  <c:v>3.8766024730397336E-2</c:v>
                </c:pt>
                <c:pt idx="51">
                  <c:v>4.1243699736937298E-2</c:v>
                </c:pt>
                <c:pt idx="52">
                  <c:v>3.9879859235044737E-2</c:v>
                </c:pt>
                <c:pt idx="53">
                  <c:v>4.0680915933965237E-2</c:v>
                </c:pt>
                <c:pt idx="54">
                  <c:v>3.8909744907867728E-2</c:v>
                </c:pt>
                <c:pt idx="55">
                  <c:v>3.9579920348657177E-2</c:v>
                </c:pt>
                <c:pt idx="56">
                  <c:v>3.8804425479707909E-2</c:v>
                </c:pt>
                <c:pt idx="57">
                  <c:v>3.9095976654529012E-2</c:v>
                </c:pt>
                <c:pt idx="58">
                  <c:v>3.9132034795824146E-2</c:v>
                </c:pt>
                <c:pt idx="59">
                  <c:v>4.3702843768174654E-2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B1-496D-8D20-EAFAF73EE63C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data'!$AC$15:$AC$74</c:f>
              <c:numCache>
                <c:formatCode>0.0000000</c:formatCode>
                <c:ptCount val="60"/>
                <c:pt idx="0">
                  <c:v>5.0788628290411662E-2</c:v>
                </c:pt>
                <c:pt idx="1">
                  <c:v>3.7358221741549638E-2</c:v>
                </c:pt>
                <c:pt idx="2">
                  <c:v>3.757510904658249E-2</c:v>
                </c:pt>
                <c:pt idx="3">
                  <c:v>4.9168669952222757E-2</c:v>
                </c:pt>
                <c:pt idx="4">
                  <c:v>5.5329840592839012E-2</c:v>
                </c:pt>
                <c:pt idx="5">
                  <c:v>3.9128562638871003E-2</c:v>
                </c:pt>
                <c:pt idx="6">
                  <c:v>3.9038777409276026E-2</c:v>
                </c:pt>
                <c:pt idx="7">
                  <c:v>3.9542949697659244E-2</c:v>
                </c:pt>
                <c:pt idx="8">
                  <c:v>3.8576848062484542E-2</c:v>
                </c:pt>
                <c:pt idx="9">
                  <c:v>3.8680763267844025E-2</c:v>
                </c:pt>
                <c:pt idx="10">
                  <c:v>3.9132077549181868E-2</c:v>
                </c:pt>
                <c:pt idx="11">
                  <c:v>3.8882320898893617E-2</c:v>
                </c:pt>
                <c:pt idx="12">
                  <c:v>3.9979773892316467E-2</c:v>
                </c:pt>
                <c:pt idx="13">
                  <c:v>3.8997270985124226E-2</c:v>
                </c:pt>
                <c:pt idx="14">
                  <c:v>3.9612932870766615E-2</c:v>
                </c:pt>
                <c:pt idx="15">
                  <c:v>3.8761375816175926E-2</c:v>
                </c:pt>
                <c:pt idx="16">
                  <c:v>3.942314933859787E-2</c:v>
                </c:pt>
                <c:pt idx="17">
                  <c:v>3.9530036095185538E-2</c:v>
                </c:pt>
                <c:pt idx="18">
                  <c:v>4.0191538869038299E-2</c:v>
                </c:pt>
                <c:pt idx="19">
                  <c:v>4.1098776566877798E-2</c:v>
                </c:pt>
                <c:pt idx="20">
                  <c:v>3.9335609894607049E-2</c:v>
                </c:pt>
                <c:pt idx="21">
                  <c:v>3.8573487871594023E-2</c:v>
                </c:pt>
                <c:pt idx="22">
                  <c:v>3.8579897682832355E-2</c:v>
                </c:pt>
                <c:pt idx="23">
                  <c:v>3.955307585371929E-2</c:v>
                </c:pt>
                <c:pt idx="24">
                  <c:v>3.9238830967834627E-2</c:v>
                </c:pt>
                <c:pt idx="25">
                  <c:v>4.032133744309447E-2</c:v>
                </c:pt>
                <c:pt idx="26">
                  <c:v>3.9385878802826846E-2</c:v>
                </c:pt>
                <c:pt idx="27">
                  <c:v>3.9725440716910608E-2</c:v>
                </c:pt>
                <c:pt idx="28">
                  <c:v>3.9584102641491863E-2</c:v>
                </c:pt>
                <c:pt idx="29">
                  <c:v>3.9340919630359891E-2</c:v>
                </c:pt>
                <c:pt idx="30">
                  <c:v>3.8780184722760201E-2</c:v>
                </c:pt>
                <c:pt idx="31">
                  <c:v>3.9281366079735709E-2</c:v>
                </c:pt>
                <c:pt idx="32">
                  <c:v>3.9324391073580704E-2</c:v>
                </c:pt>
                <c:pt idx="33">
                  <c:v>3.8974285252271285E-2</c:v>
                </c:pt>
                <c:pt idx="34">
                  <c:v>3.8981618935017691E-2</c:v>
                </c:pt>
                <c:pt idx="35">
                  <c:v>3.8619673748313529E-2</c:v>
                </c:pt>
                <c:pt idx="36">
                  <c:v>3.8628885871706577E-2</c:v>
                </c:pt>
                <c:pt idx="37">
                  <c:v>3.9147933234544949E-2</c:v>
                </c:pt>
                <c:pt idx="38">
                  <c:v>3.8542365925248817E-2</c:v>
                </c:pt>
                <c:pt idx="39">
                  <c:v>3.9567203938070478E-2</c:v>
                </c:pt>
                <c:pt idx="40">
                  <c:v>3.9758897466707036E-2</c:v>
                </c:pt>
                <c:pt idx="41">
                  <c:v>4.0364797868295402E-2</c:v>
                </c:pt>
                <c:pt idx="42">
                  <c:v>3.8807038491695665E-2</c:v>
                </c:pt>
                <c:pt idx="43">
                  <c:v>4.2774590171907441E-2</c:v>
                </c:pt>
                <c:pt idx="44">
                  <c:v>3.9930019131740692E-2</c:v>
                </c:pt>
                <c:pt idx="45">
                  <c:v>4.0329399692591646E-2</c:v>
                </c:pt>
                <c:pt idx="46">
                  <c:v>3.9564559252982141E-2</c:v>
                </c:pt>
                <c:pt idx="47">
                  <c:v>3.8877905499441472E-2</c:v>
                </c:pt>
                <c:pt idx="48">
                  <c:v>3.848695532077679E-2</c:v>
                </c:pt>
                <c:pt idx="49">
                  <c:v>3.8780755192764166E-2</c:v>
                </c:pt>
                <c:pt idx="50">
                  <c:v>3.9715308134629014E-2</c:v>
                </c:pt>
                <c:pt idx="51">
                  <c:v>3.9265437701804379E-2</c:v>
                </c:pt>
                <c:pt idx="52">
                  <c:v>3.8910377702476059E-2</c:v>
                </c:pt>
                <c:pt idx="53">
                  <c:v>3.9175760001257526E-2</c:v>
                </c:pt>
                <c:pt idx="54">
                  <c:v>3.8955972138895324E-2</c:v>
                </c:pt>
                <c:pt idx="55">
                  <c:v>3.8830435898813298E-2</c:v>
                </c:pt>
                <c:pt idx="56">
                  <c:v>3.9464957971399477E-2</c:v>
                </c:pt>
                <c:pt idx="57">
                  <c:v>3.872374750232286E-2</c:v>
                </c:pt>
                <c:pt idx="58">
                  <c:v>3.9681615269586877E-2</c:v>
                </c:pt>
                <c:pt idx="59">
                  <c:v>3.8705269062528885E-2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B1-496D-8D20-EAFAF73EE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in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30/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short tube: intensity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data'!$J$15:$J$74</c:f>
              <c:numCache>
                <c:formatCode>0.0000000</c:formatCode>
                <c:ptCount val="60"/>
                <c:pt idx="0">
                  <c:v>0.97823001328245907</c:v>
                </c:pt>
                <c:pt idx="1">
                  <c:v>0.99015923257760863</c:v>
                </c:pt>
                <c:pt idx="2">
                  <c:v>0.69795276283941843</c:v>
                </c:pt>
                <c:pt idx="3">
                  <c:v>0.69539920297594671</c:v>
                </c:pt>
                <c:pt idx="4">
                  <c:v>0.69542801788500963</c:v>
                </c:pt>
                <c:pt idx="5">
                  <c:v>0.69565449980366201</c:v>
                </c:pt>
                <c:pt idx="6">
                  <c:v>0.69568301963447743</c:v>
                </c:pt>
                <c:pt idx="7">
                  <c:v>0.69567264204444401</c:v>
                </c:pt>
                <c:pt idx="8">
                  <c:v>0.69560523478195924</c:v>
                </c:pt>
                <c:pt idx="9">
                  <c:v>0.69572473505348253</c:v>
                </c:pt>
                <c:pt idx="10">
                  <c:v>0.69579301006371919</c:v>
                </c:pt>
                <c:pt idx="11">
                  <c:v>0.69547550142570447</c:v>
                </c:pt>
                <c:pt idx="12">
                  <c:v>0.69582525502462067</c:v>
                </c:pt>
                <c:pt idx="13">
                  <c:v>0.69543377676526996</c:v>
                </c:pt>
                <c:pt idx="14">
                  <c:v>0.6957201896409474</c:v>
                </c:pt>
                <c:pt idx="15">
                  <c:v>0.6957891046776582</c:v>
                </c:pt>
                <c:pt idx="16">
                  <c:v>0.69576401984139757</c:v>
                </c:pt>
                <c:pt idx="17">
                  <c:v>0.69572033517350695</c:v>
                </c:pt>
                <c:pt idx="18">
                  <c:v>0.69563998078029632</c:v>
                </c:pt>
                <c:pt idx="19">
                  <c:v>0.69581673948638356</c:v>
                </c:pt>
                <c:pt idx="20">
                  <c:v>0.69577869092264699</c:v>
                </c:pt>
                <c:pt idx="21">
                  <c:v>0.69600373127594051</c:v>
                </c:pt>
                <c:pt idx="22">
                  <c:v>0.69595456909523778</c:v>
                </c:pt>
                <c:pt idx="23">
                  <c:v>0.69612968796908514</c:v>
                </c:pt>
                <c:pt idx="24">
                  <c:v>0.69563734896776552</c:v>
                </c:pt>
                <c:pt idx="25">
                  <c:v>0.6958629414878067</c:v>
                </c:pt>
                <c:pt idx="26">
                  <c:v>0.69587360570026258</c:v>
                </c:pt>
                <c:pt idx="27">
                  <c:v>0.69599266090863665</c:v>
                </c:pt>
                <c:pt idx="28">
                  <c:v>0.69594721813589011</c:v>
                </c:pt>
                <c:pt idx="29">
                  <c:v>0.69566648579656476</c:v>
                </c:pt>
                <c:pt idx="30">
                  <c:v>0.69613391768893762</c:v>
                </c:pt>
                <c:pt idx="31">
                  <c:v>0.69602249010516337</c:v>
                </c:pt>
                <c:pt idx="32">
                  <c:v>0.69609517349204231</c:v>
                </c:pt>
                <c:pt idx="33">
                  <c:v>0.69585326442759476</c:v>
                </c:pt>
                <c:pt idx="34">
                  <c:v>0.69552410608785897</c:v>
                </c:pt>
                <c:pt idx="35">
                  <c:v>0.69591343250728066</c:v>
                </c:pt>
                <c:pt idx="36">
                  <c:v>0.69589723514822543</c:v>
                </c:pt>
                <c:pt idx="37">
                  <c:v>0.69571557600048428</c:v>
                </c:pt>
                <c:pt idx="38">
                  <c:v>0.69614006040881682</c:v>
                </c:pt>
                <c:pt idx="39">
                  <c:v>0.69569039306917524</c:v>
                </c:pt>
                <c:pt idx="40">
                  <c:v>0.69590509007433177</c:v>
                </c:pt>
                <c:pt idx="41">
                  <c:v>0.69581975359783521</c:v>
                </c:pt>
                <c:pt idx="42">
                  <c:v>0.69596613222808956</c:v>
                </c:pt>
                <c:pt idx="43">
                  <c:v>0.6955327681083604</c:v>
                </c:pt>
                <c:pt idx="44">
                  <c:v>0.69611633000148188</c:v>
                </c:pt>
                <c:pt idx="45">
                  <c:v>0.69562414730061528</c:v>
                </c:pt>
                <c:pt idx="46">
                  <c:v>0.69588021050285354</c:v>
                </c:pt>
                <c:pt idx="47">
                  <c:v>0.69560671149384379</c:v>
                </c:pt>
                <c:pt idx="48">
                  <c:v>0.69551807752453987</c:v>
                </c:pt>
                <c:pt idx="49">
                  <c:v>0.69610052459940264</c:v>
                </c:pt>
                <c:pt idx="50">
                  <c:v>0.69621179985203896</c:v>
                </c:pt>
                <c:pt idx="51">
                  <c:v>0.69738909783588132</c:v>
                </c:pt>
                <c:pt idx="52">
                  <c:v>0.69625045168271626</c:v>
                </c:pt>
                <c:pt idx="53">
                  <c:v>0.69626419837193021</c:v>
                </c:pt>
                <c:pt idx="54">
                  <c:v>0.70008012287876642</c:v>
                </c:pt>
                <c:pt idx="55">
                  <c:v>0.69571278851301388</c:v>
                </c:pt>
                <c:pt idx="56">
                  <c:v>0.69592934058940636</c:v>
                </c:pt>
                <c:pt idx="57">
                  <c:v>0.69595707632131609</c:v>
                </c:pt>
                <c:pt idx="58">
                  <c:v>0.69594099106063878</c:v>
                </c:pt>
                <c:pt idx="59">
                  <c:v>0.69576956033817983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FE-4A64-B5F4-CD74D3B5A4A3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data'!$T$15:$T$74</c:f>
              <c:numCache>
                <c:formatCode>0.0000000</c:formatCode>
                <c:ptCount val="60"/>
                <c:pt idx="0">
                  <c:v>0.97375978373378569</c:v>
                </c:pt>
                <c:pt idx="1">
                  <c:v>0.71307550117587248</c:v>
                </c:pt>
                <c:pt idx="2">
                  <c:v>0.69759322355607456</c:v>
                </c:pt>
                <c:pt idx="3">
                  <c:v>0.69537171511654372</c:v>
                </c:pt>
                <c:pt idx="4">
                  <c:v>0.69516306282608642</c:v>
                </c:pt>
                <c:pt idx="5">
                  <c:v>0.69493994030620188</c:v>
                </c:pt>
                <c:pt idx="6">
                  <c:v>0.69530802075782971</c:v>
                </c:pt>
                <c:pt idx="7">
                  <c:v>0.69518242545049436</c:v>
                </c:pt>
                <c:pt idx="8">
                  <c:v>0.69485190381237993</c:v>
                </c:pt>
                <c:pt idx="9">
                  <c:v>0.69501089582484377</c:v>
                </c:pt>
                <c:pt idx="10">
                  <c:v>0.69531230710310088</c:v>
                </c:pt>
                <c:pt idx="11">
                  <c:v>0.6952868677154328</c:v>
                </c:pt>
                <c:pt idx="12">
                  <c:v>0.69540531757412671</c:v>
                </c:pt>
                <c:pt idx="13">
                  <c:v>0.69527340710862029</c:v>
                </c:pt>
                <c:pt idx="14">
                  <c:v>0.69559776967530496</c:v>
                </c:pt>
                <c:pt idx="15">
                  <c:v>0.69544402109324166</c:v>
                </c:pt>
                <c:pt idx="16">
                  <c:v>0.69551436467667682</c:v>
                </c:pt>
                <c:pt idx="17">
                  <c:v>0.69498540926181573</c:v>
                </c:pt>
                <c:pt idx="18">
                  <c:v>0.6953722077804968</c:v>
                </c:pt>
                <c:pt idx="19">
                  <c:v>0.69530810408740296</c:v>
                </c:pt>
                <c:pt idx="20">
                  <c:v>0.69544252286084474</c:v>
                </c:pt>
                <c:pt idx="21">
                  <c:v>0.69541210895845973</c:v>
                </c:pt>
                <c:pt idx="22">
                  <c:v>0.69507616153743323</c:v>
                </c:pt>
                <c:pt idx="23">
                  <c:v>0.69538896973647002</c:v>
                </c:pt>
                <c:pt idx="24">
                  <c:v>0.69524957496793749</c:v>
                </c:pt>
                <c:pt idx="25">
                  <c:v>0.69516334005068514</c:v>
                </c:pt>
                <c:pt idx="26">
                  <c:v>0.69537429485558477</c:v>
                </c:pt>
                <c:pt idx="27">
                  <c:v>0.69512653011612624</c:v>
                </c:pt>
                <c:pt idx="28">
                  <c:v>0.6950912354301505</c:v>
                </c:pt>
                <c:pt idx="29">
                  <c:v>0.6953782096885871</c:v>
                </c:pt>
                <c:pt idx="30">
                  <c:v>0.69496507058297941</c:v>
                </c:pt>
                <c:pt idx="31">
                  <c:v>0.69495665754831915</c:v>
                </c:pt>
                <c:pt idx="32">
                  <c:v>0.69537106114114133</c:v>
                </c:pt>
                <c:pt idx="33">
                  <c:v>0.69536215099316367</c:v>
                </c:pt>
                <c:pt idx="34">
                  <c:v>0.69512278738504074</c:v>
                </c:pt>
                <c:pt idx="35">
                  <c:v>0.69484369898082698</c:v>
                </c:pt>
                <c:pt idx="36">
                  <c:v>0.69513721727776456</c:v>
                </c:pt>
                <c:pt idx="37">
                  <c:v>0.69692020924048903</c:v>
                </c:pt>
                <c:pt idx="38">
                  <c:v>0.69531535626697105</c:v>
                </c:pt>
                <c:pt idx="39">
                  <c:v>0.69529190497098614</c:v>
                </c:pt>
                <c:pt idx="40">
                  <c:v>0.6950733731637494</c:v>
                </c:pt>
                <c:pt idx="41">
                  <c:v>0.69509960596497</c:v>
                </c:pt>
                <c:pt idx="42">
                  <c:v>0.69520215621269177</c:v>
                </c:pt>
                <c:pt idx="43">
                  <c:v>0.69492524363830721</c:v>
                </c:pt>
                <c:pt idx="44">
                  <c:v>0.69516523540473785</c:v>
                </c:pt>
                <c:pt idx="45">
                  <c:v>0.69486924431190833</c:v>
                </c:pt>
                <c:pt idx="46">
                  <c:v>0.69490706668463653</c:v>
                </c:pt>
                <c:pt idx="47">
                  <c:v>0.69506379544347385</c:v>
                </c:pt>
                <c:pt idx="48">
                  <c:v>0.69488359753295159</c:v>
                </c:pt>
                <c:pt idx="49">
                  <c:v>0.69489474854066746</c:v>
                </c:pt>
                <c:pt idx="50">
                  <c:v>0.69543246635236555</c:v>
                </c:pt>
                <c:pt idx="51">
                  <c:v>0.69482865971099561</c:v>
                </c:pt>
                <c:pt idx="52">
                  <c:v>0.69499280745535086</c:v>
                </c:pt>
                <c:pt idx="53">
                  <c:v>0.69497286824982341</c:v>
                </c:pt>
                <c:pt idx="54">
                  <c:v>0.69491161735561646</c:v>
                </c:pt>
                <c:pt idx="55">
                  <c:v>0.69485803860396189</c:v>
                </c:pt>
                <c:pt idx="56">
                  <c:v>0.69515212559010109</c:v>
                </c:pt>
                <c:pt idx="57">
                  <c:v>0.69528478040701736</c:v>
                </c:pt>
                <c:pt idx="58">
                  <c:v>0.6949283664507877</c:v>
                </c:pt>
                <c:pt idx="59">
                  <c:v>0.69468953198225492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FE-4A64-B5F4-CD74D3B5A4A3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data'!$AD$15:$AD$74</c:f>
              <c:numCache>
                <c:formatCode>0.0000000</c:formatCode>
                <c:ptCount val="60"/>
                <c:pt idx="0">
                  <c:v>0.95942567220210917</c:v>
                </c:pt>
                <c:pt idx="1">
                  <c:v>0.70652144021561447</c:v>
                </c:pt>
                <c:pt idx="2">
                  <c:v>0.69653560147179028</c:v>
                </c:pt>
                <c:pt idx="3">
                  <c:v>0.69532937591333666</c:v>
                </c:pt>
                <c:pt idx="4">
                  <c:v>0.69495433723159328</c:v>
                </c:pt>
                <c:pt idx="5">
                  <c:v>0.69483644601723249</c:v>
                </c:pt>
                <c:pt idx="6">
                  <c:v>0.69522746813969905</c:v>
                </c:pt>
                <c:pt idx="7">
                  <c:v>0.69497246851706251</c:v>
                </c:pt>
                <c:pt idx="8">
                  <c:v>0.6950686750647731</c:v>
                </c:pt>
                <c:pt idx="9">
                  <c:v>0.69487535868206807</c:v>
                </c:pt>
                <c:pt idx="10">
                  <c:v>0.69502968907925289</c:v>
                </c:pt>
                <c:pt idx="11">
                  <c:v>0.69503486663004832</c:v>
                </c:pt>
                <c:pt idx="12">
                  <c:v>0.69495375280494565</c:v>
                </c:pt>
                <c:pt idx="13">
                  <c:v>0.69525765999097033</c:v>
                </c:pt>
                <c:pt idx="14">
                  <c:v>0.69499187762358661</c:v>
                </c:pt>
                <c:pt idx="15">
                  <c:v>0.69568150051494015</c:v>
                </c:pt>
                <c:pt idx="16">
                  <c:v>0.69477247615565385</c:v>
                </c:pt>
                <c:pt idx="17">
                  <c:v>0.69487800785189413</c:v>
                </c:pt>
                <c:pt idx="18">
                  <c:v>0.69507383810847423</c:v>
                </c:pt>
                <c:pt idx="19">
                  <c:v>0.69500685856541289</c:v>
                </c:pt>
                <c:pt idx="20">
                  <c:v>0.69509488384054108</c:v>
                </c:pt>
                <c:pt idx="21">
                  <c:v>0.69492297001415149</c:v>
                </c:pt>
                <c:pt idx="22">
                  <c:v>0.69471190992269227</c:v>
                </c:pt>
                <c:pt idx="23">
                  <c:v>0.69507832404043179</c:v>
                </c:pt>
                <c:pt idx="24">
                  <c:v>0.69524689165437914</c:v>
                </c:pt>
                <c:pt idx="25">
                  <c:v>0.69477749842167247</c:v>
                </c:pt>
                <c:pt idx="26">
                  <c:v>0.69529091850032254</c:v>
                </c:pt>
                <c:pt idx="27">
                  <c:v>0.69477841205826452</c:v>
                </c:pt>
                <c:pt idx="28">
                  <c:v>0.69501810461689006</c:v>
                </c:pt>
                <c:pt idx="29">
                  <c:v>0.69497422220948535</c:v>
                </c:pt>
                <c:pt idx="30">
                  <c:v>0.69502076676036728</c:v>
                </c:pt>
                <c:pt idx="31">
                  <c:v>0.69525472459668824</c:v>
                </c:pt>
                <c:pt idx="32">
                  <c:v>0.69499966133304492</c:v>
                </c:pt>
                <c:pt idx="33">
                  <c:v>0.69458414213978581</c:v>
                </c:pt>
                <c:pt idx="34">
                  <c:v>0.69490637812377054</c:v>
                </c:pt>
                <c:pt idx="35">
                  <c:v>0.69503090706008108</c:v>
                </c:pt>
                <c:pt idx="36">
                  <c:v>0.69507218081163002</c:v>
                </c:pt>
                <c:pt idx="37">
                  <c:v>0.69496419945134047</c:v>
                </c:pt>
                <c:pt idx="38">
                  <c:v>0.69459475186532971</c:v>
                </c:pt>
                <c:pt idx="39">
                  <c:v>0.69492233244343038</c:v>
                </c:pt>
                <c:pt idx="40">
                  <c:v>0.69476799726045979</c:v>
                </c:pt>
                <c:pt idx="41">
                  <c:v>0.69491491234697689</c:v>
                </c:pt>
                <c:pt idx="42">
                  <c:v>0.69521650204474916</c:v>
                </c:pt>
                <c:pt idx="43">
                  <c:v>0.69423133637332024</c:v>
                </c:pt>
                <c:pt idx="44">
                  <c:v>0.69499801130417227</c:v>
                </c:pt>
                <c:pt idx="45">
                  <c:v>0.69508772503051919</c:v>
                </c:pt>
                <c:pt idx="46">
                  <c:v>0.69481142530422801</c:v>
                </c:pt>
                <c:pt idx="47">
                  <c:v>0.69493975894166848</c:v>
                </c:pt>
                <c:pt idx="48">
                  <c:v>0.6949872455949373</c:v>
                </c:pt>
                <c:pt idx="49">
                  <c:v>0.69460214941872411</c:v>
                </c:pt>
                <c:pt idx="50">
                  <c:v>0.6946372599026982</c:v>
                </c:pt>
                <c:pt idx="51">
                  <c:v>0.69486591977394407</c:v>
                </c:pt>
                <c:pt idx="52">
                  <c:v>0.69472596266302911</c:v>
                </c:pt>
                <c:pt idx="53">
                  <c:v>0.695034158123082</c:v>
                </c:pt>
                <c:pt idx="54">
                  <c:v>0.69482330361845845</c:v>
                </c:pt>
                <c:pt idx="55">
                  <c:v>0.6951161148711309</c:v>
                </c:pt>
                <c:pt idx="56">
                  <c:v>0.69469606189362476</c:v>
                </c:pt>
                <c:pt idx="57">
                  <c:v>0.69511380390531063</c:v>
                </c:pt>
                <c:pt idx="58">
                  <c:v>0.69470274190886661</c:v>
                </c:pt>
                <c:pt idx="59">
                  <c:v>0.69496147547969456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CFE-4A64-B5F4-CD74D3B5A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0.70000000000000007"/>
          <c:min val="0.690000000000000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30/</a:t>
                </a:r>
                <a:r>
                  <a:rPr lang="de-DE"/>
                  <a:t>Si)/U(</a:t>
                </a:r>
                <a:r>
                  <a:rPr lang="de-DE" baseline="30000"/>
                  <a:t>29</a:t>
                </a:r>
                <a:r>
                  <a:rPr lang="de-DE"/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long tube ("squid"): intensities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data'!$B$88:$B$147</c:f>
              <c:numCache>
                <c:formatCode>0.0000000</c:formatCode>
                <c:ptCount val="60"/>
                <c:pt idx="0">
                  <c:v>9.9518364602344297E-2</c:v>
                </c:pt>
                <c:pt idx="1">
                  <c:v>9.8109037677461597E-2</c:v>
                </c:pt>
                <c:pt idx="2">
                  <c:v>9.6554017337343701E-2</c:v>
                </c:pt>
                <c:pt idx="3">
                  <c:v>9.5375346964255897E-2</c:v>
                </c:pt>
                <c:pt idx="4">
                  <c:v>0.106668929649717</c:v>
                </c:pt>
                <c:pt idx="5">
                  <c:v>0.97990832419627705</c:v>
                </c:pt>
                <c:pt idx="6">
                  <c:v>15.179302250966201</c:v>
                </c:pt>
                <c:pt idx="7">
                  <c:v>31.973540780276299</c:v>
                </c:pt>
                <c:pt idx="8">
                  <c:v>38.467588447380798</c:v>
                </c:pt>
                <c:pt idx="9">
                  <c:v>37.338172166186403</c:v>
                </c:pt>
                <c:pt idx="10">
                  <c:v>32.5961856954982</c:v>
                </c:pt>
                <c:pt idx="11">
                  <c:v>32.345597040038697</c:v>
                </c:pt>
                <c:pt idx="12">
                  <c:v>30.681207173288101</c:v>
                </c:pt>
                <c:pt idx="13">
                  <c:v>29.1285776840542</c:v>
                </c:pt>
                <c:pt idx="14">
                  <c:v>29.1126481288264</c:v>
                </c:pt>
                <c:pt idx="15">
                  <c:v>28.3741489335507</c:v>
                </c:pt>
                <c:pt idx="16">
                  <c:v>29.3166221305828</c:v>
                </c:pt>
                <c:pt idx="17">
                  <c:v>31.122066181055601</c:v>
                </c:pt>
                <c:pt idx="18">
                  <c:v>32.5362839967976</c:v>
                </c:pt>
                <c:pt idx="19">
                  <c:v>31.3756442954387</c:v>
                </c:pt>
                <c:pt idx="20">
                  <c:v>32.641703389317101</c:v>
                </c:pt>
                <c:pt idx="21">
                  <c:v>33.896316031254599</c:v>
                </c:pt>
                <c:pt idx="22">
                  <c:v>35.0704264981051</c:v>
                </c:pt>
                <c:pt idx="23">
                  <c:v>31.881757902067701</c:v>
                </c:pt>
                <c:pt idx="24">
                  <c:v>31.641920355866901</c:v>
                </c:pt>
                <c:pt idx="25">
                  <c:v>31.2511992669629</c:v>
                </c:pt>
                <c:pt idx="26">
                  <c:v>35.917002202248497</c:v>
                </c:pt>
                <c:pt idx="27">
                  <c:v>33.227948248386603</c:v>
                </c:pt>
                <c:pt idx="28">
                  <c:v>31.578419605633801</c:v>
                </c:pt>
                <c:pt idx="29">
                  <c:v>32.984705764312899</c:v>
                </c:pt>
                <c:pt idx="30">
                  <c:v>35.414239325043503</c:v>
                </c:pt>
                <c:pt idx="31">
                  <c:v>35.073820309282702</c:v>
                </c:pt>
                <c:pt idx="32">
                  <c:v>35.358133536803201</c:v>
                </c:pt>
                <c:pt idx="33">
                  <c:v>32.926146412156498</c:v>
                </c:pt>
                <c:pt idx="34">
                  <c:v>35.465285570494103</c:v>
                </c:pt>
                <c:pt idx="35">
                  <c:v>36.597440653464403</c:v>
                </c:pt>
                <c:pt idx="36">
                  <c:v>37.865555579482603</c:v>
                </c:pt>
                <c:pt idx="37">
                  <c:v>37.402731298421003</c:v>
                </c:pt>
                <c:pt idx="38">
                  <c:v>34.8685777567161</c:v>
                </c:pt>
                <c:pt idx="39">
                  <c:v>32.661155095053999</c:v>
                </c:pt>
                <c:pt idx="40">
                  <c:v>32.303237356319897</c:v>
                </c:pt>
                <c:pt idx="41">
                  <c:v>31.030980305006199</c:v>
                </c:pt>
                <c:pt idx="42">
                  <c:v>34.4553640866447</c:v>
                </c:pt>
                <c:pt idx="43">
                  <c:v>33.632589775432599</c:v>
                </c:pt>
                <c:pt idx="44">
                  <c:v>33.1643155637611</c:v>
                </c:pt>
                <c:pt idx="45">
                  <c:v>30.862797637670401</c:v>
                </c:pt>
                <c:pt idx="46">
                  <c:v>31.761505261994898</c:v>
                </c:pt>
                <c:pt idx="47">
                  <c:v>30.901996550046299</c:v>
                </c:pt>
                <c:pt idx="48">
                  <c:v>31.9116559006961</c:v>
                </c:pt>
                <c:pt idx="49">
                  <c:v>31.141063143697998</c:v>
                </c:pt>
                <c:pt idx="50">
                  <c:v>30.5830494770148</c:v>
                </c:pt>
                <c:pt idx="51">
                  <c:v>27.2506728268792</c:v>
                </c:pt>
                <c:pt idx="52">
                  <c:v>29.7415157144098</c:v>
                </c:pt>
                <c:pt idx="53">
                  <c:v>29.1733287808676</c:v>
                </c:pt>
                <c:pt idx="54">
                  <c:v>28.703428815096199</c:v>
                </c:pt>
                <c:pt idx="55">
                  <c:v>27.790998828547501</c:v>
                </c:pt>
                <c:pt idx="56">
                  <c:v>27.024315849185299</c:v>
                </c:pt>
                <c:pt idx="57">
                  <c:v>27.942581376158799</c:v>
                </c:pt>
                <c:pt idx="58">
                  <c:v>27.045499551789302</c:v>
                </c:pt>
                <c:pt idx="59">
                  <c:v>28.596934911796101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07-4EC0-9BA6-93069872F101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data'!$L$88:$L$147</c:f>
              <c:numCache>
                <c:formatCode>0.0000000</c:formatCode>
                <c:ptCount val="60"/>
                <c:pt idx="0">
                  <c:v>0.44948843220767198</c:v>
                </c:pt>
                <c:pt idx="1">
                  <c:v>0.10403272527634699</c:v>
                </c:pt>
                <c:pt idx="2">
                  <c:v>0.103109730238109</c:v>
                </c:pt>
                <c:pt idx="3">
                  <c:v>0.101881527179621</c:v>
                </c:pt>
                <c:pt idx="4">
                  <c:v>0.104855452551591</c:v>
                </c:pt>
                <c:pt idx="5">
                  <c:v>0.72713167565009795</c:v>
                </c:pt>
                <c:pt idx="6">
                  <c:v>7.6471708376751701</c:v>
                </c:pt>
                <c:pt idx="7">
                  <c:v>22.446092230100401</c:v>
                </c:pt>
                <c:pt idx="8">
                  <c:v>29.0365672724649</c:v>
                </c:pt>
                <c:pt idx="9">
                  <c:v>28.0798331416803</c:v>
                </c:pt>
                <c:pt idx="10">
                  <c:v>27.7491476065406</c:v>
                </c:pt>
                <c:pt idx="11">
                  <c:v>25.713271539653</c:v>
                </c:pt>
                <c:pt idx="12">
                  <c:v>25.759671199220598</c:v>
                </c:pt>
                <c:pt idx="13">
                  <c:v>26.264548770097399</c:v>
                </c:pt>
                <c:pt idx="14">
                  <c:v>25.289408465780099</c:v>
                </c:pt>
                <c:pt idx="15">
                  <c:v>23.644619234724001</c:v>
                </c:pt>
                <c:pt idx="16">
                  <c:v>25.400363363018201</c:v>
                </c:pt>
                <c:pt idx="17">
                  <c:v>25.358389480126402</c:v>
                </c:pt>
                <c:pt idx="18">
                  <c:v>25.007405888598999</c:v>
                </c:pt>
                <c:pt idx="19">
                  <c:v>25.989135551217299</c:v>
                </c:pt>
                <c:pt idx="20">
                  <c:v>29.209207358625601</c:v>
                </c:pt>
                <c:pt idx="21">
                  <c:v>27.703668222341499</c:v>
                </c:pt>
                <c:pt idx="22">
                  <c:v>29.2011202484561</c:v>
                </c:pt>
                <c:pt idx="23">
                  <c:v>32.177949046126201</c:v>
                </c:pt>
                <c:pt idx="24">
                  <c:v>31.447478658788398</c:v>
                </c:pt>
                <c:pt idx="25">
                  <c:v>33.269279573015503</c:v>
                </c:pt>
                <c:pt idx="26">
                  <c:v>30.396261623287799</c:v>
                </c:pt>
                <c:pt idx="27">
                  <c:v>30.5411533742415</c:v>
                </c:pt>
                <c:pt idx="28">
                  <c:v>29.7753826060707</c:v>
                </c:pt>
                <c:pt idx="29">
                  <c:v>29.642878846319299</c:v>
                </c:pt>
                <c:pt idx="30">
                  <c:v>29.225464149427999</c:v>
                </c:pt>
                <c:pt idx="31">
                  <c:v>29.551090951382001</c:v>
                </c:pt>
                <c:pt idx="32">
                  <c:v>30.289614123838</c:v>
                </c:pt>
                <c:pt idx="33">
                  <c:v>29.320073926634599</c:v>
                </c:pt>
                <c:pt idx="34">
                  <c:v>30.6559215133504</c:v>
                </c:pt>
                <c:pt idx="35">
                  <c:v>28.803802140060402</c:v>
                </c:pt>
                <c:pt idx="36">
                  <c:v>29.5619709496744</c:v>
                </c:pt>
                <c:pt idx="37">
                  <c:v>28.820806894901501</c:v>
                </c:pt>
                <c:pt idx="38">
                  <c:v>32.546553703273297</c:v>
                </c:pt>
                <c:pt idx="39">
                  <c:v>31.911348158402799</c:v>
                </c:pt>
                <c:pt idx="40">
                  <c:v>31.419704794441301</c:v>
                </c:pt>
                <c:pt idx="41">
                  <c:v>28.963626662111999</c:v>
                </c:pt>
                <c:pt idx="42">
                  <c:v>27.954519824473198</c:v>
                </c:pt>
                <c:pt idx="43">
                  <c:v>28.808864541924201</c:v>
                </c:pt>
                <c:pt idx="44">
                  <c:v>26.247815444192199</c:v>
                </c:pt>
                <c:pt idx="45">
                  <c:v>28.687676474848502</c:v>
                </c:pt>
                <c:pt idx="46">
                  <c:v>25.595335881502798</c:v>
                </c:pt>
                <c:pt idx="47">
                  <c:v>29.982084212217501</c:v>
                </c:pt>
                <c:pt idx="48">
                  <c:v>24.543068689826399</c:v>
                </c:pt>
                <c:pt idx="49">
                  <c:v>29.596284828855701</c:v>
                </c:pt>
                <c:pt idx="50">
                  <c:v>28.9208672029892</c:v>
                </c:pt>
                <c:pt idx="51">
                  <c:v>29.8354625867434</c:v>
                </c:pt>
                <c:pt idx="52">
                  <c:v>26.556747274726199</c:v>
                </c:pt>
                <c:pt idx="53">
                  <c:v>24.555327876076099</c:v>
                </c:pt>
                <c:pt idx="54">
                  <c:v>25.176077160319299</c:v>
                </c:pt>
                <c:pt idx="55">
                  <c:v>25.180909180455501</c:v>
                </c:pt>
                <c:pt idx="56">
                  <c:v>25.382561227918099</c:v>
                </c:pt>
                <c:pt idx="57">
                  <c:v>26.4383033447785</c:v>
                </c:pt>
                <c:pt idx="58">
                  <c:v>27.6129409935266</c:v>
                </c:pt>
                <c:pt idx="59">
                  <c:v>27.265807068222099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07-4EC0-9BA6-93069872F101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data'!$V$88:$V$147</c:f>
              <c:numCache>
                <c:formatCode>0.0000000</c:formatCode>
                <c:ptCount val="60"/>
                <c:pt idx="0">
                  <c:v>0.102800298492494</c:v>
                </c:pt>
                <c:pt idx="1">
                  <c:v>0.102823035643047</c:v>
                </c:pt>
                <c:pt idx="2">
                  <c:v>0.101934172155296</c:v>
                </c:pt>
                <c:pt idx="3">
                  <c:v>0.23240416267290501</c:v>
                </c:pt>
                <c:pt idx="4">
                  <c:v>0.102200640933315</c:v>
                </c:pt>
                <c:pt idx="5">
                  <c:v>0.67985924824812605</c:v>
                </c:pt>
                <c:pt idx="6">
                  <c:v>7.5515051715547097</c:v>
                </c:pt>
                <c:pt idx="7">
                  <c:v>20.381683015120601</c:v>
                </c:pt>
                <c:pt idx="8">
                  <c:v>28.273502159056601</c:v>
                </c:pt>
                <c:pt idx="9">
                  <c:v>33.764094290818598</c:v>
                </c:pt>
                <c:pt idx="10">
                  <c:v>29.293638107942702</c:v>
                </c:pt>
                <c:pt idx="11">
                  <c:v>28.0564633196696</c:v>
                </c:pt>
                <c:pt idx="12">
                  <c:v>28.289864855226199</c:v>
                </c:pt>
                <c:pt idx="13">
                  <c:v>29.203834318324301</c:v>
                </c:pt>
                <c:pt idx="14">
                  <c:v>30.6410667323307</c:v>
                </c:pt>
                <c:pt idx="15">
                  <c:v>30.179214087666701</c:v>
                </c:pt>
                <c:pt idx="16">
                  <c:v>26.933180406991799</c:v>
                </c:pt>
                <c:pt idx="17">
                  <c:v>26.400388578346501</c:v>
                </c:pt>
                <c:pt idx="18">
                  <c:v>29.063090365169501</c:v>
                </c:pt>
                <c:pt idx="19">
                  <c:v>32.219042906274098</c:v>
                </c:pt>
                <c:pt idx="20">
                  <c:v>30.182292069319701</c:v>
                </c:pt>
                <c:pt idx="21">
                  <c:v>27.5718959505942</c:v>
                </c:pt>
                <c:pt idx="22">
                  <c:v>25.437426334472299</c:v>
                </c:pt>
                <c:pt idx="23">
                  <c:v>27.566236306056599</c:v>
                </c:pt>
                <c:pt idx="24">
                  <c:v>31.714934751889</c:v>
                </c:pt>
                <c:pt idx="25">
                  <c:v>31.1402811146212</c:v>
                </c:pt>
                <c:pt idx="26">
                  <c:v>29.0062562574456</c:v>
                </c:pt>
                <c:pt idx="27">
                  <c:v>28.6842964972559</c:v>
                </c:pt>
                <c:pt idx="28">
                  <c:v>27.5003607506438</c:v>
                </c:pt>
                <c:pt idx="29">
                  <c:v>25.5018686948236</c:v>
                </c:pt>
                <c:pt idx="30">
                  <c:v>25.245254081186001</c:v>
                </c:pt>
                <c:pt idx="31">
                  <c:v>24.818378447394</c:v>
                </c:pt>
                <c:pt idx="32">
                  <c:v>26.008616652937398</c:v>
                </c:pt>
                <c:pt idx="33">
                  <c:v>26.293656642882102</c:v>
                </c:pt>
                <c:pt idx="34">
                  <c:v>28.203589098181801</c:v>
                </c:pt>
                <c:pt idx="35">
                  <c:v>25.5519585964044</c:v>
                </c:pt>
                <c:pt idx="36">
                  <c:v>26.694529214793899</c:v>
                </c:pt>
                <c:pt idx="37">
                  <c:v>25.737132083462001</c:v>
                </c:pt>
                <c:pt idx="38">
                  <c:v>24.623990412305599</c:v>
                </c:pt>
                <c:pt idx="39">
                  <c:v>26.710590520629601</c:v>
                </c:pt>
                <c:pt idx="40">
                  <c:v>26.0645364293675</c:v>
                </c:pt>
                <c:pt idx="41">
                  <c:v>24.767940078323502</c:v>
                </c:pt>
                <c:pt idx="42">
                  <c:v>26.7836361046589</c:v>
                </c:pt>
                <c:pt idx="43">
                  <c:v>26.2337337038878</c:v>
                </c:pt>
                <c:pt idx="44">
                  <c:v>27.137569810215702</c:v>
                </c:pt>
                <c:pt idx="45">
                  <c:v>26.273077469212399</c:v>
                </c:pt>
                <c:pt idx="46">
                  <c:v>24.584715525060599</c:v>
                </c:pt>
                <c:pt idx="47">
                  <c:v>26.362835575851602</c:v>
                </c:pt>
                <c:pt idx="48">
                  <c:v>25.7133068017224</c:v>
                </c:pt>
                <c:pt idx="49">
                  <c:v>21.403466898873301</c:v>
                </c:pt>
                <c:pt idx="50">
                  <c:v>22.337730426107601</c:v>
                </c:pt>
                <c:pt idx="51">
                  <c:v>22.6811624669396</c:v>
                </c:pt>
                <c:pt idx="52">
                  <c:v>22.9754022397636</c:v>
                </c:pt>
                <c:pt idx="53">
                  <c:v>22.474071608780701</c:v>
                </c:pt>
                <c:pt idx="54">
                  <c:v>23.7436977024622</c:v>
                </c:pt>
                <c:pt idx="55">
                  <c:v>22.854448669619298</c:v>
                </c:pt>
                <c:pt idx="56">
                  <c:v>25.134936927785699</c:v>
                </c:pt>
                <c:pt idx="57">
                  <c:v>25.995829544882099</c:v>
                </c:pt>
                <c:pt idx="58">
                  <c:v>25.287799206758699</c:v>
                </c:pt>
                <c:pt idx="59">
                  <c:v>25.8696011368942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707-4EC0-9BA6-93069872F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28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long tube ("squid"): intensities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data'!$C$88:$C$147</c:f>
              <c:numCache>
                <c:formatCode>0.0000000</c:formatCode>
                <c:ptCount val="60"/>
                <c:pt idx="0">
                  <c:v>5.31421665436989E-3</c:v>
                </c:pt>
                <c:pt idx="1">
                  <c:v>5.2012125957725903E-3</c:v>
                </c:pt>
                <c:pt idx="2">
                  <c:v>5.0978064352393904E-3</c:v>
                </c:pt>
                <c:pt idx="3">
                  <c:v>5.0315862320167498E-3</c:v>
                </c:pt>
                <c:pt idx="4">
                  <c:v>5.6847744956273196E-3</c:v>
                </c:pt>
                <c:pt idx="5">
                  <c:v>5.2049377454591698E-2</c:v>
                </c:pt>
                <c:pt idx="6">
                  <c:v>0.81174245236363596</c:v>
                </c:pt>
                <c:pt idx="7">
                  <c:v>1.7103092902969801</c:v>
                </c:pt>
                <c:pt idx="8">
                  <c:v>2.0535834730625502</c:v>
                </c:pt>
                <c:pt idx="9">
                  <c:v>2.0041455397524501</c:v>
                </c:pt>
                <c:pt idx="10">
                  <c:v>1.7418841744234399</c:v>
                </c:pt>
                <c:pt idx="11">
                  <c:v>1.7562664163602399</c:v>
                </c:pt>
                <c:pt idx="12">
                  <c:v>1.6607363854687001</c:v>
                </c:pt>
                <c:pt idx="13">
                  <c:v>1.58441034534225</c:v>
                </c:pt>
                <c:pt idx="14">
                  <c:v>1.63370975661784</c:v>
                </c:pt>
                <c:pt idx="15">
                  <c:v>1.5183844765664301</c:v>
                </c:pt>
                <c:pt idx="16">
                  <c:v>1.5915639028967199</c:v>
                </c:pt>
                <c:pt idx="17">
                  <c:v>1.80695618964986</c:v>
                </c:pt>
                <c:pt idx="18">
                  <c:v>1.8187734693909701</c:v>
                </c:pt>
                <c:pt idx="19">
                  <c:v>1.68938944962354</c:v>
                </c:pt>
                <c:pt idx="20">
                  <c:v>1.771731213225</c:v>
                </c:pt>
                <c:pt idx="21">
                  <c:v>1.95431376755078</c:v>
                </c:pt>
                <c:pt idx="22">
                  <c:v>1.9839056150533301</c:v>
                </c:pt>
                <c:pt idx="23">
                  <c:v>1.7606916473532499</c:v>
                </c:pt>
                <c:pt idx="24">
                  <c:v>1.74348061614345</c:v>
                </c:pt>
                <c:pt idx="25">
                  <c:v>1.7463604103863399</c:v>
                </c:pt>
                <c:pt idx="26">
                  <c:v>1.9236466298061199</c:v>
                </c:pt>
                <c:pt idx="27">
                  <c:v>1.8719182760144999</c:v>
                </c:pt>
                <c:pt idx="28">
                  <c:v>1.70635050374105</c:v>
                </c:pt>
                <c:pt idx="29">
                  <c:v>1.7940798622923999</c:v>
                </c:pt>
                <c:pt idx="30">
                  <c:v>1.9112380917017799</c:v>
                </c:pt>
                <c:pt idx="31">
                  <c:v>1.9388286833973201</c:v>
                </c:pt>
                <c:pt idx="32">
                  <c:v>1.91914657101918</c:v>
                </c:pt>
                <c:pt idx="33">
                  <c:v>1.7737589651228101</c:v>
                </c:pt>
                <c:pt idx="34">
                  <c:v>1.90187971675793</c:v>
                </c:pt>
                <c:pt idx="35">
                  <c:v>1.9849660976258201</c:v>
                </c:pt>
                <c:pt idx="36">
                  <c:v>2.0192209215675399</c:v>
                </c:pt>
                <c:pt idx="37">
                  <c:v>2.1015391318829502</c:v>
                </c:pt>
                <c:pt idx="38">
                  <c:v>1.87889713990012</c:v>
                </c:pt>
                <c:pt idx="39">
                  <c:v>1.7423877744018901</c:v>
                </c:pt>
                <c:pt idx="40">
                  <c:v>1.7238236007654</c:v>
                </c:pt>
                <c:pt idx="41">
                  <c:v>1.67941007430919</c:v>
                </c:pt>
                <c:pt idx="42">
                  <c:v>1.84579453027117</c:v>
                </c:pt>
                <c:pt idx="43">
                  <c:v>2.1042666354230999</c:v>
                </c:pt>
                <c:pt idx="44">
                  <c:v>1.85455065728048</c:v>
                </c:pt>
                <c:pt idx="45">
                  <c:v>1.7119299180340599</c:v>
                </c:pt>
                <c:pt idx="46">
                  <c:v>1.70152586239832</c:v>
                </c:pt>
                <c:pt idx="47">
                  <c:v>1.6798741110470301</c:v>
                </c:pt>
                <c:pt idx="48">
                  <c:v>1.7018657274020701</c:v>
                </c:pt>
                <c:pt idx="49">
                  <c:v>1.73277597344018</c:v>
                </c:pt>
                <c:pt idx="50">
                  <c:v>1.6303608171711299</c:v>
                </c:pt>
                <c:pt idx="51">
                  <c:v>1.53719537710576</c:v>
                </c:pt>
                <c:pt idx="52">
                  <c:v>1.5890911600263899</c:v>
                </c:pt>
                <c:pt idx="53">
                  <c:v>1.563322803605</c:v>
                </c:pt>
                <c:pt idx="54">
                  <c:v>1.6065882279922801</c:v>
                </c:pt>
                <c:pt idx="55">
                  <c:v>1.5843499024619601</c:v>
                </c:pt>
                <c:pt idx="56">
                  <c:v>1.4410007334253101</c:v>
                </c:pt>
                <c:pt idx="57">
                  <c:v>1.49336354103018</c:v>
                </c:pt>
                <c:pt idx="58">
                  <c:v>1.5106097441420001</c:v>
                </c:pt>
                <c:pt idx="59">
                  <c:v>1.6317792417611801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62-4430-8F77-E5E7A2789D85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data'!$M$88:$M$147</c:f>
              <c:numCache>
                <c:formatCode>0.0000000</c:formatCode>
                <c:ptCount val="60"/>
                <c:pt idx="0">
                  <c:v>3.5817800168068001E-2</c:v>
                </c:pt>
                <c:pt idx="1">
                  <c:v>5.5429828329923696E-3</c:v>
                </c:pt>
                <c:pt idx="2">
                  <c:v>5.4797543875927503E-3</c:v>
                </c:pt>
                <c:pt idx="3">
                  <c:v>5.39453712301745E-3</c:v>
                </c:pt>
                <c:pt idx="4">
                  <c:v>5.6026789279658004E-3</c:v>
                </c:pt>
                <c:pt idx="5">
                  <c:v>3.85228376201373E-2</c:v>
                </c:pt>
                <c:pt idx="6">
                  <c:v>0.41831400998409002</c:v>
                </c:pt>
                <c:pt idx="7">
                  <c:v>1.20629250310303</c:v>
                </c:pt>
                <c:pt idx="8">
                  <c:v>1.5584643103123601</c:v>
                </c:pt>
                <c:pt idx="9">
                  <c:v>1.5050538568982501</c:v>
                </c:pt>
                <c:pt idx="10">
                  <c:v>1.48700782103996</c:v>
                </c:pt>
                <c:pt idx="11">
                  <c:v>1.3941088727564099</c:v>
                </c:pt>
                <c:pt idx="12">
                  <c:v>1.3762415012646001</c:v>
                </c:pt>
                <c:pt idx="13">
                  <c:v>1.40084172690464</c:v>
                </c:pt>
                <c:pt idx="14">
                  <c:v>1.4318747681930399</c:v>
                </c:pt>
                <c:pt idx="15">
                  <c:v>1.2801286651291099</c:v>
                </c:pt>
                <c:pt idx="16">
                  <c:v>1.3661097590317</c:v>
                </c:pt>
                <c:pt idx="17">
                  <c:v>1.3568241886524199</c:v>
                </c:pt>
                <c:pt idx="18">
                  <c:v>1.3370950944909501</c:v>
                </c:pt>
                <c:pt idx="19">
                  <c:v>1.3853218022025</c:v>
                </c:pt>
                <c:pt idx="20">
                  <c:v>1.6260477052348099</c:v>
                </c:pt>
                <c:pt idx="21">
                  <c:v>1.4976499047991501</c:v>
                </c:pt>
                <c:pt idx="22">
                  <c:v>1.7363427570096801</c:v>
                </c:pt>
                <c:pt idx="23">
                  <c:v>1.7396533338567499</c:v>
                </c:pt>
                <c:pt idx="24">
                  <c:v>1.73525046801256</c:v>
                </c:pt>
                <c:pt idx="25">
                  <c:v>1.8695214726652001</c:v>
                </c:pt>
                <c:pt idx="26">
                  <c:v>1.62972831799603</c:v>
                </c:pt>
                <c:pt idx="27">
                  <c:v>1.6556662389077299</c:v>
                </c:pt>
                <c:pt idx="28">
                  <c:v>1.5990245226212101</c:v>
                </c:pt>
                <c:pt idx="29">
                  <c:v>1.6493906156279901</c:v>
                </c:pt>
                <c:pt idx="30">
                  <c:v>1.6249207032595601</c:v>
                </c:pt>
                <c:pt idx="31">
                  <c:v>1.6811031198035</c:v>
                </c:pt>
                <c:pt idx="32">
                  <c:v>1.6249876778404999</c:v>
                </c:pt>
                <c:pt idx="33">
                  <c:v>1.5816783949880699</c:v>
                </c:pt>
                <c:pt idx="34">
                  <c:v>1.6348017903429299</c:v>
                </c:pt>
                <c:pt idx="35">
                  <c:v>1.5733830226158201</c:v>
                </c:pt>
                <c:pt idx="36">
                  <c:v>1.7246701756845799</c:v>
                </c:pt>
                <c:pt idx="37">
                  <c:v>1.53823440319486</c:v>
                </c:pt>
                <c:pt idx="38">
                  <c:v>1.74790627450231</c:v>
                </c:pt>
                <c:pt idx="39">
                  <c:v>1.86599164767617</c:v>
                </c:pt>
                <c:pt idx="40">
                  <c:v>1.69301709581375</c:v>
                </c:pt>
                <c:pt idx="41">
                  <c:v>1.5438529173092901</c:v>
                </c:pt>
                <c:pt idx="42">
                  <c:v>1.56730415812388</c:v>
                </c:pt>
                <c:pt idx="43">
                  <c:v>1.5434935854557199</c:v>
                </c:pt>
                <c:pt idx="44">
                  <c:v>1.4163652141001699</c:v>
                </c:pt>
                <c:pt idx="45">
                  <c:v>1.69433144432849</c:v>
                </c:pt>
                <c:pt idx="46">
                  <c:v>1.4280036674910099</c:v>
                </c:pt>
                <c:pt idx="47">
                  <c:v>1.6564868103342301</c:v>
                </c:pt>
                <c:pt idx="48">
                  <c:v>1.3795681108584299</c:v>
                </c:pt>
                <c:pt idx="49">
                  <c:v>1.59004823964248</c:v>
                </c:pt>
                <c:pt idx="50">
                  <c:v>1.7007516732038801</c:v>
                </c:pt>
                <c:pt idx="51">
                  <c:v>1.6717881671483501</c:v>
                </c:pt>
                <c:pt idx="52">
                  <c:v>1.44631143515494</c:v>
                </c:pt>
                <c:pt idx="53">
                  <c:v>1.4002601773527601</c:v>
                </c:pt>
                <c:pt idx="54">
                  <c:v>1.4037940135176501</c:v>
                </c:pt>
                <c:pt idx="55">
                  <c:v>1.4696774304365701</c:v>
                </c:pt>
                <c:pt idx="56">
                  <c:v>1.3983924303381099</c:v>
                </c:pt>
                <c:pt idx="57">
                  <c:v>1.4370133462544501</c:v>
                </c:pt>
                <c:pt idx="58">
                  <c:v>1.4985542843728401</c:v>
                </c:pt>
                <c:pt idx="59">
                  <c:v>1.53083114044046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62-4430-8F77-E5E7A2789D85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data'!$W$88:$W$147</c:f>
              <c:numCache>
                <c:formatCode>0.0000000</c:formatCode>
                <c:ptCount val="60"/>
                <c:pt idx="0">
                  <c:v>5.4373910311116399E-3</c:v>
                </c:pt>
                <c:pt idx="1">
                  <c:v>5.4611225032548099E-3</c:v>
                </c:pt>
                <c:pt idx="2">
                  <c:v>5.46316007999742E-3</c:v>
                </c:pt>
                <c:pt idx="3">
                  <c:v>1.44276976691001E-2</c:v>
                </c:pt>
                <c:pt idx="4">
                  <c:v>5.45950443054697E-3</c:v>
                </c:pt>
                <c:pt idx="5">
                  <c:v>3.74135852858569E-2</c:v>
                </c:pt>
                <c:pt idx="6">
                  <c:v>0.40329109204984398</c:v>
                </c:pt>
                <c:pt idx="7">
                  <c:v>1.08920407476231</c:v>
                </c:pt>
                <c:pt idx="8">
                  <c:v>1.5515890477821599</c:v>
                </c:pt>
                <c:pt idx="9">
                  <c:v>1.82121557025708</c:v>
                </c:pt>
                <c:pt idx="10">
                  <c:v>1.5694135343198199</c:v>
                </c:pt>
                <c:pt idx="11">
                  <c:v>1.54944822459486</c:v>
                </c:pt>
                <c:pt idx="12">
                  <c:v>1.53219467501164</c:v>
                </c:pt>
                <c:pt idx="13">
                  <c:v>1.57415227204592</c:v>
                </c:pt>
                <c:pt idx="14">
                  <c:v>1.64090138969115</c:v>
                </c:pt>
                <c:pt idx="15">
                  <c:v>1.62873990113654</c:v>
                </c:pt>
                <c:pt idx="16">
                  <c:v>1.44085136815635</c:v>
                </c:pt>
                <c:pt idx="17">
                  <c:v>1.4076427423928299</c:v>
                </c:pt>
                <c:pt idx="18">
                  <c:v>1.60685638859422</c:v>
                </c:pt>
                <c:pt idx="19">
                  <c:v>1.7539924430054901</c:v>
                </c:pt>
                <c:pt idx="20">
                  <c:v>1.6288961977496601</c:v>
                </c:pt>
                <c:pt idx="21">
                  <c:v>1.6286292127055799</c:v>
                </c:pt>
                <c:pt idx="22">
                  <c:v>1.4120622058036001</c:v>
                </c:pt>
                <c:pt idx="23">
                  <c:v>1.4769082655641199</c:v>
                </c:pt>
                <c:pt idx="24">
                  <c:v>1.73207905545227</c:v>
                </c:pt>
                <c:pt idx="25">
                  <c:v>1.6812950129792801</c:v>
                </c:pt>
                <c:pt idx="26">
                  <c:v>1.56815311498981</c:v>
                </c:pt>
                <c:pt idx="27">
                  <c:v>1.5423345189111599</c:v>
                </c:pt>
                <c:pt idx="28">
                  <c:v>1.46843901595472</c:v>
                </c:pt>
                <c:pt idx="29">
                  <c:v>1.3652690450449301</c:v>
                </c:pt>
                <c:pt idx="30">
                  <c:v>1.36265451443409</c:v>
                </c:pt>
                <c:pt idx="31">
                  <c:v>1.3328325297739401</c:v>
                </c:pt>
                <c:pt idx="32">
                  <c:v>1.4257780032903</c:v>
                </c:pt>
                <c:pt idx="33">
                  <c:v>1.54099562122061</c:v>
                </c:pt>
                <c:pt idx="34">
                  <c:v>1.58525282549501</c:v>
                </c:pt>
                <c:pt idx="35">
                  <c:v>1.37637139669382</c:v>
                </c:pt>
                <c:pt idx="36">
                  <c:v>1.55513605592699</c:v>
                </c:pt>
                <c:pt idx="37">
                  <c:v>1.3847160887468499</c:v>
                </c:pt>
                <c:pt idx="38">
                  <c:v>1.31162470932918</c:v>
                </c:pt>
                <c:pt idx="39">
                  <c:v>1.47812699739745</c:v>
                </c:pt>
                <c:pt idx="40">
                  <c:v>1.4928931739001701</c:v>
                </c:pt>
                <c:pt idx="41">
                  <c:v>1.3292911485382699</c:v>
                </c:pt>
                <c:pt idx="42">
                  <c:v>1.4553563598429999</c:v>
                </c:pt>
                <c:pt idx="43">
                  <c:v>1.4272153776669501</c:v>
                </c:pt>
                <c:pt idx="44">
                  <c:v>1.48058144180197</c:v>
                </c:pt>
                <c:pt idx="45">
                  <c:v>1.4069822846692599</c:v>
                </c:pt>
                <c:pt idx="46">
                  <c:v>1.31159376829283</c:v>
                </c:pt>
                <c:pt idx="47">
                  <c:v>1.4864023728471301</c:v>
                </c:pt>
                <c:pt idx="48">
                  <c:v>1.4706960695014799</c:v>
                </c:pt>
                <c:pt idx="49">
                  <c:v>1.1425318853347299</c:v>
                </c:pt>
                <c:pt idx="50">
                  <c:v>1.23185068329137</c:v>
                </c:pt>
                <c:pt idx="51">
                  <c:v>1.26908092524963</c:v>
                </c:pt>
                <c:pt idx="52">
                  <c:v>1.2260967540476599</c:v>
                </c:pt>
                <c:pt idx="53">
                  <c:v>1.32285105101892</c:v>
                </c:pt>
                <c:pt idx="54">
                  <c:v>1.2816430839004</c:v>
                </c:pt>
                <c:pt idx="55">
                  <c:v>1.3099318062516501</c:v>
                </c:pt>
                <c:pt idx="56">
                  <c:v>1.3558432512403999</c:v>
                </c:pt>
                <c:pt idx="57">
                  <c:v>1.42316407814237</c:v>
                </c:pt>
                <c:pt idx="58">
                  <c:v>1.3619458738119401</c:v>
                </c:pt>
                <c:pt idx="59">
                  <c:v>1.3843548023168499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362-4430-8F77-E5E7A2789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29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long tube ("squid"): intensities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data'!$D$88:$D$147</c:f>
              <c:numCache>
                <c:formatCode>0.0000000</c:formatCode>
                <c:ptCount val="60"/>
                <c:pt idx="0">
                  <c:v>4.85898793898448E-3</c:v>
                </c:pt>
                <c:pt idx="1">
                  <c:v>4.8876179057184502E-3</c:v>
                </c:pt>
                <c:pt idx="2">
                  <c:v>4.8055316956623203E-3</c:v>
                </c:pt>
                <c:pt idx="3">
                  <c:v>4.7488603291350297E-3</c:v>
                </c:pt>
                <c:pt idx="4">
                  <c:v>5.0666035319902403E-3</c:v>
                </c:pt>
                <c:pt idx="5">
                  <c:v>3.7458228014581298E-2</c:v>
                </c:pt>
                <c:pt idx="6">
                  <c:v>0.56561236781504198</c:v>
                </c:pt>
                <c:pt idx="7">
                  <c:v>1.19009243246937</c:v>
                </c:pt>
                <c:pt idx="8">
                  <c:v>1.4283604533098599</c:v>
                </c:pt>
                <c:pt idx="9">
                  <c:v>1.39395543696723</c:v>
                </c:pt>
                <c:pt idx="10">
                  <c:v>1.2113359574051299</c:v>
                </c:pt>
                <c:pt idx="11">
                  <c:v>1.22150735321086</c:v>
                </c:pt>
                <c:pt idx="12">
                  <c:v>1.155358261413</c:v>
                </c:pt>
                <c:pt idx="13">
                  <c:v>1.1023058534799099</c:v>
                </c:pt>
                <c:pt idx="14">
                  <c:v>1.1386104214392301</c:v>
                </c:pt>
                <c:pt idx="15">
                  <c:v>1.0561917478065499</c:v>
                </c:pt>
                <c:pt idx="16">
                  <c:v>1.1069538263916701</c:v>
                </c:pt>
                <c:pt idx="17">
                  <c:v>1.25606595464213</c:v>
                </c:pt>
                <c:pt idx="18">
                  <c:v>1.2650237267684801</c:v>
                </c:pt>
                <c:pt idx="19">
                  <c:v>1.17483632314678</c:v>
                </c:pt>
                <c:pt idx="20">
                  <c:v>1.2317713154319301</c:v>
                </c:pt>
                <c:pt idx="21">
                  <c:v>1.35944554831625</c:v>
                </c:pt>
                <c:pt idx="22">
                  <c:v>1.3789497269926301</c:v>
                </c:pt>
                <c:pt idx="23">
                  <c:v>1.2242625353927099</c:v>
                </c:pt>
                <c:pt idx="24">
                  <c:v>1.21227009965632</c:v>
                </c:pt>
                <c:pt idx="25">
                  <c:v>1.2141736704634301</c:v>
                </c:pt>
                <c:pt idx="26">
                  <c:v>1.33753659439769</c:v>
                </c:pt>
                <c:pt idx="27">
                  <c:v>1.30132562962161</c:v>
                </c:pt>
                <c:pt idx="28">
                  <c:v>1.18646962072089</c:v>
                </c:pt>
                <c:pt idx="29">
                  <c:v>1.24762320461666</c:v>
                </c:pt>
                <c:pt idx="30">
                  <c:v>1.3289592514130799</c:v>
                </c:pt>
                <c:pt idx="31">
                  <c:v>1.34779260237305</c:v>
                </c:pt>
                <c:pt idx="32">
                  <c:v>1.33422765398606</c:v>
                </c:pt>
                <c:pt idx="33">
                  <c:v>1.2330840100889899</c:v>
                </c:pt>
                <c:pt idx="34">
                  <c:v>1.3224324583625799</c:v>
                </c:pt>
                <c:pt idx="35">
                  <c:v>1.37998995228541</c:v>
                </c:pt>
                <c:pt idx="36">
                  <c:v>1.4043399564953201</c:v>
                </c:pt>
                <c:pt idx="37">
                  <c:v>1.46074591723409</c:v>
                </c:pt>
                <c:pt idx="38">
                  <c:v>1.3064504686780301</c:v>
                </c:pt>
                <c:pt idx="39">
                  <c:v>1.2116830759747099</c:v>
                </c:pt>
                <c:pt idx="40">
                  <c:v>1.1987757109824999</c:v>
                </c:pt>
                <c:pt idx="41">
                  <c:v>1.16771879613914</c:v>
                </c:pt>
                <c:pt idx="42">
                  <c:v>1.2835244055722099</c:v>
                </c:pt>
                <c:pt idx="43">
                  <c:v>1.46205457296591</c:v>
                </c:pt>
                <c:pt idx="44">
                  <c:v>1.2888997280761201</c:v>
                </c:pt>
                <c:pt idx="45">
                  <c:v>1.18999978350665</c:v>
                </c:pt>
                <c:pt idx="46">
                  <c:v>1.1829467031088901</c:v>
                </c:pt>
                <c:pt idx="47">
                  <c:v>1.1683284678165</c:v>
                </c:pt>
                <c:pt idx="48">
                  <c:v>1.18348927076165</c:v>
                </c:pt>
                <c:pt idx="49">
                  <c:v>1.2046486688583899</c:v>
                </c:pt>
                <c:pt idx="50">
                  <c:v>1.1337694051257301</c:v>
                </c:pt>
                <c:pt idx="51">
                  <c:v>1.0685150487968</c:v>
                </c:pt>
                <c:pt idx="52">
                  <c:v>1.10536223465704</c:v>
                </c:pt>
                <c:pt idx="53">
                  <c:v>1.0868942305398199</c:v>
                </c:pt>
                <c:pt idx="54">
                  <c:v>1.11662022285108</c:v>
                </c:pt>
                <c:pt idx="55">
                  <c:v>1.1014057453992301</c:v>
                </c:pt>
                <c:pt idx="56">
                  <c:v>1.0022487136221501</c:v>
                </c:pt>
                <c:pt idx="57">
                  <c:v>1.03863049953474</c:v>
                </c:pt>
                <c:pt idx="58">
                  <c:v>1.05009987603968</c:v>
                </c:pt>
                <c:pt idx="59">
                  <c:v>1.1346273484343601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42-452C-BC7C-F81E9499E226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data'!$N$88:$N$147</c:f>
              <c:numCache>
                <c:formatCode>0.0000000</c:formatCode>
                <c:ptCount val="60"/>
                <c:pt idx="0">
                  <c:v>2.6009572664149098E-2</c:v>
                </c:pt>
                <c:pt idx="1">
                  <c:v>4.9972641234204401E-3</c:v>
                </c:pt>
                <c:pt idx="2">
                  <c:v>4.9949472676388698E-3</c:v>
                </c:pt>
                <c:pt idx="3">
                  <c:v>4.9195038804543496E-3</c:v>
                </c:pt>
                <c:pt idx="4">
                  <c:v>5.0041553160288096E-3</c:v>
                </c:pt>
                <c:pt idx="5">
                  <c:v>2.7982784199974901E-2</c:v>
                </c:pt>
                <c:pt idx="6">
                  <c:v>0.29188314912893298</c:v>
                </c:pt>
                <c:pt idx="7">
                  <c:v>0.84003063244822695</c:v>
                </c:pt>
                <c:pt idx="8">
                  <c:v>1.0844109050077899</c:v>
                </c:pt>
                <c:pt idx="9">
                  <c:v>1.04693480260593</c:v>
                </c:pt>
                <c:pt idx="10">
                  <c:v>1.03407316039224</c:v>
                </c:pt>
                <c:pt idx="11">
                  <c:v>0.97010288342827</c:v>
                </c:pt>
                <c:pt idx="12">
                  <c:v>0.95734617315982495</c:v>
                </c:pt>
                <c:pt idx="13">
                  <c:v>0.97463483535401996</c:v>
                </c:pt>
                <c:pt idx="14">
                  <c:v>1.00782116926674</c:v>
                </c:pt>
                <c:pt idx="15">
                  <c:v>0.89065533491919302</c:v>
                </c:pt>
                <c:pt idx="16">
                  <c:v>0.95039142713375002</c:v>
                </c:pt>
                <c:pt idx="17">
                  <c:v>0.94354295155493095</c:v>
                </c:pt>
                <c:pt idx="18">
                  <c:v>0.93017927822630297</c:v>
                </c:pt>
                <c:pt idx="19">
                  <c:v>0.96367088326975603</c:v>
                </c:pt>
                <c:pt idx="20">
                  <c:v>1.1303558919683001</c:v>
                </c:pt>
                <c:pt idx="21">
                  <c:v>1.0415836640160401</c:v>
                </c:pt>
                <c:pt idx="22">
                  <c:v>1.22143720094292</c:v>
                </c:pt>
                <c:pt idx="23">
                  <c:v>1.2098795874070101</c:v>
                </c:pt>
                <c:pt idx="24">
                  <c:v>1.2065340097247601</c:v>
                </c:pt>
                <c:pt idx="25">
                  <c:v>1.3010864698989</c:v>
                </c:pt>
                <c:pt idx="26">
                  <c:v>1.1331739411944699</c:v>
                </c:pt>
                <c:pt idx="27">
                  <c:v>1.15126988169892</c:v>
                </c:pt>
                <c:pt idx="28">
                  <c:v>1.11216250029299</c:v>
                </c:pt>
                <c:pt idx="29">
                  <c:v>1.1463970939111601</c:v>
                </c:pt>
                <c:pt idx="30">
                  <c:v>1.1310010398127399</c:v>
                </c:pt>
                <c:pt idx="31">
                  <c:v>1.1686309166272899</c:v>
                </c:pt>
                <c:pt idx="32">
                  <c:v>1.1301979657776799</c:v>
                </c:pt>
                <c:pt idx="33">
                  <c:v>1.09993890277821</c:v>
                </c:pt>
                <c:pt idx="34">
                  <c:v>1.13675332392288</c:v>
                </c:pt>
                <c:pt idx="35">
                  <c:v>1.0940743963696</c:v>
                </c:pt>
                <c:pt idx="36">
                  <c:v>1.1984626738515001</c:v>
                </c:pt>
                <c:pt idx="37">
                  <c:v>1.0695127521600201</c:v>
                </c:pt>
                <c:pt idx="38">
                  <c:v>1.2156630576002601</c:v>
                </c:pt>
                <c:pt idx="39">
                  <c:v>1.2965977336692001</c:v>
                </c:pt>
                <c:pt idx="40">
                  <c:v>1.1773718009025</c:v>
                </c:pt>
                <c:pt idx="41">
                  <c:v>1.0736698247068099</c:v>
                </c:pt>
                <c:pt idx="42">
                  <c:v>1.0945600349226501</c:v>
                </c:pt>
                <c:pt idx="43">
                  <c:v>1.0733714774930501</c:v>
                </c:pt>
                <c:pt idx="44">
                  <c:v>0.98504734112819803</c:v>
                </c:pt>
                <c:pt idx="45">
                  <c:v>1.1776254235424399</c:v>
                </c:pt>
                <c:pt idx="46">
                  <c:v>0.99287485952783305</c:v>
                </c:pt>
                <c:pt idx="47">
                  <c:v>1.1560144816306199</c:v>
                </c:pt>
                <c:pt idx="48">
                  <c:v>0.96181823846296099</c:v>
                </c:pt>
                <c:pt idx="49">
                  <c:v>1.10566951535833</c:v>
                </c:pt>
                <c:pt idx="50">
                  <c:v>1.19250313322026</c:v>
                </c:pt>
                <c:pt idx="51">
                  <c:v>1.1624753000538599</c:v>
                </c:pt>
                <c:pt idx="52">
                  <c:v>1.0057570021079001</c:v>
                </c:pt>
                <c:pt idx="53">
                  <c:v>0.97325640219919096</c:v>
                </c:pt>
                <c:pt idx="54">
                  <c:v>0.97617754721584105</c:v>
                </c:pt>
                <c:pt idx="55">
                  <c:v>1.02178567202026</c:v>
                </c:pt>
                <c:pt idx="56">
                  <c:v>0.97236215719024199</c:v>
                </c:pt>
                <c:pt idx="57">
                  <c:v>0.99903316778749895</c:v>
                </c:pt>
                <c:pt idx="58">
                  <c:v>1.04203258622574</c:v>
                </c:pt>
                <c:pt idx="59">
                  <c:v>1.06437363368868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42-452C-BC7C-F81E9499E226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data'!$X$88:$X$147</c:f>
              <c:numCache>
                <c:formatCode>0.0000000</c:formatCode>
                <c:ptCount val="60"/>
                <c:pt idx="0">
                  <c:v>4.9046245340716998E-3</c:v>
                </c:pt>
                <c:pt idx="1">
                  <c:v>4.8525906533186201E-3</c:v>
                </c:pt>
                <c:pt idx="2">
                  <c:v>4.8066177718730403E-3</c:v>
                </c:pt>
                <c:pt idx="3">
                  <c:v>1.10257879097283E-2</c:v>
                </c:pt>
                <c:pt idx="4">
                  <c:v>4.9474535442575697E-3</c:v>
                </c:pt>
                <c:pt idx="5">
                  <c:v>2.7117265562094199E-2</c:v>
                </c:pt>
                <c:pt idx="6">
                  <c:v>0.28164751948151301</c:v>
                </c:pt>
                <c:pt idx="7">
                  <c:v>0.75811203095018698</c:v>
                </c:pt>
                <c:pt idx="8">
                  <c:v>1.0793843204317599</c:v>
                </c:pt>
                <c:pt idx="9">
                  <c:v>1.26637501566049</c:v>
                </c:pt>
                <c:pt idx="10">
                  <c:v>1.09148554559404</c:v>
                </c:pt>
                <c:pt idx="11">
                  <c:v>1.0772466897958399</c:v>
                </c:pt>
                <c:pt idx="12">
                  <c:v>1.06576512837924</c:v>
                </c:pt>
                <c:pt idx="13">
                  <c:v>1.09469099908524</c:v>
                </c:pt>
                <c:pt idx="14">
                  <c:v>1.1410909170427099</c:v>
                </c:pt>
                <c:pt idx="15">
                  <c:v>1.1327913271213099</c:v>
                </c:pt>
                <c:pt idx="16">
                  <c:v>1.00224885640307</c:v>
                </c:pt>
                <c:pt idx="17">
                  <c:v>0.97906042270917704</c:v>
                </c:pt>
                <c:pt idx="18">
                  <c:v>1.1175735424251401</c:v>
                </c:pt>
                <c:pt idx="19">
                  <c:v>1.21946988102247</c:v>
                </c:pt>
                <c:pt idx="20">
                  <c:v>1.13217874239807</c:v>
                </c:pt>
                <c:pt idx="21">
                  <c:v>1.13897041051954</c:v>
                </c:pt>
                <c:pt idx="22">
                  <c:v>0.98139816829222204</c:v>
                </c:pt>
                <c:pt idx="23">
                  <c:v>1.0273105370831801</c:v>
                </c:pt>
                <c:pt idx="24">
                  <c:v>1.2046690659071599</c:v>
                </c:pt>
                <c:pt idx="25">
                  <c:v>1.1690139453511801</c:v>
                </c:pt>
                <c:pt idx="26">
                  <c:v>1.0902320886566801</c:v>
                </c:pt>
                <c:pt idx="27">
                  <c:v>1.07270039496195</c:v>
                </c:pt>
                <c:pt idx="28">
                  <c:v>1.02105972395487</c:v>
                </c:pt>
                <c:pt idx="29">
                  <c:v>0.94955356989574002</c:v>
                </c:pt>
                <c:pt idx="30">
                  <c:v>0.94782307181214098</c:v>
                </c:pt>
                <c:pt idx="31">
                  <c:v>0.926857169482601</c:v>
                </c:pt>
                <c:pt idx="32">
                  <c:v>0.99185929095418301</c:v>
                </c:pt>
                <c:pt idx="33">
                  <c:v>1.0765879301477299</c:v>
                </c:pt>
                <c:pt idx="34">
                  <c:v>1.1021260362169101</c:v>
                </c:pt>
                <c:pt idx="35">
                  <c:v>0.95702002746889403</c:v>
                </c:pt>
                <c:pt idx="36">
                  <c:v>1.0896558211056999</c:v>
                </c:pt>
                <c:pt idx="37">
                  <c:v>0.96287636963643597</c:v>
                </c:pt>
                <c:pt idx="38">
                  <c:v>0.91225712827805505</c:v>
                </c:pt>
                <c:pt idx="39">
                  <c:v>1.02771140155416</c:v>
                </c:pt>
                <c:pt idx="40">
                  <c:v>1.03761157355887</c:v>
                </c:pt>
                <c:pt idx="41">
                  <c:v>0.92544900430270205</c:v>
                </c:pt>
                <c:pt idx="42">
                  <c:v>1.0118593559860101</c:v>
                </c:pt>
                <c:pt idx="43">
                  <c:v>0.99264876164462501</c:v>
                </c:pt>
                <c:pt idx="44">
                  <c:v>1.0296809993145699</c:v>
                </c:pt>
                <c:pt idx="45">
                  <c:v>0.97844255264007995</c:v>
                </c:pt>
                <c:pt idx="46">
                  <c:v>0.91230130948856902</c:v>
                </c:pt>
                <c:pt idx="47">
                  <c:v>1.0381635748317699</c:v>
                </c:pt>
                <c:pt idx="48">
                  <c:v>1.0220877635649399</c:v>
                </c:pt>
                <c:pt idx="49">
                  <c:v>0.79474129902167001</c:v>
                </c:pt>
                <c:pt idx="50">
                  <c:v>0.85669261068806801</c:v>
                </c:pt>
                <c:pt idx="51">
                  <c:v>0.88263474750304105</c:v>
                </c:pt>
                <c:pt idx="52">
                  <c:v>0.85291199853066801</c:v>
                </c:pt>
                <c:pt idx="53">
                  <c:v>0.93051713103160105</c:v>
                </c:pt>
                <c:pt idx="54">
                  <c:v>0.89159362419007204</c:v>
                </c:pt>
                <c:pt idx="55">
                  <c:v>0.91105623657463797</c:v>
                </c:pt>
                <c:pt idx="56">
                  <c:v>0.94257187040219403</c:v>
                </c:pt>
                <c:pt idx="57">
                  <c:v>0.98946281778110601</c:v>
                </c:pt>
                <c:pt idx="58">
                  <c:v>0.94707073595595503</c:v>
                </c:pt>
                <c:pt idx="59">
                  <c:v>0.96266191037485804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C42-452C-BC7C-F81E9499E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long tube ("squid"): intensity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data'!$H$88:$H$147</c:f>
              <c:numCache>
                <c:formatCode>0.0000000</c:formatCode>
                <c:ptCount val="60"/>
                <c:pt idx="0">
                  <c:v>5.339935674791732E-2</c:v>
                </c:pt>
                <c:pt idx="1">
                  <c:v>5.3014612301792607E-2</c:v>
                </c:pt>
                <c:pt idx="2">
                  <c:v>5.2797455515791764E-2</c:v>
                </c:pt>
                <c:pt idx="3">
                  <c:v>5.2755627026997369E-2</c:v>
                </c:pt>
                <c:pt idx="4">
                  <c:v>5.3293630247300432E-2</c:v>
                </c:pt>
                <c:pt idx="5">
                  <c:v>5.3116578530223946E-2</c:v>
                </c:pt>
                <c:pt idx="6">
                  <c:v>5.3476927920844748E-2</c:v>
                </c:pt>
                <c:pt idx="7">
                  <c:v>5.349139471447055E-2</c:v>
                </c:pt>
                <c:pt idx="8">
                  <c:v>5.3384772894500894E-2</c:v>
                </c:pt>
                <c:pt idx="9">
                  <c:v>5.3675512846004074E-2</c:v>
                </c:pt>
                <c:pt idx="10">
                  <c:v>5.3438282340623935E-2</c:v>
                </c:pt>
                <c:pt idx="11">
                  <c:v>5.4296923757080812E-2</c:v>
                </c:pt>
                <c:pt idx="12">
                  <c:v>5.4128782354906251E-2</c:v>
                </c:pt>
                <c:pt idx="13">
                  <c:v>5.4393673543820187E-2</c:v>
                </c:pt>
                <c:pt idx="14">
                  <c:v>5.6116837925169492E-2</c:v>
                </c:pt>
                <c:pt idx="15">
                  <c:v>5.3512952234173732E-2</c:v>
                </c:pt>
                <c:pt idx="16">
                  <c:v>5.4288788654011294E-2</c:v>
                </c:pt>
                <c:pt idx="17">
                  <c:v>5.8060290057148502E-2</c:v>
                </c:pt>
                <c:pt idx="18">
                  <c:v>5.5899852287064615E-2</c:v>
                </c:pt>
                <c:pt idx="19">
                  <c:v>5.3843976356818223E-2</c:v>
                </c:pt>
                <c:pt idx="20">
                  <c:v>5.4278148174241668E-2</c:v>
                </c:pt>
                <c:pt idx="21">
                  <c:v>5.7655639207186297E-2</c:v>
                </c:pt>
                <c:pt idx="22">
                  <c:v>5.6569189860309316E-2</c:v>
                </c:pt>
                <c:pt idx="23">
                  <c:v>5.5225676474980688E-2</c:v>
                </c:pt>
                <c:pt idx="24">
                  <c:v>5.5100341462688177E-2</c:v>
                </c:pt>
                <c:pt idx="25">
                  <c:v>5.5881388597860918E-2</c:v>
                </c:pt>
                <c:pt idx="26">
                  <c:v>5.3558106519415886E-2</c:v>
                </c:pt>
                <c:pt idx="27">
                  <c:v>5.6335656418550963E-2</c:v>
                </c:pt>
                <c:pt idx="28">
                  <c:v>5.4035335683379974E-2</c:v>
                </c:pt>
                <c:pt idx="29">
                  <c:v>5.4391264700425691E-2</c:v>
                </c:pt>
                <c:pt idx="30">
                  <c:v>5.3968068441617785E-2</c:v>
                </c:pt>
                <c:pt idx="31">
                  <c:v>5.5278514467504015E-2</c:v>
                </c:pt>
                <c:pt idx="32">
                  <c:v>5.4277372107936608E-2</c:v>
                </c:pt>
                <c:pt idx="33">
                  <c:v>5.3870833923885163E-2</c:v>
                </c:pt>
                <c:pt idx="34">
                  <c:v>5.3626516357173463E-2</c:v>
                </c:pt>
                <c:pt idx="35">
                  <c:v>5.4237839099765525E-2</c:v>
                </c:pt>
                <c:pt idx="36">
                  <c:v>5.3326060866294323E-2</c:v>
                </c:pt>
                <c:pt idx="37">
                  <c:v>5.6186782593913638E-2</c:v>
                </c:pt>
                <c:pt idx="38">
                  <c:v>5.3885109768729303E-2</c:v>
                </c:pt>
                <c:pt idx="39">
                  <c:v>5.3347402115173394E-2</c:v>
                </c:pt>
                <c:pt idx="40">
                  <c:v>5.3363803192565971E-2</c:v>
                </c:pt>
                <c:pt idx="41">
                  <c:v>5.4120432477547359E-2</c:v>
                </c:pt>
                <c:pt idx="42">
                  <c:v>5.3570600085071265E-2</c:v>
                </c:pt>
                <c:pt idx="43">
                  <c:v>6.2566298030376222E-2</c:v>
                </c:pt>
                <c:pt idx="44">
                  <c:v>5.592006425445311E-2</c:v>
                </c:pt>
                <c:pt idx="45">
                  <c:v>5.5469045228243301E-2</c:v>
                </c:pt>
                <c:pt idx="46">
                  <c:v>5.3571952851816741E-2</c:v>
                </c:pt>
                <c:pt idx="47">
                  <c:v>5.4361345498387004E-2</c:v>
                </c:pt>
                <c:pt idx="48">
                  <c:v>5.3330536425248515E-2</c:v>
                </c:pt>
                <c:pt idx="49">
                  <c:v>5.5642800807551782E-2</c:v>
                </c:pt>
                <c:pt idx="50">
                  <c:v>5.3309295346641437E-2</c:v>
                </c:pt>
                <c:pt idx="51">
                  <c:v>5.6409446727110506E-2</c:v>
                </c:pt>
                <c:pt idx="52">
                  <c:v>5.3430066419125823E-2</c:v>
                </c:pt>
                <c:pt idx="53">
                  <c:v>5.3587398796610952E-2</c:v>
                </c:pt>
                <c:pt idx="54">
                  <c:v>5.5971996876809212E-2</c:v>
                </c:pt>
                <c:pt idx="55">
                  <c:v>5.7009462388753096E-2</c:v>
                </c:pt>
                <c:pt idx="56">
                  <c:v>5.3322376095184365E-2</c:v>
                </c:pt>
                <c:pt idx="57">
                  <c:v>5.3444007943530561E-2</c:v>
                </c:pt>
                <c:pt idx="58">
                  <c:v>5.5854384987392841E-2</c:v>
                </c:pt>
                <c:pt idx="59">
                  <c:v>5.7061333558796147E-2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C0-4789-89F8-3220EA927A94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data'!$R$88:$R$147</c:f>
              <c:numCache>
                <c:formatCode>0.000000</c:formatCode>
                <c:ptCount val="60"/>
                <c:pt idx="0">
                  <c:v>7.9685699567724394E-2</c:v>
                </c:pt>
                <c:pt idx="1">
                  <c:v>5.328114608425652E-2</c:v>
                </c:pt>
                <c:pt idx="2">
                  <c:v>5.3144881428149174E-2</c:v>
                </c:pt>
                <c:pt idx="3">
                  <c:v>5.2949119161775776E-2</c:v>
                </c:pt>
                <c:pt idx="4">
                  <c:v>5.3432404244397012E-2</c:v>
                </c:pt>
                <c:pt idx="5">
                  <c:v>5.2979176826117011E-2</c:v>
                </c:pt>
                <c:pt idx="6">
                  <c:v>5.4701800033443791E-2</c:v>
                </c:pt>
                <c:pt idx="7">
                  <c:v>5.3741760068390945E-2</c:v>
                </c:pt>
                <c:pt idx="8">
                  <c:v>5.3672470843006186E-2</c:v>
                </c:pt>
                <c:pt idx="9">
                  <c:v>5.3599102576725198E-2</c:v>
                </c:pt>
                <c:pt idx="10">
                  <c:v>5.3587513466160148E-2</c:v>
                </c:pt>
                <c:pt idx="11">
                  <c:v>5.4217483395939098E-2</c:v>
                </c:pt>
                <c:pt idx="12">
                  <c:v>5.3426206049797739E-2</c:v>
                </c:pt>
                <c:pt idx="13">
                  <c:v>5.3335838325900359E-2</c:v>
                </c:pt>
                <c:pt idx="14">
                  <c:v>5.6619543716514967E-2</c:v>
                </c:pt>
                <c:pt idx="15">
                  <c:v>5.4140379780323947E-2</c:v>
                </c:pt>
                <c:pt idx="16">
                  <c:v>5.3783079379907416E-2</c:v>
                </c:pt>
                <c:pt idx="17">
                  <c:v>5.3505929062087135E-2</c:v>
                </c:pt>
                <c:pt idx="18">
                  <c:v>5.3467964668040137E-2</c:v>
                </c:pt>
                <c:pt idx="19">
                  <c:v>5.3303881518968539E-2</c:v>
                </c:pt>
                <c:pt idx="20">
                  <c:v>5.5669011667125269E-2</c:v>
                </c:pt>
                <c:pt idx="21">
                  <c:v>5.4059624623694312E-2</c:v>
                </c:pt>
                <c:pt idx="22">
                  <c:v>5.9461511826810233E-2</c:v>
                </c:pt>
                <c:pt idx="23">
                  <c:v>5.40635244142815E-2</c:v>
                </c:pt>
                <c:pt idx="24">
                  <c:v>5.5179319361033166E-2</c:v>
                </c:pt>
                <c:pt idx="25">
                  <c:v>5.6193626572592116E-2</c:v>
                </c:pt>
                <c:pt idx="26">
                  <c:v>5.3616077470113287E-2</c:v>
                </c:pt>
                <c:pt idx="27">
                  <c:v>5.4210992578431039E-2</c:v>
                </c:pt>
                <c:pt idx="28">
                  <c:v>5.3702904301058278E-2</c:v>
                </c:pt>
                <c:pt idx="29">
                  <c:v>5.5642052318167198E-2</c:v>
                </c:pt>
                <c:pt idx="30">
                  <c:v>5.5599483209280799E-2</c:v>
                </c:pt>
                <c:pt idx="31">
                  <c:v>5.6888022258443242E-2</c:v>
                </c:pt>
                <c:pt idx="32">
                  <c:v>5.36483453106004E-2</c:v>
                </c:pt>
                <c:pt idx="33">
                  <c:v>5.3945238983564098E-2</c:v>
                </c:pt>
                <c:pt idx="34">
                  <c:v>5.332743919085868E-2</c:v>
                </c:pt>
                <c:pt idx="35">
                  <c:v>5.4624143540673575E-2</c:v>
                </c:pt>
                <c:pt idx="36">
                  <c:v>5.834083859363158E-2</c:v>
                </c:pt>
                <c:pt idx="37">
                  <c:v>5.3372357297428022E-2</c:v>
                </c:pt>
                <c:pt idx="38">
                  <c:v>5.3704803600343042E-2</c:v>
                </c:pt>
                <c:pt idx="39">
                  <c:v>5.8474234257157913E-2</c:v>
                </c:pt>
                <c:pt idx="40">
                  <c:v>5.3883927519054048E-2</c:v>
                </c:pt>
                <c:pt idx="41">
                  <c:v>5.330316314734302E-2</c:v>
                </c:pt>
                <c:pt idx="42">
                  <c:v>5.6066216410262229E-2</c:v>
                </c:pt>
                <c:pt idx="43">
                  <c:v>5.3577036443402531E-2</c:v>
                </c:pt>
                <c:pt idx="44">
                  <c:v>5.396126078041158E-2</c:v>
                </c:pt>
                <c:pt idx="45">
                  <c:v>5.9061299224214631E-2</c:v>
                </c:pt>
                <c:pt idx="46">
                  <c:v>5.579155804409653E-2</c:v>
                </c:pt>
                <c:pt idx="47">
                  <c:v>5.5249221455365753E-2</c:v>
                </c:pt>
                <c:pt idx="48">
                  <c:v>5.6210090445221669E-2</c:v>
                </c:pt>
                <c:pt idx="49">
                  <c:v>5.3724589043426807E-2</c:v>
                </c:pt>
                <c:pt idx="50">
                  <c:v>5.8807077300506883E-2</c:v>
                </c:pt>
                <c:pt idx="51">
                  <c:v>5.6033592986460518E-2</c:v>
                </c:pt>
                <c:pt idx="52">
                  <c:v>5.4461166504806882E-2</c:v>
                </c:pt>
                <c:pt idx="53">
                  <c:v>5.7024698852301353E-2</c:v>
                </c:pt>
                <c:pt idx="54">
                  <c:v>5.5759044770096591E-2</c:v>
                </c:pt>
                <c:pt idx="55">
                  <c:v>5.8364748464971229E-2</c:v>
                </c:pt>
                <c:pt idx="56">
                  <c:v>5.5092644819468732E-2</c:v>
                </c:pt>
                <c:pt idx="57">
                  <c:v>5.4353463136970044E-2</c:v>
                </c:pt>
                <c:pt idx="58">
                  <c:v>5.4269999154532345E-2</c:v>
                </c:pt>
                <c:pt idx="59">
                  <c:v>5.6144721357785199E-2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C0-4789-89F8-3220EA927A94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data'!$AB$88:$AB$147</c:f>
              <c:numCache>
                <c:formatCode>0.0000000</c:formatCode>
                <c:ptCount val="60"/>
                <c:pt idx="0">
                  <c:v>5.2892755282307406E-2</c:v>
                </c:pt>
                <c:pt idx="1">
                  <c:v>5.3111858340899869E-2</c:v>
                </c:pt>
                <c:pt idx="2">
                  <c:v>5.3594981589435327E-2</c:v>
                </c:pt>
                <c:pt idx="3">
                  <c:v>6.2080203311186917E-2</c:v>
                </c:pt>
                <c:pt idx="4">
                  <c:v>5.3419473505153921E-2</c:v>
                </c:pt>
                <c:pt idx="5">
                  <c:v>5.5031369187467732E-2</c:v>
                </c:pt>
                <c:pt idx="6">
                  <c:v>5.3405391758053193E-2</c:v>
                </c:pt>
                <c:pt idx="7">
                  <c:v>5.3440340228736748E-2</c:v>
                </c:pt>
                <c:pt idx="8">
                  <c:v>5.4877851320061989E-2</c:v>
                </c:pt>
                <c:pt idx="9">
                  <c:v>5.3939417256997753E-2</c:v>
                </c:pt>
                <c:pt idx="10">
                  <c:v>5.357523461363059E-2</c:v>
                </c:pt>
                <c:pt idx="11">
                  <c:v>5.5226070618408458E-2</c:v>
                </c:pt>
                <c:pt idx="12">
                  <c:v>5.4160551238143728E-2</c:v>
                </c:pt>
                <c:pt idx="13">
                  <c:v>5.3902246358732392E-2</c:v>
                </c:pt>
                <c:pt idx="14">
                  <c:v>5.3552358474509794E-2</c:v>
                </c:pt>
                <c:pt idx="15">
                  <c:v>5.3968930284442197E-2</c:v>
                </c:pt>
                <c:pt idx="16">
                  <c:v>5.3497260493688588E-2</c:v>
                </c:pt>
                <c:pt idx="17">
                  <c:v>5.3319016052186946E-2</c:v>
                </c:pt>
                <c:pt idx="18">
                  <c:v>5.5288559076289705E-2</c:v>
                </c:pt>
                <c:pt idx="19">
                  <c:v>5.4439619702791688E-2</c:v>
                </c:pt>
                <c:pt idx="20">
                  <c:v>5.3968604969051807E-2</c:v>
                </c:pt>
                <c:pt idx="21">
                  <c:v>5.9068452007214306E-2</c:v>
                </c:pt>
                <c:pt idx="22">
                  <c:v>5.5511205702834847E-2</c:v>
                </c:pt>
                <c:pt idx="23">
                  <c:v>5.3576710624062496E-2</c:v>
                </c:pt>
                <c:pt idx="24">
                  <c:v>5.4613987668667811E-2</c:v>
                </c:pt>
                <c:pt idx="25">
                  <c:v>5.3991003060979655E-2</c:v>
                </c:pt>
                <c:pt idx="26">
                  <c:v>5.4062582260586689E-2</c:v>
                </c:pt>
                <c:pt idx="27">
                  <c:v>5.376929913755104E-2</c:v>
                </c:pt>
                <c:pt idx="28">
                  <c:v>5.3397081924474135E-2</c:v>
                </c:pt>
                <c:pt idx="29">
                  <c:v>5.3536039314721041E-2</c:v>
                </c:pt>
                <c:pt idx="30">
                  <c:v>5.3976660724108415E-2</c:v>
                </c:pt>
                <c:pt idx="31">
                  <c:v>5.3703449344970851E-2</c:v>
                </c:pt>
                <c:pt idx="32">
                  <c:v>5.4819447812856803E-2</c:v>
                </c:pt>
                <c:pt idx="33">
                  <c:v>5.8607124986465871E-2</c:v>
                </c:pt>
                <c:pt idx="34">
                  <c:v>5.620748550748126E-2</c:v>
                </c:pt>
                <c:pt idx="35">
                  <c:v>5.386559278815907E-2</c:v>
                </c:pt>
                <c:pt idx="36">
                  <c:v>5.8256732808951196E-2</c:v>
                </c:pt>
                <c:pt idx="37">
                  <c:v>5.3802268421221329E-2</c:v>
                </c:pt>
                <c:pt idx="38">
                  <c:v>5.3266131417664474E-2</c:v>
                </c:pt>
                <c:pt idx="39">
                  <c:v>5.5338611711180125E-2</c:v>
                </c:pt>
                <c:pt idx="40">
                  <c:v>5.7276797457947254E-2</c:v>
                </c:pt>
                <c:pt idx="41">
                  <c:v>5.3669830609031709E-2</c:v>
                </c:pt>
                <c:pt idx="42">
                  <c:v>5.4337519900438273E-2</c:v>
                </c:pt>
                <c:pt idx="43">
                  <c:v>5.4403821955981771E-2</c:v>
                </c:pt>
                <c:pt idx="44">
                  <c:v>5.4558365106245364E-2</c:v>
                </c:pt>
                <c:pt idx="45">
                  <c:v>5.3552245119286274E-2</c:v>
                </c:pt>
                <c:pt idx="46">
                  <c:v>5.3349967257333035E-2</c:v>
                </c:pt>
                <c:pt idx="47">
                  <c:v>5.6382492261518216E-2</c:v>
                </c:pt>
                <c:pt idx="48">
                  <c:v>5.719591341721033E-2</c:v>
                </c:pt>
                <c:pt idx="49">
                  <c:v>5.3380692517382498E-2</c:v>
                </c:pt>
                <c:pt idx="50">
                  <c:v>5.5146635750050223E-2</c:v>
                </c:pt>
                <c:pt idx="51">
                  <c:v>5.595308120117129E-2</c:v>
                </c:pt>
                <c:pt idx="52">
                  <c:v>5.3365627345825117E-2</c:v>
                </c:pt>
                <c:pt idx="53">
                  <c:v>5.8861210111214438E-2</c:v>
                </c:pt>
                <c:pt idx="54">
                  <c:v>5.3978242983084089E-2</c:v>
                </c:pt>
                <c:pt idx="55">
                  <c:v>5.7316272432900939E-2</c:v>
                </c:pt>
                <c:pt idx="56">
                  <c:v>5.3942576229088039E-2</c:v>
                </c:pt>
                <c:pt idx="57">
                  <c:v>5.474586128075893E-2</c:v>
                </c:pt>
                <c:pt idx="58">
                  <c:v>5.3857825375643258E-2</c:v>
                </c:pt>
                <c:pt idx="59">
                  <c:v>5.3512800409687721E-2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C0-4789-89F8-3220EA927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8.0000000000000016E-2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29/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long tube ("squid"): intensity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data'!$I$88:$I$147</c:f>
              <c:numCache>
                <c:formatCode>0.0000000</c:formatCode>
                <c:ptCount val="60"/>
                <c:pt idx="0">
                  <c:v>4.8825038056041561E-2</c:v>
                </c:pt>
                <c:pt idx="1">
                  <c:v>4.9818222881634414E-2</c:v>
                </c:pt>
                <c:pt idx="2">
                  <c:v>4.9770396180125687E-2</c:v>
                </c:pt>
                <c:pt idx="3">
                  <c:v>4.9791277099256834E-2</c:v>
                </c:pt>
                <c:pt idx="4">
                  <c:v>4.7498400411704916E-2</c:v>
                </c:pt>
                <c:pt idx="5">
                  <c:v>3.8226257589254194E-2</c:v>
                </c:pt>
                <c:pt idx="6">
                  <c:v>3.7262079538540008E-2</c:v>
                </c:pt>
                <c:pt idx="7">
                  <c:v>3.7221164857772313E-2</c:v>
                </c:pt>
                <c:pt idx="8">
                  <c:v>3.7131531009896593E-2</c:v>
                </c:pt>
                <c:pt idx="9">
                  <c:v>3.7333253239150301E-2</c:v>
                </c:pt>
                <c:pt idx="10">
                  <c:v>3.7161892766257781E-2</c:v>
                </c:pt>
                <c:pt idx="11">
                  <c:v>3.7764254334178113E-2</c:v>
                </c:pt>
                <c:pt idx="12">
                  <c:v>3.7656871024908257E-2</c:v>
                </c:pt>
                <c:pt idx="13">
                  <c:v>3.7842762713517011E-2</c:v>
                </c:pt>
                <c:pt idx="14">
                  <c:v>3.9110506759837314E-2</c:v>
                </c:pt>
                <c:pt idx="15">
                  <c:v>3.7223733133989002E-2</c:v>
                </c:pt>
                <c:pt idx="16">
                  <c:v>3.7758573326116832E-2</c:v>
                </c:pt>
                <c:pt idx="17">
                  <c:v>4.0359336919819078E-2</c:v>
                </c:pt>
                <c:pt idx="18">
                  <c:v>3.8880399706770159E-2</c:v>
                </c:pt>
                <c:pt idx="19">
                  <c:v>3.7444213482416812E-2</c:v>
                </c:pt>
                <c:pt idx="20">
                  <c:v>3.7736122430273085E-2</c:v>
                </c:pt>
                <c:pt idx="21">
                  <c:v>4.0105996978041895E-2</c:v>
                </c:pt>
                <c:pt idx="22">
                  <c:v>3.9319445603752112E-2</c:v>
                </c:pt>
                <c:pt idx="23">
                  <c:v>3.840009509994146E-2</c:v>
                </c:pt>
                <c:pt idx="24">
                  <c:v>3.8312153182306664E-2</c:v>
                </c:pt>
                <c:pt idx="25">
                  <c:v>3.8852066446838397E-2</c:v>
                </c:pt>
                <c:pt idx="26">
                  <c:v>3.723965009290104E-2</c:v>
                </c:pt>
                <c:pt idx="27">
                  <c:v>3.9163586625749501E-2</c:v>
                </c:pt>
                <c:pt idx="28">
                  <c:v>3.7572165913876701E-2</c:v>
                </c:pt>
                <c:pt idx="29">
                  <c:v>3.7824293887335485E-2</c:v>
                </c:pt>
                <c:pt idx="30">
                  <c:v>3.7526127251116592E-2</c:v>
                </c:pt>
                <c:pt idx="31">
                  <c:v>3.8427311039634329E-2</c:v>
                </c:pt>
                <c:pt idx="32">
                  <c:v>3.7734674331644319E-2</c:v>
                </c:pt>
                <c:pt idx="33">
                  <c:v>3.7449994744411665E-2</c:v>
                </c:pt>
                <c:pt idx="34">
                  <c:v>3.728808148841746E-2</c:v>
                </c:pt>
                <c:pt idx="35">
                  <c:v>3.7707280280944368E-2</c:v>
                </c:pt>
                <c:pt idx="36">
                  <c:v>3.7087530738787303E-2</c:v>
                </c:pt>
                <c:pt idx="37">
                  <c:v>3.9054525338788747E-2</c:v>
                </c:pt>
                <c:pt idx="38">
                  <c:v>3.7467845055033602E-2</c:v>
                </c:pt>
                <c:pt idx="39">
                  <c:v>3.7098598394586464E-2</c:v>
                </c:pt>
                <c:pt idx="40">
                  <c:v>3.711007964184642E-2</c:v>
                </c:pt>
                <c:pt idx="41">
                  <c:v>3.7630741428776357E-2</c:v>
                </c:pt>
                <c:pt idx="42">
                  <c:v>3.7251802138689893E-2</c:v>
                </c:pt>
                <c:pt idx="43">
                  <c:v>4.3471364611769758E-2</c:v>
                </c:pt>
                <c:pt idx="44">
                  <c:v>3.8864053310495895E-2</c:v>
                </c:pt>
                <c:pt idx="45">
                  <c:v>3.8557741831355054E-2</c:v>
                </c:pt>
                <c:pt idx="46">
                  <c:v>3.7244667510276268E-2</c:v>
                </c:pt>
                <c:pt idx="47">
                  <c:v>3.7807539908444834E-2</c:v>
                </c:pt>
                <c:pt idx="48">
                  <c:v>3.7086426177459317E-2</c:v>
                </c:pt>
                <c:pt idx="49">
                  <c:v>3.8683607662963623E-2</c:v>
                </c:pt>
                <c:pt idx="50">
                  <c:v>3.7071823265297114E-2</c:v>
                </c:pt>
                <c:pt idx="51">
                  <c:v>3.9210593279107982E-2</c:v>
                </c:pt>
                <c:pt idx="52">
                  <c:v>3.7165632218316653E-2</c:v>
                </c:pt>
                <c:pt idx="53">
                  <c:v>3.7256435105637482E-2</c:v>
                </c:pt>
                <c:pt idx="54">
                  <c:v>3.8901980318943916E-2</c:v>
                </c:pt>
                <c:pt idx="55">
                  <c:v>3.963174379568693E-2</c:v>
                </c:pt>
                <c:pt idx="56">
                  <c:v>3.7086922726014722E-2</c:v>
                </c:pt>
                <c:pt idx="57">
                  <c:v>3.7170169983683804E-2</c:v>
                </c:pt>
                <c:pt idx="58">
                  <c:v>3.8827157695085227E-2</c:v>
                </c:pt>
                <c:pt idx="59">
                  <c:v>3.9676537081123744E-2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06-40D9-B167-1BF7156643F7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data'!$S$88:$S$147</c:f>
              <c:numCache>
                <c:formatCode>0.000000</c:formatCode>
                <c:ptCount val="60"/>
                <c:pt idx="0">
                  <c:v>5.7864832107919949E-2</c:v>
                </c:pt>
                <c:pt idx="1">
                  <c:v>4.8035501426555667E-2</c:v>
                </c:pt>
                <c:pt idx="2">
                  <c:v>4.844302527127313E-2</c:v>
                </c:pt>
                <c:pt idx="3">
                  <c:v>4.8286514902560085E-2</c:v>
                </c:pt>
                <c:pt idx="4">
                  <c:v>4.7724321380108146E-2</c:v>
                </c:pt>
                <c:pt idx="5">
                  <c:v>3.8483792051772006E-2</c:v>
                </c:pt>
                <c:pt idx="6">
                  <c:v>3.8168775789723157E-2</c:v>
                </c:pt>
                <c:pt idx="7">
                  <c:v>3.7424359832298054E-2</c:v>
                </c:pt>
                <c:pt idx="8">
                  <c:v>3.7346387912600344E-2</c:v>
                </c:pt>
                <c:pt idx="9">
                  <c:v>3.7284224493909557E-2</c:v>
                </c:pt>
                <c:pt idx="10">
                  <c:v>3.7265042337679022E-2</c:v>
                </c:pt>
                <c:pt idx="11">
                  <c:v>3.7727711230064721E-2</c:v>
                </c:pt>
                <c:pt idx="12">
                  <c:v>3.7164533885385584E-2</c:v>
                </c:pt>
                <c:pt idx="13">
                  <c:v>3.7108379202907042E-2</c:v>
                </c:pt>
                <c:pt idx="14">
                  <c:v>3.9851512170814701E-2</c:v>
                </c:pt>
                <c:pt idx="15">
                  <c:v>3.7668415214367035E-2</c:v>
                </c:pt>
                <c:pt idx="16">
                  <c:v>3.7416450054312121E-2</c:v>
                </c:pt>
                <c:pt idx="17">
                  <c:v>3.7208315310970123E-2</c:v>
                </c:pt>
                <c:pt idx="18">
                  <c:v>3.7196152306640341E-2</c:v>
                </c:pt>
                <c:pt idx="19">
                  <c:v>3.70797590158638E-2</c:v>
                </c:pt>
                <c:pt idx="20">
                  <c:v>3.8698615751190567E-2</c:v>
                </c:pt>
                <c:pt idx="21">
                  <c:v>3.7597319447251379E-2</c:v>
                </c:pt>
                <c:pt idx="22">
                  <c:v>4.1828436393891395E-2</c:v>
                </c:pt>
                <c:pt idx="23">
                  <c:v>3.7599648929541193E-2</c:v>
                </c:pt>
                <c:pt idx="24">
                  <c:v>3.8366637364346499E-2</c:v>
                </c:pt>
                <c:pt idx="25">
                  <c:v>3.9107744038864092E-2</c:v>
                </c:pt>
                <c:pt idx="26">
                  <c:v>3.7280043027603751E-2</c:v>
                </c:pt>
                <c:pt idx="27">
                  <c:v>3.769569104321726E-2</c:v>
                </c:pt>
                <c:pt idx="28">
                  <c:v>3.7351745064267916E-2</c:v>
                </c:pt>
                <c:pt idx="29">
                  <c:v>3.8673608587564905E-2</c:v>
                </c:pt>
                <c:pt idx="30">
                  <c:v>3.8699164332515003E-2</c:v>
                </c:pt>
                <c:pt idx="31">
                  <c:v>3.9546117554507314E-2</c:v>
                </c:pt>
                <c:pt idx="32">
                  <c:v>3.7313052624470759E-2</c:v>
                </c:pt>
                <c:pt idx="33">
                  <c:v>3.7514874810019368E-2</c:v>
                </c:pt>
                <c:pt idx="34">
                  <c:v>3.7081035826237792E-2</c:v>
                </c:pt>
                <c:pt idx="35">
                  <c:v>3.7983679760386864E-2</c:v>
                </c:pt>
                <c:pt idx="36">
                  <c:v>4.0540689113446951E-2</c:v>
                </c:pt>
                <c:pt idx="37">
                  <c:v>3.7109049585604091E-2</c:v>
                </c:pt>
                <c:pt idx="38">
                  <c:v>3.7351514039964159E-2</c:v>
                </c:pt>
                <c:pt idx="39">
                  <c:v>4.0631242755182186E-2</c:v>
                </c:pt>
                <c:pt idx="40">
                  <c:v>3.7472401749325084E-2</c:v>
                </c:pt>
                <c:pt idx="41">
                  <c:v>3.7069592051858016E-2</c:v>
                </c:pt>
                <c:pt idx="42">
                  <c:v>3.9155029018398707E-2</c:v>
                </c:pt>
                <c:pt idx="43">
                  <c:v>3.7258374967573692E-2</c:v>
                </c:pt>
                <c:pt idx="44">
                  <c:v>3.7528736180829761E-2</c:v>
                </c:pt>
                <c:pt idx="45">
                  <c:v>4.1049871172902611E-2</c:v>
                </c:pt>
                <c:pt idx="46">
                  <c:v>3.8791241659202544E-2</c:v>
                </c:pt>
                <c:pt idx="47">
                  <c:v>3.8556841927605279E-2</c:v>
                </c:pt>
                <c:pt idx="48">
                  <c:v>3.9188996723203327E-2</c:v>
                </c:pt>
                <c:pt idx="49">
                  <c:v>3.7358388789403986E-2</c:v>
                </c:pt>
                <c:pt idx="50">
                  <c:v>4.1233311741668846E-2</c:v>
                </c:pt>
                <c:pt idx="51">
                  <c:v>3.8962871672396163E-2</c:v>
                </c:pt>
                <c:pt idx="52">
                  <c:v>3.7871995079196669E-2</c:v>
                </c:pt>
                <c:pt idx="53">
                  <c:v>3.9635243606232627E-2</c:v>
                </c:pt>
                <c:pt idx="54">
                  <c:v>3.877401316335418E-2</c:v>
                </c:pt>
                <c:pt idx="55">
                  <c:v>4.0577791083625074E-2</c:v>
                </c:pt>
                <c:pt idx="56">
                  <c:v>3.8308275845730953E-2</c:v>
                </c:pt>
                <c:pt idx="57">
                  <c:v>3.7787340388648866E-2</c:v>
                </c:pt>
                <c:pt idx="58">
                  <c:v>3.7737109801886999E-2</c:v>
                </c:pt>
                <c:pt idx="59">
                  <c:v>3.9036938500499843E-2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06-40D9-B167-1BF7156643F7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data'!$AC$88:$AC$147</c:f>
              <c:numCache>
                <c:formatCode>0.0000000</c:formatCode>
                <c:ptCount val="60"/>
                <c:pt idx="0">
                  <c:v>4.7710216857296504E-2</c:v>
                </c:pt>
                <c:pt idx="1">
                  <c:v>4.7193613989033767E-2</c:v>
                </c:pt>
                <c:pt idx="2">
                  <c:v>4.7154135558683807E-2</c:v>
                </c:pt>
                <c:pt idx="3">
                  <c:v>4.7442299582415137E-2</c:v>
                </c:pt>
                <c:pt idx="4">
                  <c:v>4.8409222281548495E-2</c:v>
                </c:pt>
                <c:pt idx="5">
                  <c:v>3.9886587748817821E-2</c:v>
                </c:pt>
                <c:pt idx="6">
                  <c:v>3.7296871694193282E-2</c:v>
                </c:pt>
                <c:pt idx="7">
                  <c:v>3.7195752204946218E-2</c:v>
                </c:pt>
                <c:pt idx="8">
                  <c:v>3.8176534139970707E-2</c:v>
                </c:pt>
                <c:pt idx="9">
                  <c:v>3.7506559623749568E-2</c:v>
                </c:pt>
                <c:pt idx="10">
                  <c:v>3.7260156678800976E-2</c:v>
                </c:pt>
                <c:pt idx="11">
                  <c:v>3.8395669387189385E-2</c:v>
                </c:pt>
                <c:pt idx="12">
                  <c:v>3.767303710474789E-2</c:v>
                </c:pt>
                <c:pt idx="13">
                  <c:v>3.7484495602632659E-2</c:v>
                </c:pt>
                <c:pt idx="14">
                  <c:v>3.7240574129186438E-2</c:v>
                </c:pt>
                <c:pt idx="15">
                  <c:v>3.7535481335951894E-2</c:v>
                </c:pt>
                <c:pt idx="16">
                  <c:v>3.721242130553911E-2</c:v>
                </c:pt>
                <c:pt idx="17">
                  <c:v>3.708507622165072E-2</c:v>
                </c:pt>
                <c:pt idx="18">
                  <c:v>3.845336226750648E-2</c:v>
                </c:pt>
                <c:pt idx="19">
                  <c:v>3.7849351533189073E-2</c:v>
                </c:pt>
                <c:pt idx="20">
                  <c:v>3.751135731500424E-2</c:v>
                </c:pt>
                <c:pt idx="21">
                  <c:v>4.1309107380952309E-2</c:v>
                </c:pt>
                <c:pt idx="22">
                  <c:v>3.8580875100648469E-2</c:v>
                </c:pt>
                <c:pt idx="23">
                  <c:v>3.7266985803842544E-2</c:v>
                </c:pt>
                <c:pt idx="24">
                  <c:v>3.7984283282670402E-2</c:v>
                </c:pt>
                <c:pt idx="25">
                  <c:v>3.7540250232432765E-2</c:v>
                </c:pt>
                <c:pt idx="26">
                  <c:v>3.7586101390689776E-2</c:v>
                </c:pt>
                <c:pt idx="27">
                  <c:v>3.7396782419417907E-2</c:v>
                </c:pt>
                <c:pt idx="28">
                  <c:v>3.7128957442166148E-2</c:v>
                </c:pt>
                <c:pt idx="29">
                  <c:v>3.7234666261476028E-2</c:v>
                </c:pt>
                <c:pt idx="30">
                  <c:v>3.7544604176454104E-2</c:v>
                </c:pt>
                <c:pt idx="31">
                  <c:v>3.7345597394576102E-2</c:v>
                </c:pt>
                <c:pt idx="32">
                  <c:v>3.8135795693776856E-2</c:v>
                </c:pt>
                <c:pt idx="33">
                  <c:v>4.0944777851549631E-2</c:v>
                </c:pt>
                <c:pt idx="34">
                  <c:v>3.9077510042435017E-2</c:v>
                </c:pt>
                <c:pt idx="35">
                  <c:v>3.7453881425886591E-2</c:v>
                </c:pt>
                <c:pt idx="36">
                  <c:v>4.0819443277606907E-2</c:v>
                </c:pt>
                <c:pt idx="37">
                  <c:v>3.7411952758137912E-2</c:v>
                </c:pt>
                <c:pt idx="38">
                  <c:v>3.704749364352268E-2</c:v>
                </c:pt>
                <c:pt idx="39">
                  <c:v>3.8475802351146803E-2</c:v>
                </c:pt>
                <c:pt idx="40">
                  <c:v>3.9809323920672907E-2</c:v>
                </c:pt>
                <c:pt idx="41">
                  <c:v>3.7364795028418205E-2</c:v>
                </c:pt>
                <c:pt idx="42">
                  <c:v>3.7779013724353931E-2</c:v>
                </c:pt>
                <c:pt idx="43">
                  <c:v>3.7838638329149313E-2</c:v>
                </c:pt>
                <c:pt idx="44">
                  <c:v>3.7943006927869991E-2</c:v>
                </c:pt>
                <c:pt idx="45">
                  <c:v>3.7241261659835968E-2</c:v>
                </c:pt>
                <c:pt idx="46">
                  <c:v>3.7108475327225506E-2</c:v>
                </c:pt>
                <c:pt idx="47">
                  <c:v>3.9379814506096962E-2</c:v>
                </c:pt>
                <c:pt idx="48">
                  <c:v>3.9749370683683345E-2</c:v>
                </c:pt>
                <c:pt idx="49">
                  <c:v>3.7131428416557408E-2</c:v>
                </c:pt>
                <c:pt idx="50">
                  <c:v>3.8351819739340841E-2</c:v>
                </c:pt>
                <c:pt idx="51">
                  <c:v>3.8914881403877888E-2</c:v>
                </c:pt>
                <c:pt idx="52">
                  <c:v>3.7122832045766344E-2</c:v>
                </c:pt>
                <c:pt idx="53">
                  <c:v>4.1404029818435065E-2</c:v>
                </c:pt>
                <c:pt idx="54">
                  <c:v>3.7550748639190036E-2</c:v>
                </c:pt>
                <c:pt idx="55">
                  <c:v>3.9863409078238508E-2</c:v>
                </c:pt>
                <c:pt idx="56">
                  <c:v>3.750046690430392E-2</c:v>
                </c:pt>
                <c:pt idx="57">
                  <c:v>3.8062367506787466E-2</c:v>
                </c:pt>
                <c:pt idx="58">
                  <c:v>3.7451686808033118E-2</c:v>
                </c:pt>
                <c:pt idx="59">
                  <c:v>3.7212089404886406E-2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506-40D9-B167-1BF71566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in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30/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long tube ("squid"): intensity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data'!$J$88:$J$147</c:f>
              <c:numCache>
                <c:formatCode>0.0000000</c:formatCode>
                <c:ptCount val="60"/>
                <c:pt idx="0">
                  <c:v>0.91433756939302158</c:v>
                </c:pt>
                <c:pt idx="1">
                  <c:v>0.93970738855992508</c:v>
                </c:pt>
                <c:pt idx="2">
                  <c:v>0.94266656780911195</c:v>
                </c:pt>
                <c:pt idx="3">
                  <c:v>0.94380978684560901</c:v>
                </c:pt>
                <c:pt idx="4">
                  <c:v>0.8912584898288276</c:v>
                </c:pt>
                <c:pt idx="5">
                  <c:v>0.71966716695622657</c:v>
                </c:pt>
                <c:pt idx="6">
                  <c:v>0.69678796047698244</c:v>
                </c:pt>
                <c:pt idx="7">
                  <c:v>0.69583463015787106</c:v>
                </c:pt>
                <c:pt idx="8">
                  <c:v>0.69554535866015588</c:v>
                </c:pt>
                <c:pt idx="9">
                  <c:v>0.69553603234793515</c:v>
                </c:pt>
                <c:pt idx="10">
                  <c:v>0.69541705194381231</c:v>
                </c:pt>
                <c:pt idx="11">
                  <c:v>0.6955136998761059</c:v>
                </c:pt>
                <c:pt idx="12">
                  <c:v>0.69569034045516498</c:v>
                </c:pt>
                <c:pt idx="13">
                  <c:v>0.69571992932285465</c:v>
                </c:pt>
                <c:pt idx="14">
                  <c:v>0.6969478004443207</c:v>
                </c:pt>
                <c:pt idx="15">
                  <c:v>0.69560230897180209</c:v>
                </c:pt>
                <c:pt idx="16">
                  <c:v>0.69551327746059266</c:v>
                </c:pt>
                <c:pt idx="17">
                  <c:v>0.69512806222796253</c:v>
                </c:pt>
                <c:pt idx="18">
                  <c:v>0.69553671639606818</c:v>
                </c:pt>
                <c:pt idx="19">
                  <c:v>0.69542065827898836</c:v>
                </c:pt>
                <c:pt idx="20">
                  <c:v>0.69523599642961298</c:v>
                </c:pt>
                <c:pt idx="21">
                  <c:v>0.69561273675104818</c:v>
                </c:pt>
                <c:pt idx="22">
                  <c:v>0.69506821117372664</c:v>
                </c:pt>
                <c:pt idx="23">
                  <c:v>0.69533046131790077</c:v>
                </c:pt>
                <c:pt idx="24">
                  <c:v>0.69531607545935403</c:v>
                </c:pt>
                <c:pt idx="25">
                  <c:v>0.6952595027018641</c:v>
                </c:pt>
                <c:pt idx="26">
                  <c:v>0.69531304433626528</c:v>
                </c:pt>
                <c:pt idx="27">
                  <c:v>0.69518292881474597</c:v>
                </c:pt>
                <c:pt idx="28">
                  <c:v>0.69532585369749134</c:v>
                </c:pt>
                <c:pt idx="29">
                  <c:v>0.69541118588918305</c:v>
                </c:pt>
                <c:pt idx="30">
                  <c:v>0.69533945413873854</c:v>
                </c:pt>
                <c:pt idx="31">
                  <c:v>0.69515817148494785</c:v>
                </c:pt>
                <c:pt idx="32">
                  <c:v>0.69521925742102464</c:v>
                </c:pt>
                <c:pt idx="33">
                  <c:v>0.69518127002313113</c:v>
                </c:pt>
                <c:pt idx="34">
                  <c:v>0.69532917708217945</c:v>
                </c:pt>
                <c:pt idx="35">
                  <c:v>0.69522091784640028</c:v>
                </c:pt>
                <c:pt idx="36">
                  <c:v>0.69548603696376021</c:v>
                </c:pt>
                <c:pt idx="37">
                  <c:v>0.69508385310212217</c:v>
                </c:pt>
                <c:pt idx="38">
                  <c:v>0.69532836094874229</c:v>
                </c:pt>
                <c:pt idx="39">
                  <c:v>0.69541527653948598</c:v>
                </c:pt>
                <c:pt idx="40">
                  <c:v>0.69541669486960733</c:v>
                </c:pt>
                <c:pt idx="41">
                  <c:v>0.69531486919266605</c:v>
                </c:pt>
                <c:pt idx="42">
                  <c:v>0.69537772732680292</c:v>
                </c:pt>
                <c:pt idx="43">
                  <c:v>0.69480480674538581</c:v>
                </c:pt>
                <c:pt idx="44">
                  <c:v>0.69499300168277278</c:v>
                </c:pt>
                <c:pt idx="45">
                  <c:v>0.69512178680375991</c:v>
                </c:pt>
                <c:pt idx="46">
                  <c:v>0.69522698963947172</c:v>
                </c:pt>
                <c:pt idx="47">
                  <c:v>0.6954857272538747</c:v>
                </c:pt>
                <c:pt idx="48">
                  <c:v>0.69540695937761698</c:v>
                </c:pt>
                <c:pt idx="49">
                  <c:v>0.69521316507334274</c:v>
                </c:pt>
                <c:pt idx="50">
                  <c:v>0.69541011608274228</c:v>
                </c:pt>
                <c:pt idx="51">
                  <c:v>0.69510685805509387</c:v>
                </c:pt>
                <c:pt idx="52">
                  <c:v>0.695593973752068</c:v>
                </c:pt>
                <c:pt idx="53">
                  <c:v>0.69524619485717054</c:v>
                </c:pt>
                <c:pt idx="54">
                  <c:v>0.69502577162942181</c:v>
                </c:pt>
                <c:pt idx="55">
                  <c:v>0.69517834645473753</c:v>
                </c:pt>
                <c:pt idx="56">
                  <c:v>0.69552269500916153</c:v>
                </c:pt>
                <c:pt idx="57">
                  <c:v>0.69549742644597601</c:v>
                </c:pt>
                <c:pt idx="58">
                  <c:v>0.69514967721601606</c:v>
                </c:pt>
                <c:pt idx="59">
                  <c:v>0.6953314023101288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6F-4A05-911A-535A21EF3734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data'!$T$88:$T$147</c:f>
              <c:numCache>
                <c:formatCode>0.000000</c:formatCode>
                <c:ptCount val="60"/>
                <c:pt idx="0">
                  <c:v>0.72616331941393053</c:v>
                </c:pt>
                <c:pt idx="1">
                  <c:v>0.90154782614087148</c:v>
                </c:pt>
                <c:pt idx="2">
                  <c:v>0.91152758213915941</c:v>
                </c:pt>
                <c:pt idx="3">
                  <c:v>0.91194179746465642</c:v>
                </c:pt>
                <c:pt idx="4">
                  <c:v>0.89317188801423952</c:v>
                </c:pt>
                <c:pt idx="5">
                  <c:v>0.72639467725366302</c:v>
                </c:pt>
                <c:pt idx="6">
                  <c:v>0.69776087379916907</c:v>
                </c:pt>
                <c:pt idx="7">
                  <c:v>0.69637391452517339</c:v>
                </c:pt>
                <c:pt idx="8">
                  <c:v>0.69582017235315674</c:v>
                </c:pt>
                <c:pt idx="9">
                  <c:v>0.69561284987073291</c:v>
                </c:pt>
                <c:pt idx="10">
                  <c:v>0.69540532723563364</c:v>
                </c:pt>
                <c:pt idx="11">
                  <c:v>0.69585876855528361</c:v>
                </c:pt>
                <c:pt idx="12">
                  <c:v>0.69562367671672387</c:v>
                </c:pt>
                <c:pt idx="13">
                  <c:v>0.69574943167035352</c:v>
                </c:pt>
                <c:pt idx="14">
                  <c:v>0.70384728584788459</c:v>
                </c:pt>
                <c:pt idx="15">
                  <c:v>0.69575454341487164</c:v>
                </c:pt>
                <c:pt idx="16">
                  <c:v>0.6956918511491994</c:v>
                </c:pt>
                <c:pt idx="17">
                  <c:v>0.69540546184693652</c:v>
                </c:pt>
                <c:pt idx="18">
                  <c:v>0.69567174545684396</c:v>
                </c:pt>
                <c:pt idx="19">
                  <c:v>0.69562962319486477</c:v>
                </c:pt>
                <c:pt idx="20">
                  <c:v>0.69515543014469594</c:v>
                </c:pt>
                <c:pt idx="21">
                  <c:v>0.69547873683851835</c:v>
                </c:pt>
                <c:pt idx="22">
                  <c:v>0.70345396726074538</c:v>
                </c:pt>
                <c:pt idx="23">
                  <c:v>0.6954716574047255</c:v>
                </c:pt>
                <c:pt idx="24">
                  <c:v>0.69530827506800419</c:v>
                </c:pt>
                <c:pt idx="25">
                  <c:v>0.69594625625993156</c:v>
                </c:pt>
                <c:pt idx="26">
                  <c:v>0.69531462924314869</c:v>
                </c:pt>
                <c:pt idx="27">
                  <c:v>0.69535142690258123</c:v>
                </c:pt>
                <c:pt idx="28">
                  <c:v>0.6955256061175793</c:v>
                </c:pt>
                <c:pt idx="29">
                  <c:v>0.69504281341789986</c:v>
                </c:pt>
                <c:pt idx="30">
                  <c:v>0.69603460497732184</c:v>
                </c:pt>
                <c:pt idx="31">
                  <c:v>0.69515718748049693</c:v>
                </c:pt>
                <c:pt idx="32">
                  <c:v>0.69551171445166748</c:v>
                </c:pt>
                <c:pt idx="33">
                  <c:v>0.69542512957351643</c:v>
                </c:pt>
                <c:pt idx="34">
                  <c:v>0.69534626805395472</c:v>
                </c:pt>
                <c:pt idx="35">
                  <c:v>0.69536430776445779</c:v>
                </c:pt>
                <c:pt idx="36">
                  <c:v>0.69489383578850938</c:v>
                </c:pt>
                <c:pt idx="37">
                  <c:v>0.69528593947624551</c:v>
                </c:pt>
                <c:pt idx="38">
                  <c:v>0.69549670673640773</c:v>
                </c:pt>
                <c:pt idx="39">
                  <c:v>0.69485720114767402</c:v>
                </c:pt>
                <c:pt idx="40">
                  <c:v>0.6954281819207474</c:v>
                </c:pt>
                <c:pt idx="41">
                  <c:v>0.69544825978504443</c:v>
                </c:pt>
                <c:pt idx="42">
                  <c:v>0.69837116761872065</c:v>
                </c:pt>
                <c:pt idx="43">
                  <c:v>0.69541686963093841</c:v>
                </c:pt>
                <c:pt idx="44">
                  <c:v>0.69547552518367084</c:v>
                </c:pt>
                <c:pt idx="45">
                  <c:v>0.69503840437144526</c:v>
                </c:pt>
                <c:pt idx="46">
                  <c:v>0.69528873218673559</c:v>
                </c:pt>
                <c:pt idx="47">
                  <c:v>0.69787122627156351</c:v>
                </c:pt>
                <c:pt idx="48">
                  <c:v>0.6971879321452813</c:v>
                </c:pt>
                <c:pt idx="49">
                  <c:v>0.69536853523823794</c:v>
                </c:pt>
                <c:pt idx="50">
                  <c:v>0.70116240484057246</c:v>
                </c:pt>
                <c:pt idx="51">
                  <c:v>0.69534844359901782</c:v>
                </c:pt>
                <c:pt idx="52">
                  <c:v>0.69539448950022009</c:v>
                </c:pt>
                <c:pt idx="53">
                  <c:v>0.69505397492569243</c:v>
                </c:pt>
                <c:pt idx="54">
                  <c:v>0.6953851760414046</c:v>
                </c:pt>
                <c:pt idx="55">
                  <c:v>0.69524485499973754</c:v>
                </c:pt>
                <c:pt idx="56">
                  <c:v>0.69534283516905171</c:v>
                </c:pt>
                <c:pt idx="57">
                  <c:v>0.69521495426014046</c:v>
                </c:pt>
                <c:pt idx="58">
                  <c:v>0.69535858466538036</c:v>
                </c:pt>
                <c:pt idx="59">
                  <c:v>0.69529133917567942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6F-4A05-911A-535A21EF3734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all data'!$AD$88:$AD$147</c:f>
              <c:numCache>
                <c:formatCode>0.0000000</c:formatCode>
                <c:ptCount val="60"/>
                <c:pt idx="0">
                  <c:v>0.90201799098288882</c:v>
                </c:pt>
                <c:pt idx="1">
                  <c:v>0.88857018871605475</c:v>
                </c:pt>
                <c:pt idx="2">
                  <c:v>0.87982371035983087</c:v>
                </c:pt>
                <c:pt idx="3">
                  <c:v>0.7642097971973939</c:v>
                </c:pt>
                <c:pt idx="4">
                  <c:v>0.90620927360652404</c:v>
                </c:pt>
                <c:pt idx="5">
                  <c:v>0.72479729902670087</c:v>
                </c:pt>
                <c:pt idx="6">
                  <c:v>0.6983727759766718</c:v>
                </c:pt>
                <c:pt idx="7">
                  <c:v>0.69602386597353205</c:v>
                </c:pt>
                <c:pt idx="8">
                  <c:v>0.6956637918878269</c:v>
                </c:pt>
                <c:pt idx="9">
                  <c:v>0.69534602951024105</c:v>
                </c:pt>
                <c:pt idx="10">
                  <c:v>0.69547351397545276</c:v>
                </c:pt>
                <c:pt idx="11">
                  <c:v>0.69524536070091125</c:v>
                </c:pt>
                <c:pt idx="12">
                  <c:v>0.69558075469172576</c:v>
                </c:pt>
                <c:pt idx="13">
                  <c:v>0.69541620497899748</c:v>
                </c:pt>
                <c:pt idx="14">
                  <c:v>0.69540493061407294</c:v>
                </c:pt>
                <c:pt idx="15">
                  <c:v>0.69550167361335258</c:v>
                </c:pt>
                <c:pt idx="16">
                  <c:v>0.69559489518027362</c:v>
                </c:pt>
                <c:pt idx="17">
                  <c:v>0.69553189401231696</c:v>
                </c:pt>
                <c:pt idx="18">
                  <c:v>0.69550306446667853</c:v>
                </c:pt>
                <c:pt idx="19">
                  <c:v>0.69525378281156769</c:v>
                </c:pt>
                <c:pt idx="20">
                  <c:v>0.69505886499224978</c:v>
                </c:pt>
                <c:pt idx="21">
                  <c:v>0.69934298220490076</c:v>
                </c:pt>
                <c:pt idx="22">
                  <c:v>0.69501057691272994</c:v>
                </c:pt>
                <c:pt idx="23">
                  <c:v>0.69558181847590139</c:v>
                </c:pt>
                <c:pt idx="24">
                  <c:v>0.69550466655380461</c:v>
                </c:pt>
                <c:pt idx="25">
                  <c:v>0.69530566398318749</c:v>
                </c:pt>
                <c:pt idx="26">
                  <c:v>0.6952331875218476</c:v>
                </c:pt>
                <c:pt idx="27">
                  <c:v>0.69550436809210692</c:v>
                </c:pt>
                <c:pt idx="28">
                  <c:v>0.69533682560934817</c:v>
                </c:pt>
                <c:pt idx="29">
                  <c:v>0.69550655480106549</c:v>
                </c:pt>
                <c:pt idx="30">
                  <c:v>0.69557107966267706</c:v>
                </c:pt>
                <c:pt idx="31">
                  <c:v>0.69540407273808358</c:v>
                </c:pt>
                <c:pt idx="32">
                  <c:v>0.6956617991477263</c:v>
                </c:pt>
                <c:pt idx="33">
                  <c:v>0.69863140123329714</c:v>
                </c:pt>
                <c:pt idx="34">
                  <c:v>0.69523675876291902</c:v>
                </c:pt>
                <c:pt idx="35">
                  <c:v>0.6953210665142785</c:v>
                </c:pt>
                <c:pt idx="36">
                  <c:v>0.70068198660352887</c:v>
                </c:pt>
                <c:pt idx="37">
                  <c:v>0.69536013733170865</c:v>
                </c:pt>
                <c:pt idx="38">
                  <c:v>0.69551688206958351</c:v>
                </c:pt>
                <c:pt idx="39">
                  <c:v>0.69527950126319293</c:v>
                </c:pt>
                <c:pt idx="40">
                  <c:v>0.69503403974185174</c:v>
                </c:pt>
                <c:pt idx="41">
                  <c:v>0.69619737205077659</c:v>
                </c:pt>
                <c:pt idx="42">
                  <c:v>0.69526569842671859</c:v>
                </c:pt>
                <c:pt idx="43">
                  <c:v>0.69551434014626068</c:v>
                </c:pt>
                <c:pt idx="44">
                  <c:v>0.69545718340314799</c:v>
                </c:pt>
                <c:pt idx="45">
                  <c:v>0.69541924109590547</c:v>
                </c:pt>
                <c:pt idx="46">
                  <c:v>0.69556697473183338</c:v>
                </c:pt>
                <c:pt idx="47">
                  <c:v>0.69844047197208048</c:v>
                </c:pt>
                <c:pt idx="48">
                  <c:v>0.69496871907150459</c:v>
                </c:pt>
                <c:pt idx="49">
                  <c:v>0.69559660366838083</c:v>
                </c:pt>
                <c:pt idx="50">
                  <c:v>0.69545166659247959</c:v>
                </c:pt>
                <c:pt idx="51">
                  <c:v>0.6954913039366859</c:v>
                </c:pt>
                <c:pt idx="52">
                  <c:v>0.69563188689227562</c:v>
                </c:pt>
                <c:pt idx="53">
                  <c:v>0.70341791716828173</c:v>
                </c:pt>
                <c:pt idx="54">
                  <c:v>0.69566452266624967</c:v>
                </c:pt>
                <c:pt idx="55">
                  <c:v>0.69549898111231567</c:v>
                </c:pt>
                <c:pt idx="56">
                  <c:v>0.69519236057698963</c:v>
                </c:pt>
                <c:pt idx="57">
                  <c:v>0.69525561597411434</c:v>
                </c:pt>
                <c:pt idx="58">
                  <c:v>0.69538059783918271</c:v>
                </c:pt>
                <c:pt idx="59">
                  <c:v>0.69538669477199877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56F-4A05-911A-535A21EF3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0.70000000000000007"/>
          <c:min val="0.690000000000000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30/</a:t>
                </a:r>
                <a:r>
                  <a:rPr lang="de-DE"/>
                  <a:t>Si)/U(</a:t>
                </a:r>
                <a:r>
                  <a:rPr lang="de-DE" baseline="30000"/>
                  <a:t>29</a:t>
                </a:r>
                <a:r>
                  <a:rPr lang="de-DE"/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short tube: intensities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outlier'!$B$15:$B$74</c:f>
              <c:numCache>
                <c:formatCode>0.00000</c:formatCode>
                <c:ptCount val="60"/>
                <c:pt idx="10">
                  <c:v>21.135138233238202</c:v>
                </c:pt>
                <c:pt idx="11">
                  <c:v>20.800781200097401</c:v>
                </c:pt>
                <c:pt idx="12">
                  <c:v>17.6588933819937</c:v>
                </c:pt>
                <c:pt idx="13">
                  <c:v>21.869759691092501</c:v>
                </c:pt>
                <c:pt idx="14">
                  <c:v>20.343885319981901</c:v>
                </c:pt>
                <c:pt idx="15">
                  <c:v>16.8462915415259</c:v>
                </c:pt>
                <c:pt idx="16">
                  <c:v>16.9922977035881</c:v>
                </c:pt>
                <c:pt idx="17">
                  <c:v>16.545871728830999</c:v>
                </c:pt>
                <c:pt idx="18">
                  <c:v>16.471637336901001</c:v>
                </c:pt>
                <c:pt idx="19">
                  <c:v>15.813162893446201</c:v>
                </c:pt>
                <c:pt idx="20">
                  <c:v>16.692155828747602</c:v>
                </c:pt>
                <c:pt idx="21">
                  <c:v>14.768168005069199</c:v>
                </c:pt>
                <c:pt idx="22">
                  <c:v>16.023608653899</c:v>
                </c:pt>
                <c:pt idx="23">
                  <c:v>14.0911812662945</c:v>
                </c:pt>
                <c:pt idx="24">
                  <c:v>14.903688795148501</c:v>
                </c:pt>
                <c:pt idx="25">
                  <c:v>16.150839412901</c:v>
                </c:pt>
                <c:pt idx="26">
                  <c:v>14.952237870400699</c:v>
                </c:pt>
                <c:pt idx="27">
                  <c:v>13.4412852027335</c:v>
                </c:pt>
                <c:pt idx="28">
                  <c:v>13.912100944051099</c:v>
                </c:pt>
                <c:pt idx="29">
                  <c:v>15.3840229862748</c:v>
                </c:pt>
                <c:pt idx="30">
                  <c:v>12.4920591559963</c:v>
                </c:pt>
                <c:pt idx="31">
                  <c:v>11.9306642429092</c:v>
                </c:pt>
                <c:pt idx="32">
                  <c:v>14.324255971055701</c:v>
                </c:pt>
                <c:pt idx="33">
                  <c:v>14.1809134799479</c:v>
                </c:pt>
                <c:pt idx="34">
                  <c:v>14.767404232252</c:v>
                </c:pt>
                <c:pt idx="35">
                  <c:v>13.671216638057301</c:v>
                </c:pt>
                <c:pt idx="36">
                  <c:v>11.965144844828799</c:v>
                </c:pt>
                <c:pt idx="37">
                  <c:v>13.7726067021347</c:v>
                </c:pt>
                <c:pt idx="38">
                  <c:v>13.787428417682101</c:v>
                </c:pt>
                <c:pt idx="39">
                  <c:v>14.4529496410384</c:v>
                </c:pt>
                <c:pt idx="40">
                  <c:v>13.1958433463027</c:v>
                </c:pt>
                <c:pt idx="41">
                  <c:v>13.524392268263201</c:v>
                </c:pt>
                <c:pt idx="42">
                  <c:v>14.6915362874037</c:v>
                </c:pt>
                <c:pt idx="43">
                  <c:v>15.031848001056099</c:v>
                </c:pt>
                <c:pt idx="44">
                  <c:v>13.712747341146899</c:v>
                </c:pt>
                <c:pt idx="45">
                  <c:v>14.0326512291422</c:v>
                </c:pt>
                <c:pt idx="46">
                  <c:v>14.0206862029876</c:v>
                </c:pt>
                <c:pt idx="47">
                  <c:v>14.964156029973701</c:v>
                </c:pt>
                <c:pt idx="48">
                  <c:v>15.569062189116099</c:v>
                </c:pt>
                <c:pt idx="49">
                  <c:v>13.2560407148226</c:v>
                </c:pt>
                <c:pt idx="50">
                  <c:v>12.334670502413401</c:v>
                </c:pt>
                <c:pt idx="51">
                  <c:v>12.941596504688601</c:v>
                </c:pt>
                <c:pt idx="52">
                  <c:v>12.149753149961199</c:v>
                </c:pt>
                <c:pt idx="53">
                  <c:v>12.1913262389237</c:v>
                </c:pt>
                <c:pt idx="54">
                  <c:v>12.062953435534901</c:v>
                </c:pt>
                <c:pt idx="55">
                  <c:v>10.908967486507001</c:v>
                </c:pt>
                <c:pt idx="56">
                  <c:v>14.059658466594801</c:v>
                </c:pt>
                <c:pt idx="57">
                  <c:v>14.3037614439537</c:v>
                </c:pt>
                <c:pt idx="58">
                  <c:v>12.9568841669407</c:v>
                </c:pt>
                <c:pt idx="59">
                  <c:v>14.372173554508899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6A-4A0A-BE56-5F1A211F4F24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outlier'!$L$15:$L$74</c:f>
              <c:numCache>
                <c:formatCode>0.000000</c:formatCode>
                <c:ptCount val="60"/>
                <c:pt idx="10">
                  <c:v>30.0092810186568</c:v>
                </c:pt>
                <c:pt idx="11">
                  <c:v>31.910206407773</c:v>
                </c:pt>
                <c:pt idx="12">
                  <c:v>27.579371894457299</c:v>
                </c:pt>
                <c:pt idx="13">
                  <c:v>25.777634189707101</c:v>
                </c:pt>
                <c:pt idx="14">
                  <c:v>23.625268099919701</c:v>
                </c:pt>
                <c:pt idx="15">
                  <c:v>25.665647918779801</c:v>
                </c:pt>
                <c:pt idx="16">
                  <c:v>25.399706209233301</c:v>
                </c:pt>
                <c:pt idx="17">
                  <c:v>29.257421244764</c:v>
                </c:pt>
                <c:pt idx="18">
                  <c:v>22.593114049532002</c:v>
                </c:pt>
                <c:pt idx="19">
                  <c:v>21.792737312710798</c:v>
                </c:pt>
                <c:pt idx="20">
                  <c:v>21.262280246670599</c:v>
                </c:pt>
                <c:pt idx="21">
                  <c:v>20.3719154786512</c:v>
                </c:pt>
                <c:pt idx="22">
                  <c:v>29.3266797853078</c:v>
                </c:pt>
                <c:pt idx="23">
                  <c:v>22.845770043922698</c:v>
                </c:pt>
                <c:pt idx="24">
                  <c:v>27.508907019888799</c:v>
                </c:pt>
                <c:pt idx="25">
                  <c:v>20.676460391220601</c:v>
                </c:pt>
                <c:pt idx="26">
                  <c:v>22.881488421840899</c:v>
                </c:pt>
                <c:pt idx="27">
                  <c:v>23.403798395199399</c:v>
                </c:pt>
                <c:pt idx="28">
                  <c:v>23.980398631857302</c:v>
                </c:pt>
                <c:pt idx="29">
                  <c:v>23.853748025683</c:v>
                </c:pt>
                <c:pt idx="30">
                  <c:v>25.665565489441601</c:v>
                </c:pt>
                <c:pt idx="31">
                  <c:v>24.919424381543902</c:v>
                </c:pt>
                <c:pt idx="32">
                  <c:v>22.3414802181263</c:v>
                </c:pt>
                <c:pt idx="33">
                  <c:v>23.575494028656099</c:v>
                </c:pt>
                <c:pt idx="34">
                  <c:v>24.405770185830502</c:v>
                </c:pt>
                <c:pt idx="35">
                  <c:v>20.455323970770898</c:v>
                </c:pt>
                <c:pt idx="36">
                  <c:v>18.4785435832069</c:v>
                </c:pt>
                <c:pt idx="37">
                  <c:v>17.723038825612701</c:v>
                </c:pt>
                <c:pt idx="38">
                  <c:v>19.4342085744271</c:v>
                </c:pt>
                <c:pt idx="39">
                  <c:v>21.567615070798102</c:v>
                </c:pt>
                <c:pt idx="40">
                  <c:v>20.358111168354601</c:v>
                </c:pt>
                <c:pt idx="41">
                  <c:v>23.644264023382899</c:v>
                </c:pt>
                <c:pt idx="42">
                  <c:v>25.351324943056799</c:v>
                </c:pt>
                <c:pt idx="43">
                  <c:v>25.362157442141601</c:v>
                </c:pt>
                <c:pt idx="44">
                  <c:v>19.827740800120502</c:v>
                </c:pt>
                <c:pt idx="45">
                  <c:v>25.170230030409598</c:v>
                </c:pt>
                <c:pt idx="46">
                  <c:v>19.8681335303548</c:v>
                </c:pt>
                <c:pt idx="47">
                  <c:v>22.068934549797</c:v>
                </c:pt>
                <c:pt idx="48">
                  <c:v>23.977679406149299</c:v>
                </c:pt>
                <c:pt idx="49">
                  <c:v>25.679706244740299</c:v>
                </c:pt>
                <c:pt idx="50">
                  <c:v>24.930457339549999</c:v>
                </c:pt>
                <c:pt idx="51">
                  <c:v>23.9692166949384</c:v>
                </c:pt>
                <c:pt idx="52">
                  <c:v>20.6585522517538</c:v>
                </c:pt>
                <c:pt idx="53">
                  <c:v>23.281203135412898</c:v>
                </c:pt>
                <c:pt idx="54">
                  <c:v>29.540832801979398</c:v>
                </c:pt>
                <c:pt idx="55">
                  <c:v>23.3720578558864</c:v>
                </c:pt>
                <c:pt idx="56">
                  <c:v>20.230104875947799</c:v>
                </c:pt>
                <c:pt idx="57">
                  <c:v>23.493766425574599</c:v>
                </c:pt>
                <c:pt idx="58">
                  <c:v>26.568148074458801</c:v>
                </c:pt>
                <c:pt idx="59">
                  <c:v>24.498238239791501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6A-4A0A-BE56-5F1A211F4F24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outlier'!$V$15:$V$74</c:f>
              <c:numCache>
                <c:formatCode>0.000000</c:formatCode>
                <c:ptCount val="60"/>
                <c:pt idx="10">
                  <c:v>29.9923812935155</c:v>
                </c:pt>
                <c:pt idx="11">
                  <c:v>27.779200675954101</c:v>
                </c:pt>
                <c:pt idx="12">
                  <c:v>29.3594190349109</c:v>
                </c:pt>
                <c:pt idx="13">
                  <c:v>25.716003973646401</c:v>
                </c:pt>
                <c:pt idx="14">
                  <c:v>27.289344402611501</c:v>
                </c:pt>
                <c:pt idx="15">
                  <c:v>28.586265531036201</c:v>
                </c:pt>
                <c:pt idx="16">
                  <c:v>29.671475779781101</c:v>
                </c:pt>
                <c:pt idx="17">
                  <c:v>22.391016593777302</c:v>
                </c:pt>
                <c:pt idx="18">
                  <c:v>22.722656778305499</c:v>
                </c:pt>
                <c:pt idx="19">
                  <c:v>23.893038474070298</c:v>
                </c:pt>
                <c:pt idx="20">
                  <c:v>29.8840206366154</c:v>
                </c:pt>
                <c:pt idx="21">
                  <c:v>32.839575809660197</c:v>
                </c:pt>
                <c:pt idx="22">
                  <c:v>24.613326721083499</c:v>
                </c:pt>
                <c:pt idx="23">
                  <c:v>25.933548237432099</c:v>
                </c:pt>
                <c:pt idx="24">
                  <c:v>25.046072821603001</c:v>
                </c:pt>
                <c:pt idx="25">
                  <c:v>27.8423096867045</c:v>
                </c:pt>
                <c:pt idx="26">
                  <c:v>26.790744997054802</c:v>
                </c:pt>
                <c:pt idx="27">
                  <c:v>33.180994492106898</c:v>
                </c:pt>
                <c:pt idx="28">
                  <c:v>27.213371679442002</c:v>
                </c:pt>
                <c:pt idx="29">
                  <c:v>26.0829292466032</c:v>
                </c:pt>
                <c:pt idx="30">
                  <c:v>26.5546341182643</c:v>
                </c:pt>
                <c:pt idx="31">
                  <c:v>27.9473499462643</c:v>
                </c:pt>
                <c:pt idx="32">
                  <c:v>41.186061863026197</c:v>
                </c:pt>
                <c:pt idx="33">
                  <c:v>35.539024349776902</c:v>
                </c:pt>
                <c:pt idx="34">
                  <c:v>35.2914749828957</c:v>
                </c:pt>
                <c:pt idx="35">
                  <c:v>36.394163480494903</c:v>
                </c:pt>
                <c:pt idx="36">
                  <c:v>32.608356564459498</c:v>
                </c:pt>
                <c:pt idx="37">
                  <c:v>44.436478081234803</c:v>
                </c:pt>
                <c:pt idx="38">
                  <c:v>33.8744597218382</c:v>
                </c:pt>
                <c:pt idx="39">
                  <c:v>28.868996114249899</c:v>
                </c:pt>
                <c:pt idx="40">
                  <c:v>25.852957292688298</c:v>
                </c:pt>
                <c:pt idx="41">
                  <c:v>27.194610527204802</c:v>
                </c:pt>
                <c:pt idx="42">
                  <c:v>30.1805866446472</c:v>
                </c:pt>
                <c:pt idx="43">
                  <c:v>36.526481557751602</c:v>
                </c:pt>
                <c:pt idx="44">
                  <c:v>24.944262824014601</c:v>
                </c:pt>
                <c:pt idx="45">
                  <c:v>33.754846891858101</c:v>
                </c:pt>
                <c:pt idx="46">
                  <c:v>32.3108889023217</c:v>
                </c:pt>
                <c:pt idx="47">
                  <c:v>35.638348850184201</c:v>
                </c:pt>
                <c:pt idx="48">
                  <c:v>37.051889291984097</c:v>
                </c:pt>
                <c:pt idx="49">
                  <c:v>34.940969113696298</c:v>
                </c:pt>
                <c:pt idx="50">
                  <c:v>38.909930248899101</c:v>
                </c:pt>
                <c:pt idx="51">
                  <c:v>30.4951426241436</c:v>
                </c:pt>
                <c:pt idx="52">
                  <c:v>28.700434022995001</c:v>
                </c:pt>
                <c:pt idx="53">
                  <c:v>33.1241447546617</c:v>
                </c:pt>
                <c:pt idx="54">
                  <c:v>30.883262338100799</c:v>
                </c:pt>
                <c:pt idx="55">
                  <c:v>31.6628602327633</c:v>
                </c:pt>
                <c:pt idx="56">
                  <c:v>33.232091976814601</c:v>
                </c:pt>
                <c:pt idx="57">
                  <c:v>30.450344390189201</c:v>
                </c:pt>
                <c:pt idx="58">
                  <c:v>33.932272837826901</c:v>
                </c:pt>
                <c:pt idx="59">
                  <c:v>27.9682781604002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36A-4A0A-BE56-5F1A211F4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28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He mass flow 400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data'!$I$15:$I$74</c:f>
              <c:numCache>
                <c:formatCode>0.0000000</c:formatCode>
                <c:ptCount val="60"/>
                <c:pt idx="1">
                  <c:v>5.0815606643938797E-2</c:v>
                </c:pt>
                <c:pt idx="2">
                  <c:v>5.4891355022528093E-2</c:v>
                </c:pt>
                <c:pt idx="3">
                  <c:v>5.4377945520243214E-2</c:v>
                </c:pt>
                <c:pt idx="4">
                  <c:v>5.3498617980451385E-2</c:v>
                </c:pt>
                <c:pt idx="5">
                  <c:v>4.9474800283190838E-2</c:v>
                </c:pt>
                <c:pt idx="6">
                  <c:v>3.814824271073413E-2</c:v>
                </c:pt>
                <c:pt idx="7">
                  <c:v>3.8154278639445011E-2</c:v>
                </c:pt>
                <c:pt idx="8">
                  <c:v>3.8486149992025973E-2</c:v>
                </c:pt>
                <c:pt idx="9">
                  <c:v>3.8020723609482852E-2</c:v>
                </c:pt>
                <c:pt idx="10">
                  <c:v>3.8272227437159773E-2</c:v>
                </c:pt>
                <c:pt idx="11">
                  <c:v>3.7852551117024139E-2</c:v>
                </c:pt>
                <c:pt idx="12">
                  <c:v>3.7823958978621654E-2</c:v>
                </c:pt>
                <c:pt idx="13">
                  <c:v>3.7910571853740055E-2</c:v>
                </c:pt>
                <c:pt idx="14">
                  <c:v>3.7793307405262974E-2</c:v>
                </c:pt>
                <c:pt idx="15">
                  <c:v>3.8014905713901308E-2</c:v>
                </c:pt>
                <c:pt idx="16">
                  <c:v>3.775386246461198E-2</c:v>
                </c:pt>
                <c:pt idx="17">
                  <c:v>3.8100221420919539E-2</c:v>
                </c:pt>
                <c:pt idx="18">
                  <c:v>3.8489028949748733E-2</c:v>
                </c:pt>
                <c:pt idx="19">
                  <c:v>3.7601735132567649E-2</c:v>
                </c:pt>
                <c:pt idx="20">
                  <c:v>3.8080520183186493E-2</c:v>
                </c:pt>
                <c:pt idx="21">
                  <c:v>3.7627169189045157E-2</c:v>
                </c:pt>
                <c:pt idx="22">
                  <c:v>3.7312403060232688E-2</c:v>
                </c:pt>
                <c:pt idx="23">
                  <c:v>3.8873975899667956E-2</c:v>
                </c:pt>
                <c:pt idx="24">
                  <c:v>3.9027236040922578E-2</c:v>
                </c:pt>
                <c:pt idx="25">
                  <c:v>3.7696714839336544E-2</c:v>
                </c:pt>
                <c:pt idx="26">
                  <c:v>3.7592700418524395E-2</c:v>
                </c:pt>
                <c:pt idx="27">
                  <c:v>3.7392394141079539E-2</c:v>
                </c:pt>
                <c:pt idx="28">
                  <c:v>3.7812106594203053E-2</c:v>
                </c:pt>
                <c:pt idx="29">
                  <c:v>3.7503891800476329E-2</c:v>
                </c:pt>
                <c:pt idx="30">
                  <c:v>3.7282838955825369E-2</c:v>
                </c:pt>
                <c:pt idx="31">
                  <c:v>3.8466770085520012E-2</c:v>
                </c:pt>
                <c:pt idx="32">
                  <c:v>3.7425634746388908E-2</c:v>
                </c:pt>
                <c:pt idx="33">
                  <c:v>3.7585061634464324E-2</c:v>
                </c:pt>
                <c:pt idx="34">
                  <c:v>3.8207070258176268E-2</c:v>
                </c:pt>
                <c:pt idx="35">
                  <c:v>3.8020590718350358E-2</c:v>
                </c:pt>
                <c:pt idx="36">
                  <c:v>3.7390195724167206E-2</c:v>
                </c:pt>
                <c:pt idx="37">
                  <c:v>3.9884022568605709E-2</c:v>
                </c:pt>
                <c:pt idx="38">
                  <c:v>3.9789363634020455E-2</c:v>
                </c:pt>
                <c:pt idx="39">
                  <c:v>3.7653430627062619E-2</c:v>
                </c:pt>
                <c:pt idx="40">
                  <c:v>3.76800449784013E-2</c:v>
                </c:pt>
                <c:pt idx="41">
                  <c:v>3.7365373955815406E-2</c:v>
                </c:pt>
                <c:pt idx="42">
                  <c:v>3.9335686935285039E-2</c:v>
                </c:pt>
                <c:pt idx="43">
                  <c:v>3.7743180330052715E-2</c:v>
                </c:pt>
                <c:pt idx="44">
                  <c:v>3.765459381065419E-2</c:v>
                </c:pt>
                <c:pt idx="45">
                  <c:v>3.9435449517176119E-2</c:v>
                </c:pt>
                <c:pt idx="46">
                  <c:v>3.7736798462886217E-2</c:v>
                </c:pt>
                <c:pt idx="47">
                  <c:v>3.7297213697413366E-2</c:v>
                </c:pt>
                <c:pt idx="48">
                  <c:v>3.8030338006681673E-2</c:v>
                </c:pt>
                <c:pt idx="49">
                  <c:v>3.8104740417145344E-2</c:v>
                </c:pt>
                <c:pt idx="50">
                  <c:v>3.7928359072788881E-2</c:v>
                </c:pt>
                <c:pt idx="51">
                  <c:v>3.7889551705252225E-2</c:v>
                </c:pt>
                <c:pt idx="52">
                  <c:v>3.7668269221346536E-2</c:v>
                </c:pt>
                <c:pt idx="53">
                  <c:v>3.8232546767094464E-2</c:v>
                </c:pt>
                <c:pt idx="54">
                  <c:v>3.7918500481920948E-2</c:v>
                </c:pt>
                <c:pt idx="55">
                  <c:v>3.7322276453439232E-2</c:v>
                </c:pt>
                <c:pt idx="56">
                  <c:v>4.0620075222676133E-2</c:v>
                </c:pt>
                <c:pt idx="57">
                  <c:v>3.7749859463283596E-2</c:v>
                </c:pt>
                <c:pt idx="58">
                  <c:v>3.8230771135639614E-2</c:v>
                </c:pt>
                <c:pt idx="59">
                  <c:v>3.8091884376414004E-2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41-4A20-A239-7FA5D4BD701F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data'!$S$15:$S$74</c:f>
              <c:numCache>
                <c:formatCode>0.0000000</c:formatCode>
                <c:ptCount val="60"/>
                <c:pt idx="0">
                  <c:v>5.066197581618747E-2</c:v>
                </c:pt>
                <c:pt idx="1">
                  <c:v>5.1384318435957491E-2</c:v>
                </c:pt>
                <c:pt idx="2">
                  <c:v>5.1636586661090729E-2</c:v>
                </c:pt>
                <c:pt idx="3">
                  <c:v>0.11786321579890251</c:v>
                </c:pt>
                <c:pt idx="4">
                  <c:v>4.9699500691229949E-2</c:v>
                </c:pt>
                <c:pt idx="5">
                  <c:v>3.8562866963365722E-2</c:v>
                </c:pt>
                <c:pt idx="6">
                  <c:v>3.7614887994872746E-2</c:v>
                </c:pt>
                <c:pt idx="7">
                  <c:v>3.7529516221673893E-2</c:v>
                </c:pt>
                <c:pt idx="8">
                  <c:v>3.7296280212810791E-2</c:v>
                </c:pt>
                <c:pt idx="9">
                  <c:v>3.754815605903275E-2</c:v>
                </c:pt>
                <c:pt idx="10">
                  <c:v>4.063022748407704E-2</c:v>
                </c:pt>
                <c:pt idx="11">
                  <c:v>3.7584298929330962E-2</c:v>
                </c:pt>
                <c:pt idx="12">
                  <c:v>3.9454733783754692E-2</c:v>
                </c:pt>
                <c:pt idx="13">
                  <c:v>3.9857610031283783E-2</c:v>
                </c:pt>
                <c:pt idx="14">
                  <c:v>3.7298331500039736E-2</c:v>
                </c:pt>
                <c:pt idx="15">
                  <c:v>3.733159943312666E-2</c:v>
                </c:pt>
                <c:pt idx="16">
                  <c:v>4.0006153549517913E-2</c:v>
                </c:pt>
                <c:pt idx="17">
                  <c:v>3.7738190412822413E-2</c:v>
                </c:pt>
                <c:pt idx="18">
                  <c:v>3.9155308810198901E-2</c:v>
                </c:pt>
                <c:pt idx="19">
                  <c:v>3.7538952476475596E-2</c:v>
                </c:pt>
                <c:pt idx="20">
                  <c:v>3.7539528725928528E-2</c:v>
                </c:pt>
                <c:pt idx="21">
                  <c:v>3.7623632461662462E-2</c:v>
                </c:pt>
                <c:pt idx="22">
                  <c:v>3.7293419799946867E-2</c:v>
                </c:pt>
                <c:pt idx="23">
                  <c:v>3.7232339367082187E-2</c:v>
                </c:pt>
                <c:pt idx="24">
                  <c:v>3.7193349932035429E-2</c:v>
                </c:pt>
                <c:pt idx="25">
                  <c:v>3.7316360845044319E-2</c:v>
                </c:pt>
                <c:pt idx="26">
                  <c:v>4.0343690434509243E-2</c:v>
                </c:pt>
                <c:pt idx="27">
                  <c:v>3.7968566355962373E-2</c:v>
                </c:pt>
                <c:pt idx="28">
                  <c:v>3.7625184308146813E-2</c:v>
                </c:pt>
                <c:pt idx="29">
                  <c:v>3.8084356314417304E-2</c:v>
                </c:pt>
                <c:pt idx="30">
                  <c:v>3.7765275946503536E-2</c:v>
                </c:pt>
                <c:pt idx="31">
                  <c:v>3.7172564186519534E-2</c:v>
                </c:pt>
                <c:pt idx="32">
                  <c:v>3.7130265010052191E-2</c:v>
                </c:pt>
                <c:pt idx="33">
                  <c:v>3.720351739749566E-2</c:v>
                </c:pt>
                <c:pt idx="34">
                  <c:v>3.7372563041844852E-2</c:v>
                </c:pt>
                <c:pt idx="35">
                  <c:v>3.9491256113102675E-2</c:v>
                </c:pt>
                <c:pt idx="36">
                  <c:v>3.7865112121550845E-2</c:v>
                </c:pt>
                <c:pt idx="37">
                  <c:v>3.7214668699933326E-2</c:v>
                </c:pt>
                <c:pt idx="38">
                  <c:v>3.9513047831694695E-2</c:v>
                </c:pt>
                <c:pt idx="39">
                  <c:v>3.9528824007613005E-2</c:v>
                </c:pt>
                <c:pt idx="40">
                  <c:v>3.9338957055097296E-2</c:v>
                </c:pt>
                <c:pt idx="41">
                  <c:v>3.7893719010852381E-2</c:v>
                </c:pt>
                <c:pt idx="42">
                  <c:v>3.8136334516574569E-2</c:v>
                </c:pt>
                <c:pt idx="43">
                  <c:v>3.7185630086528774E-2</c:v>
                </c:pt>
                <c:pt idx="44">
                  <c:v>3.8110601010883385E-2</c:v>
                </c:pt>
                <c:pt idx="45">
                  <c:v>4.0804039369169577E-2</c:v>
                </c:pt>
                <c:pt idx="46">
                  <c:v>3.7117832139027744E-2</c:v>
                </c:pt>
                <c:pt idx="47">
                  <c:v>3.7158020443704511E-2</c:v>
                </c:pt>
                <c:pt idx="48">
                  <c:v>3.7674949894431937E-2</c:v>
                </c:pt>
                <c:pt idx="49">
                  <c:v>3.7541766531191949E-2</c:v>
                </c:pt>
                <c:pt idx="50">
                  <c:v>3.7599899264212283E-2</c:v>
                </c:pt>
                <c:pt idx="51">
                  <c:v>3.8878916295121475E-2</c:v>
                </c:pt>
                <c:pt idx="52">
                  <c:v>3.8836273389732459E-2</c:v>
                </c:pt>
                <c:pt idx="53">
                  <c:v>3.7101823360944558E-2</c:v>
                </c:pt>
                <c:pt idx="54">
                  <c:v>3.7303196953766354E-2</c:v>
                </c:pt>
                <c:pt idx="55">
                  <c:v>3.8010771645024644E-2</c:v>
                </c:pt>
                <c:pt idx="56">
                  <c:v>4.0519782649473812E-2</c:v>
                </c:pt>
                <c:pt idx="57">
                  <c:v>3.9193784560553793E-2</c:v>
                </c:pt>
                <c:pt idx="58">
                  <c:v>3.7102350789720233E-2</c:v>
                </c:pt>
                <c:pt idx="59">
                  <c:v>3.8322960908067361E-2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41-4A20-A239-7FA5D4BD701F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data'!$AC$15:$AC$74</c:f>
              <c:numCache>
                <c:formatCode>0.0000000</c:formatCode>
                <c:ptCount val="6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441-4A20-A239-7FA5D4BD7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6.0000000000000012E-2"/>
          <c:min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30/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short tube: intensities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outlier'!$C$15:$C$74</c:f>
              <c:numCache>
                <c:formatCode>0.000000</c:formatCode>
                <c:ptCount val="60"/>
                <c:pt idx="10">
                  <c:v>1.15380564723914</c:v>
                </c:pt>
                <c:pt idx="11">
                  <c:v>1.17159844589794</c:v>
                </c:pt>
                <c:pt idx="12">
                  <c:v>0.98461350149528304</c:v>
                </c:pt>
                <c:pt idx="13">
                  <c:v>1.1868400755164701</c:v>
                </c:pt>
                <c:pt idx="14">
                  <c:v>1.1224150041518</c:v>
                </c:pt>
                <c:pt idx="15">
                  <c:v>0.91439649395677902</c:v>
                </c:pt>
                <c:pt idx="16">
                  <c:v>0.93930416814794604</c:v>
                </c:pt>
                <c:pt idx="17">
                  <c:v>0.89279694318014802</c:v>
                </c:pt>
                <c:pt idx="18">
                  <c:v>0.90880619498425597</c:v>
                </c:pt>
                <c:pt idx="19">
                  <c:v>0.88030774399286005</c:v>
                </c:pt>
                <c:pt idx="20">
                  <c:v>0.94602691509925096</c:v>
                </c:pt>
                <c:pt idx="21">
                  <c:v>0.80231324290573702</c:v>
                </c:pt>
                <c:pt idx="22">
                  <c:v>0.88667844171247001</c:v>
                </c:pt>
                <c:pt idx="23">
                  <c:v>0.78589068345416802</c:v>
                </c:pt>
                <c:pt idx="24">
                  <c:v>0.83503649848067596</c:v>
                </c:pt>
                <c:pt idx="25">
                  <c:v>0.88417605587768899</c:v>
                </c:pt>
                <c:pt idx="26">
                  <c:v>0.83810895995548595</c:v>
                </c:pt>
                <c:pt idx="27">
                  <c:v>0.724529146641952</c:v>
                </c:pt>
                <c:pt idx="28">
                  <c:v>0.75731667363253996</c:v>
                </c:pt>
                <c:pt idx="29">
                  <c:v>0.84340859233758603</c:v>
                </c:pt>
                <c:pt idx="30">
                  <c:v>0.68015558092579798</c:v>
                </c:pt>
                <c:pt idx="31">
                  <c:v>0.67349832206195903</c:v>
                </c:pt>
                <c:pt idx="32">
                  <c:v>0.782658781655591</c:v>
                </c:pt>
                <c:pt idx="33">
                  <c:v>0.79232579295552696</c:v>
                </c:pt>
                <c:pt idx="34">
                  <c:v>0.80546473136839003</c:v>
                </c:pt>
                <c:pt idx="35">
                  <c:v>0.77209034821344202</c:v>
                </c:pt>
                <c:pt idx="36">
                  <c:v>0.65601972839368905</c:v>
                </c:pt>
                <c:pt idx="37">
                  <c:v>0.77948688374494801</c:v>
                </c:pt>
                <c:pt idx="38">
                  <c:v>0.74525727388253205</c:v>
                </c:pt>
                <c:pt idx="39">
                  <c:v>0.78977279679143897</c:v>
                </c:pt>
                <c:pt idx="40">
                  <c:v>0.71525888146282501</c:v>
                </c:pt>
                <c:pt idx="41">
                  <c:v>0.81261009539046403</c:v>
                </c:pt>
                <c:pt idx="42">
                  <c:v>0.80612489156784195</c:v>
                </c:pt>
                <c:pt idx="43">
                  <c:v>0.830896357877554</c:v>
                </c:pt>
                <c:pt idx="44">
                  <c:v>0.74313853179346001</c:v>
                </c:pt>
                <c:pt idx="45">
                  <c:v>0.78623411978313196</c:v>
                </c:pt>
                <c:pt idx="46">
                  <c:v>0.76474493531999599</c:v>
                </c:pt>
                <c:pt idx="47">
                  <c:v>0.85270799530794705</c:v>
                </c:pt>
                <c:pt idx="48">
                  <c:v>0.870963772592244</c:v>
                </c:pt>
                <c:pt idx="49">
                  <c:v>0.72726917054875095</c:v>
                </c:pt>
                <c:pt idx="50">
                  <c:v>0.67080331212308197</c:v>
                </c:pt>
                <c:pt idx="51">
                  <c:v>0.74039144123181</c:v>
                </c:pt>
                <c:pt idx="52">
                  <c:v>0.70181942789337803</c:v>
                </c:pt>
                <c:pt idx="53">
                  <c:v>0.66525207499730099</c:v>
                </c:pt>
                <c:pt idx="54">
                  <c:v>0.71133962764775605</c:v>
                </c:pt>
                <c:pt idx="55">
                  <c:v>0.65292046381944002</c:v>
                </c:pt>
                <c:pt idx="56">
                  <c:v>0.76026676225893697</c:v>
                </c:pt>
                <c:pt idx="57">
                  <c:v>0.78012610253196701</c:v>
                </c:pt>
                <c:pt idx="58">
                  <c:v>0.72340162201420299</c:v>
                </c:pt>
                <c:pt idx="59">
                  <c:v>0.79049076723329204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37-4CD3-9484-0901B6B4DE3C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outlier'!$M$15:$M$74</c:f>
              <c:numCache>
                <c:formatCode>0.000000</c:formatCode>
                <c:ptCount val="60"/>
                <c:pt idx="10">
                  <c:v>1.6664572983498001</c:v>
                </c:pt>
                <c:pt idx="11">
                  <c:v>1.7535056763260199</c:v>
                </c:pt>
                <c:pt idx="12">
                  <c:v>1.50829542434801</c:v>
                </c:pt>
                <c:pt idx="13">
                  <c:v>1.40472194484827</c:v>
                </c:pt>
                <c:pt idx="14">
                  <c:v>1.31383359800889</c:v>
                </c:pt>
                <c:pt idx="15">
                  <c:v>1.4341973734069</c:v>
                </c:pt>
                <c:pt idx="16">
                  <c:v>1.3853530909352401</c:v>
                </c:pt>
                <c:pt idx="17">
                  <c:v>1.6257870062959601</c:v>
                </c:pt>
                <c:pt idx="18">
                  <c:v>1.2610951943403099</c:v>
                </c:pt>
                <c:pt idx="19">
                  <c:v>1.2191189688638899</c:v>
                </c:pt>
                <c:pt idx="20">
                  <c:v>1.1921752047726299</c:v>
                </c:pt>
                <c:pt idx="21">
                  <c:v>1.1489706996222</c:v>
                </c:pt>
                <c:pt idx="22">
                  <c:v>1.6039472577489899</c:v>
                </c:pt>
                <c:pt idx="23">
                  <c:v>1.2575056918318901</c:v>
                </c:pt>
                <c:pt idx="24">
                  <c:v>1.5118994614205199</c:v>
                </c:pt>
                <c:pt idx="25">
                  <c:v>1.1666291608766699</c:v>
                </c:pt>
                <c:pt idx="26">
                  <c:v>1.27642565087476</c:v>
                </c:pt>
                <c:pt idx="27">
                  <c:v>1.2874223265495801</c:v>
                </c:pt>
                <c:pt idx="28">
                  <c:v>1.3769873369999699</c:v>
                </c:pt>
                <c:pt idx="29">
                  <c:v>1.3321991542315901</c:v>
                </c:pt>
                <c:pt idx="30">
                  <c:v>1.43771160012794</c:v>
                </c:pt>
                <c:pt idx="31">
                  <c:v>1.3824488008448099</c:v>
                </c:pt>
                <c:pt idx="32">
                  <c:v>1.26615456371812</c:v>
                </c:pt>
                <c:pt idx="33">
                  <c:v>1.29731533696206</c:v>
                </c:pt>
                <c:pt idx="34">
                  <c:v>1.36389639200639</c:v>
                </c:pt>
                <c:pt idx="35">
                  <c:v>1.14918675289935</c:v>
                </c:pt>
                <c:pt idx="36">
                  <c:v>1.0532012083878499</c:v>
                </c:pt>
                <c:pt idx="37">
                  <c:v>1.08681442256729</c:v>
                </c:pt>
                <c:pt idx="38">
                  <c:v>1.07811310833415</c:v>
                </c:pt>
                <c:pt idx="39">
                  <c:v>1.20813169461225</c:v>
                </c:pt>
                <c:pt idx="40">
                  <c:v>1.1196105056968</c:v>
                </c:pt>
                <c:pt idx="41">
                  <c:v>1.30967785247104</c:v>
                </c:pt>
                <c:pt idx="42">
                  <c:v>1.4252924741281701</c:v>
                </c:pt>
                <c:pt idx="43">
                  <c:v>1.4054095717753601</c:v>
                </c:pt>
                <c:pt idx="44">
                  <c:v>1.11536702891936</c:v>
                </c:pt>
                <c:pt idx="45">
                  <c:v>1.4216750485808101</c:v>
                </c:pt>
                <c:pt idx="46">
                  <c:v>1.10758519815419</c:v>
                </c:pt>
                <c:pt idx="47">
                  <c:v>1.2800268211918699</c:v>
                </c:pt>
                <c:pt idx="48">
                  <c:v>1.4166167593733701</c:v>
                </c:pt>
                <c:pt idx="49">
                  <c:v>1.42630191160632</c:v>
                </c:pt>
                <c:pt idx="50">
                  <c:v>1.3897175822611401</c:v>
                </c:pt>
                <c:pt idx="51">
                  <c:v>1.4227668396793101</c:v>
                </c:pt>
                <c:pt idx="52">
                  <c:v>1.1854225640352201</c:v>
                </c:pt>
                <c:pt idx="53">
                  <c:v>1.3627879746995299</c:v>
                </c:pt>
                <c:pt idx="54">
                  <c:v>1.65406109206371</c:v>
                </c:pt>
                <c:pt idx="55">
                  <c:v>1.3312995416714699</c:v>
                </c:pt>
                <c:pt idx="56">
                  <c:v>1.12927454035907</c:v>
                </c:pt>
                <c:pt idx="57">
                  <c:v>1.3210583196766199</c:v>
                </c:pt>
                <c:pt idx="58">
                  <c:v>1.49607606352324</c:v>
                </c:pt>
                <c:pt idx="59">
                  <c:v>1.5411815337624499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37-4CD3-9484-0901B6B4DE3C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outlier'!$W$15:$W$74</c:f>
              <c:numCache>
                <c:formatCode>0.000000</c:formatCode>
                <c:ptCount val="60"/>
                <c:pt idx="10">
                  <c:v>1.6886533181299099</c:v>
                </c:pt>
                <c:pt idx="11">
                  <c:v>1.5540512380828999</c:v>
                </c:pt>
                <c:pt idx="12">
                  <c:v>1.6890087000580001</c:v>
                </c:pt>
                <c:pt idx="13">
                  <c:v>1.44242060652427</c:v>
                </c:pt>
                <c:pt idx="14">
                  <c:v>1.55542964272363</c:v>
                </c:pt>
                <c:pt idx="15">
                  <c:v>1.5927446404846499</c:v>
                </c:pt>
                <c:pt idx="16">
                  <c:v>1.6836346586948501</c:v>
                </c:pt>
                <c:pt idx="17">
                  <c:v>1.27377422246549</c:v>
                </c:pt>
                <c:pt idx="18">
                  <c:v>1.3139014778607701</c:v>
                </c:pt>
                <c:pt idx="19">
                  <c:v>1.41289922199697</c:v>
                </c:pt>
                <c:pt idx="20">
                  <c:v>1.69114491441712</c:v>
                </c:pt>
                <c:pt idx="21">
                  <c:v>1.82284516969762</c:v>
                </c:pt>
                <c:pt idx="22">
                  <c:v>1.36686821252164</c:v>
                </c:pt>
                <c:pt idx="23">
                  <c:v>1.4757352734417499</c:v>
                </c:pt>
                <c:pt idx="24">
                  <c:v>1.4135677982196799</c:v>
                </c:pt>
                <c:pt idx="25">
                  <c:v>1.61582545005135</c:v>
                </c:pt>
                <c:pt idx="26">
                  <c:v>1.51760508790674</c:v>
                </c:pt>
                <c:pt idx="27">
                  <c:v>1.8971942805755899</c:v>
                </c:pt>
                <c:pt idx="28">
                  <c:v>1.54991199599597</c:v>
                </c:pt>
                <c:pt idx="29">
                  <c:v>1.4764956604472099</c:v>
                </c:pt>
                <c:pt idx="30">
                  <c:v>1.4816731608634901</c:v>
                </c:pt>
                <c:pt idx="31">
                  <c:v>1.5790041338223499</c:v>
                </c:pt>
                <c:pt idx="32">
                  <c:v>2.3303850254773102</c:v>
                </c:pt>
                <c:pt idx="33">
                  <c:v>1.99415447108907</c:v>
                </c:pt>
                <c:pt idx="34">
                  <c:v>1.9797182365088599</c:v>
                </c:pt>
                <c:pt idx="35">
                  <c:v>2.0222564287173501</c:v>
                </c:pt>
                <c:pt idx="36">
                  <c:v>1.81222111741196</c:v>
                </c:pt>
                <c:pt idx="37">
                  <c:v>2.5031451670112999</c:v>
                </c:pt>
                <c:pt idx="38">
                  <c:v>1.8796597852388099</c:v>
                </c:pt>
                <c:pt idx="39">
                  <c:v>1.6437311098112899</c:v>
                </c:pt>
                <c:pt idx="40">
                  <c:v>1.47946520603166</c:v>
                </c:pt>
                <c:pt idx="41">
                  <c:v>1.57962498362612</c:v>
                </c:pt>
                <c:pt idx="42">
                  <c:v>1.6846826624167099</c:v>
                </c:pt>
                <c:pt idx="43">
                  <c:v>2.2505542420723899</c:v>
                </c:pt>
                <c:pt idx="44">
                  <c:v>1.4331334415202399</c:v>
                </c:pt>
                <c:pt idx="45">
                  <c:v>1.95847612156323</c:v>
                </c:pt>
                <c:pt idx="46">
                  <c:v>1.83987486667003</c:v>
                </c:pt>
                <c:pt idx="47">
                  <c:v>1.99376182025281</c:v>
                </c:pt>
                <c:pt idx="48">
                  <c:v>2.0518569466843002</c:v>
                </c:pt>
                <c:pt idx="49">
                  <c:v>1.9508105043011299</c:v>
                </c:pt>
                <c:pt idx="50">
                  <c:v>2.2246429302516999</c:v>
                </c:pt>
                <c:pt idx="51">
                  <c:v>1.7232175141148001</c:v>
                </c:pt>
                <c:pt idx="52">
                  <c:v>1.60746076593858</c:v>
                </c:pt>
                <c:pt idx="53">
                  <c:v>1.8670500291091301</c:v>
                </c:pt>
                <c:pt idx="54">
                  <c:v>1.7315013773082799</c:v>
                </c:pt>
                <c:pt idx="55">
                  <c:v>1.76874429802183</c:v>
                </c:pt>
                <c:pt idx="56">
                  <c:v>1.8878804488854199</c:v>
                </c:pt>
                <c:pt idx="57">
                  <c:v>1.6963430173587599</c:v>
                </c:pt>
                <c:pt idx="58">
                  <c:v>1.9382209321263</c:v>
                </c:pt>
                <c:pt idx="59">
                  <c:v>1.55766869043602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37-4CD3-9484-0901B6B4D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29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short tube: intensities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outlier'!$D$15:$D$74</c:f>
              <c:numCache>
                <c:formatCode>0.000000</c:formatCode>
                <c:ptCount val="60"/>
                <c:pt idx="10">
                  <c:v>0.80280990432103905</c:v>
                </c:pt>
                <c:pt idx="11">
                  <c:v>0.81481801663044595</c:v>
                </c:pt>
                <c:pt idx="12">
                  <c:v>0.68511894077864</c:v>
                </c:pt>
                <c:pt idx="13">
                  <c:v>0.82536867613279696</c:v>
                </c:pt>
                <c:pt idx="14">
                  <c:v>0.78088677954433505</c:v>
                </c:pt>
                <c:pt idx="15">
                  <c:v>0.63622711785057695</c:v>
                </c:pt>
                <c:pt idx="16">
                  <c:v>0.65353404388439496</c:v>
                </c:pt>
                <c:pt idx="17">
                  <c:v>0.62113698855117505</c:v>
                </c:pt>
                <c:pt idx="18">
                  <c:v>0.63220192401186204</c:v>
                </c:pt>
                <c:pt idx="19">
                  <c:v>0.61253286416972597</c:v>
                </c:pt>
                <c:pt idx="20">
                  <c:v>0.65822536856534697</c:v>
                </c:pt>
                <c:pt idx="21">
                  <c:v>0.55841301071449301</c:v>
                </c:pt>
                <c:pt idx="22">
                  <c:v>0.61708791282803899</c:v>
                </c:pt>
                <c:pt idx="23">
                  <c:v>0.54708183625076101</c:v>
                </c:pt>
                <c:pt idx="24">
                  <c:v>0.58088257609442295</c:v>
                </c:pt>
                <c:pt idx="25">
                  <c:v>0.615265351036136</c:v>
                </c:pt>
                <c:pt idx="26">
                  <c:v>0.58321790393392103</c:v>
                </c:pt>
                <c:pt idx="27">
                  <c:v>0.504266968677196</c:v>
                </c:pt>
                <c:pt idx="28">
                  <c:v>0.52705243226249199</c:v>
                </c:pt>
                <c:pt idx="29">
                  <c:v>0.586731091522116</c:v>
                </c:pt>
                <c:pt idx="30">
                  <c:v>0.47347936918787098</c:v>
                </c:pt>
                <c:pt idx="31">
                  <c:v>0.468769979203214</c:v>
                </c:pt>
                <c:pt idx="32">
                  <c:v>0.54480500040161906</c:v>
                </c:pt>
                <c:pt idx="33">
                  <c:v>0.55134248951828602</c:v>
                </c:pt>
                <c:pt idx="34">
                  <c:v>0.56022013727029696</c:v>
                </c:pt>
                <c:pt idx="35">
                  <c:v>0.53730804443095803</c:v>
                </c:pt>
                <c:pt idx="36">
                  <c:v>0.45652231519185799</c:v>
                </c:pt>
                <c:pt idx="37">
                  <c:v>0.54230116630943903</c:v>
                </c:pt>
                <c:pt idx="38">
                  <c:v>0.51880344366069597</c:v>
                </c:pt>
                <c:pt idx="39">
                  <c:v>0.54943734743517803</c:v>
                </c:pt>
                <c:pt idx="40">
                  <c:v>0.49775229633085299</c:v>
                </c:pt>
                <c:pt idx="41">
                  <c:v>0.56543015634570604</c:v>
                </c:pt>
                <c:pt idx="42">
                  <c:v>0.56103562287725905</c:v>
                </c:pt>
                <c:pt idx="43">
                  <c:v>0.57791564380573002</c:v>
                </c:pt>
                <c:pt idx="44">
                  <c:v>0.51731086743475296</c:v>
                </c:pt>
                <c:pt idx="45">
                  <c:v>0.54692343915279096</c:v>
                </c:pt>
                <c:pt idx="46">
                  <c:v>0.53217086657146995</c:v>
                </c:pt>
                <c:pt idx="47">
                  <c:v>0.593149404480669</c:v>
                </c:pt>
                <c:pt idx="48">
                  <c:v>0.60577104870687803</c:v>
                </c:pt>
                <c:pt idx="49">
                  <c:v>0.506252451143958</c:v>
                </c:pt>
                <c:pt idx="50">
                  <c:v>0.46702118127991998</c:v>
                </c:pt>
                <c:pt idx="51">
                  <c:v>0.51634091924605996</c:v>
                </c:pt>
                <c:pt idx="52">
                  <c:v>0.48864209367047001</c:v>
                </c:pt>
                <c:pt idx="53">
                  <c:v>0.46319120271325898</c:v>
                </c:pt>
                <c:pt idx="54">
                  <c:v>0.49799473393217702</c:v>
                </c:pt>
                <c:pt idx="55">
                  <c:v>0.454245116561033</c:v>
                </c:pt>
                <c:pt idx="56">
                  <c:v>0.52909194653090497</c:v>
                </c:pt>
                <c:pt idx="57">
                  <c:v>0.54293428148009104</c:v>
                </c:pt>
                <c:pt idx="58">
                  <c:v>0.50344484175943804</c:v>
                </c:pt>
                <c:pt idx="59">
                  <c:v>0.54999941356929805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FF-4793-8BA6-19F125486F95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outlier'!$N$15:$N$74</c:f>
              <c:numCache>
                <c:formatCode>0.000000</c:formatCode>
                <c:ptCount val="60"/>
                <c:pt idx="10">
                  <c:v>1.1587082688043999</c:v>
                </c:pt>
                <c:pt idx="11">
                  <c:v>1.21918946921395</c:v>
                </c:pt>
                <c:pt idx="12">
                  <c:v>1.0488766585643301</c:v>
                </c:pt>
                <c:pt idx="13">
                  <c:v>0.97666581263490404</c:v>
                </c:pt>
                <c:pt idx="14">
                  <c:v>0.913899720499465</c:v>
                </c:pt>
                <c:pt idx="15">
                  <c:v>0.99740398840346001</c:v>
                </c:pt>
                <c:pt idx="16">
                  <c:v>0.96353297489469403</c:v>
                </c:pt>
                <c:pt idx="17">
                  <c:v>1.1298982479431401</c:v>
                </c:pt>
                <c:pt idx="18">
                  <c:v>0.87693054950979599</c:v>
                </c:pt>
                <c:pt idx="19">
                  <c:v>0.84766329889774095</c:v>
                </c:pt>
                <c:pt idx="20">
                  <c:v>0.82908933209922198</c:v>
                </c:pt>
                <c:pt idx="21">
                  <c:v>0.79900813735575105</c:v>
                </c:pt>
                <c:pt idx="22">
                  <c:v>1.1148655032246599</c:v>
                </c:pt>
                <c:pt idx="23">
                  <c:v>0.87445558748072505</c:v>
                </c:pt>
                <c:pt idx="24">
                  <c:v>1.05114745794687</c:v>
                </c:pt>
                <c:pt idx="25">
                  <c:v>0.81099782407555399</c:v>
                </c:pt>
                <c:pt idx="26">
                  <c:v>0.88759358691261703</c:v>
                </c:pt>
                <c:pt idx="27">
                  <c:v>0.89492141464843999</c:v>
                </c:pt>
                <c:pt idx="28">
                  <c:v>0.95713182924698204</c:v>
                </c:pt>
                <c:pt idx="29">
                  <c:v>0.92638226281821301</c:v>
                </c:pt>
                <c:pt idx="30">
                  <c:v>0.99915934366088199</c:v>
                </c:pt>
                <c:pt idx="31">
                  <c:v>0.96074199786679104</c:v>
                </c:pt>
                <c:pt idx="32">
                  <c:v>0.88044724254136797</c:v>
                </c:pt>
                <c:pt idx="33">
                  <c:v>0.90210398322635899</c:v>
                </c:pt>
                <c:pt idx="34">
                  <c:v>0.94807546171588197</c:v>
                </c:pt>
                <c:pt idx="35">
                  <c:v>0.79850517420434997</c:v>
                </c:pt>
                <c:pt idx="36">
                  <c:v>0.73211935723230903</c:v>
                </c:pt>
                <c:pt idx="37">
                  <c:v>0.75742293478117695</c:v>
                </c:pt>
                <c:pt idx="38">
                  <c:v>0.74962860001745102</c:v>
                </c:pt>
                <c:pt idx="39">
                  <c:v>0.84000418740277705</c:v>
                </c:pt>
                <c:pt idx="40">
                  <c:v>0.77821145082424603</c:v>
                </c:pt>
                <c:pt idx="41">
                  <c:v>0.91035655919366798</c:v>
                </c:pt>
                <c:pt idx="42">
                  <c:v>0.99086640124762604</c:v>
                </c:pt>
                <c:pt idx="43">
                  <c:v>0.97665458907760105</c:v>
                </c:pt>
                <c:pt idx="44">
                  <c:v>0.77536438322140999</c:v>
                </c:pt>
                <c:pt idx="45">
                  <c:v>0.98787826666444301</c:v>
                </c:pt>
                <c:pt idx="46">
                  <c:v>0.76966878115265003</c:v>
                </c:pt>
                <c:pt idx="47">
                  <c:v>0.88970030060706595</c:v>
                </c:pt>
                <c:pt idx="48">
                  <c:v>0.98438375007883905</c:v>
                </c:pt>
                <c:pt idx="49">
                  <c:v>0.99112970820874702</c:v>
                </c:pt>
                <c:pt idx="50">
                  <c:v>0.96645472576511104</c:v>
                </c:pt>
                <c:pt idx="51">
                  <c:v>0.98857917629562397</c:v>
                </c:pt>
                <c:pt idx="52">
                  <c:v>0.82386015579975802</c:v>
                </c:pt>
                <c:pt idx="53">
                  <c:v>0.94710066759330003</c:v>
                </c:pt>
                <c:pt idx="54">
                  <c:v>1.14942626869099</c:v>
                </c:pt>
                <c:pt idx="55">
                  <c:v>0.92506418832019099</c:v>
                </c:pt>
                <c:pt idx="56">
                  <c:v>0.78501759710539198</c:v>
                </c:pt>
                <c:pt idx="57">
                  <c:v>0.91851174370122202</c:v>
                </c:pt>
                <c:pt idx="58">
                  <c:v>1.03966569491033</c:v>
                </c:pt>
                <c:pt idx="59">
                  <c:v>1.0706426783891301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FF-4793-8BA6-19F125486F95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outlier'!$X$15:$X$74</c:f>
              <c:numCache>
                <c:formatCode>0.000000</c:formatCode>
                <c:ptCount val="60"/>
                <c:pt idx="10">
                  <c:v>1.1736641906624801</c:v>
                </c:pt>
                <c:pt idx="11">
                  <c:v>1.0801197949972099</c:v>
                </c:pt>
                <c:pt idx="12">
                  <c:v>1.17378293462551</c:v>
                </c:pt>
                <c:pt idx="13">
                  <c:v>1.00285397561482</c:v>
                </c:pt>
                <c:pt idx="14">
                  <c:v>1.0810109679078801</c:v>
                </c:pt>
                <c:pt idx="15">
                  <c:v>1.1080429814294901</c:v>
                </c:pt>
                <c:pt idx="16">
                  <c:v>1.1697430207629</c:v>
                </c:pt>
                <c:pt idx="17">
                  <c:v>0.88511769415991504</c:v>
                </c:pt>
                <c:pt idx="18">
                  <c:v>0.91325854311308197</c:v>
                </c:pt>
                <c:pt idx="19">
                  <c:v>0.98197464974963</c:v>
                </c:pt>
                <c:pt idx="20">
                  <c:v>1.1755061778442899</c:v>
                </c:pt>
                <c:pt idx="21">
                  <c:v>1.2667369792022201</c:v>
                </c:pt>
                <c:pt idx="22">
                  <c:v>0.94957962653352501</c:v>
                </c:pt>
                <c:pt idx="23">
                  <c:v>1.0257516005912399</c:v>
                </c:pt>
                <c:pt idx="24">
                  <c:v>0.98277861785495702</c:v>
                </c:pt>
                <c:pt idx="25">
                  <c:v>1.12263916407275</c:v>
                </c:pt>
                <c:pt idx="26">
                  <c:v>1.05517703549144</c:v>
                </c:pt>
                <c:pt idx="27">
                  <c:v>1.3181296296243299</c:v>
                </c:pt>
                <c:pt idx="28">
                  <c:v>1.0772168977801</c:v>
                </c:pt>
                <c:pt idx="29">
                  <c:v>1.02612642321498</c:v>
                </c:pt>
                <c:pt idx="30">
                  <c:v>1.0297936163515999</c:v>
                </c:pt>
                <c:pt idx="31">
                  <c:v>1.0978100841976901</c:v>
                </c:pt>
                <c:pt idx="32">
                  <c:v>1.6196168034823299</c:v>
                </c:pt>
                <c:pt idx="33">
                  <c:v>1.38510807259562</c:v>
                </c:pt>
                <c:pt idx="34">
                  <c:v>1.3757188294379501</c:v>
                </c:pt>
                <c:pt idx="35">
                  <c:v>1.4055307199595</c:v>
                </c:pt>
                <c:pt idx="36">
                  <c:v>1.25962448419242</c:v>
                </c:pt>
                <c:pt idx="37">
                  <c:v>1.7395962771025</c:v>
                </c:pt>
                <c:pt idx="38">
                  <c:v>1.3056018221191901</c:v>
                </c:pt>
                <c:pt idx="39">
                  <c:v>1.14226545673989</c:v>
                </c:pt>
                <c:pt idx="40">
                  <c:v>1.0278850782111499</c:v>
                </c:pt>
                <c:pt idx="41">
                  <c:v>1.09770495703764</c:v>
                </c:pt>
                <c:pt idx="42">
                  <c:v>1.17121918762078</c:v>
                </c:pt>
                <c:pt idx="43">
                  <c:v>1.5624052790545599</c:v>
                </c:pt>
                <c:pt idx="44">
                  <c:v>0.99602489179007103</c:v>
                </c:pt>
                <c:pt idx="45">
                  <c:v>1.3613127118639801</c:v>
                </c:pt>
                <c:pt idx="46">
                  <c:v>1.27836607849243</c:v>
                </c:pt>
                <c:pt idx="47">
                  <c:v>1.3855443587535901</c:v>
                </c:pt>
                <c:pt idx="48">
                  <c:v>1.42601440773096</c:v>
                </c:pt>
                <c:pt idx="49">
                  <c:v>1.35503716939619</c:v>
                </c:pt>
                <c:pt idx="50">
                  <c:v>1.5453198693319501</c:v>
                </c:pt>
                <c:pt idx="51">
                  <c:v>1.1974051229159499</c:v>
                </c:pt>
                <c:pt idx="52">
                  <c:v>1.11674472805973</c:v>
                </c:pt>
                <c:pt idx="53">
                  <c:v>1.2976635451555401</c:v>
                </c:pt>
                <c:pt idx="54">
                  <c:v>1.2030875072012499</c:v>
                </c:pt>
                <c:pt idx="55">
                  <c:v>1.2294826646414001</c:v>
                </c:pt>
                <c:pt idx="56">
                  <c:v>1.3115031131666699</c:v>
                </c:pt>
                <c:pt idx="57">
                  <c:v>1.17915144752446</c:v>
                </c:pt>
                <c:pt idx="58">
                  <c:v>1.3464873959732999</c:v>
                </c:pt>
                <c:pt idx="59">
                  <c:v>1.0825197314139401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2FF-4793-8BA6-19F125486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short tube: intensity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outlier'!$H$15:$H$74</c:f>
              <c:numCache>
                <c:formatCode>0.0000000</c:formatCode>
                <c:ptCount val="60"/>
                <c:pt idx="10">
                  <c:v>5.4591819296672783E-2</c:v>
                </c:pt>
                <c:pt idx="11">
                  <c:v>5.6324732933225312E-2</c:v>
                </c:pt>
                <c:pt idx="12">
                  <c:v>5.575737279773528E-2</c:v>
                </c:pt>
                <c:pt idx="13">
                  <c:v>5.4268546718410769E-2</c:v>
                </c:pt>
                <c:pt idx="14">
                  <c:v>5.5172106335526598E-2</c:v>
                </c:pt>
                <c:pt idx="15">
                  <c:v>5.4278800274992448E-2</c:v>
                </c:pt>
                <c:pt idx="16">
                  <c:v>5.5278231616057563E-2</c:v>
                </c:pt>
                <c:pt idx="17">
                  <c:v>5.3958894267532559E-2</c:v>
                </c:pt>
                <c:pt idx="18">
                  <c:v>5.5174004647873101E-2</c:v>
                </c:pt>
                <c:pt idx="19">
                  <c:v>5.566930220883929E-2</c:v>
                </c:pt>
                <c:pt idx="20">
                  <c:v>5.6674939103430987E-2</c:v>
                </c:pt>
                <c:pt idx="21">
                  <c:v>5.4327201764656358E-2</c:v>
                </c:pt>
                <c:pt idx="22">
                  <c:v>5.5335752442800451E-2</c:v>
                </c:pt>
                <c:pt idx="23">
                  <c:v>5.5771809942860129E-2</c:v>
                </c:pt>
                <c:pt idx="24">
                  <c:v>5.6028846949119061E-2</c:v>
                </c:pt>
                <c:pt idx="25">
                  <c:v>5.4744897975483868E-2</c:v>
                </c:pt>
                <c:pt idx="26">
                  <c:v>5.6052409493471081E-2</c:v>
                </c:pt>
                <c:pt idx="27">
                  <c:v>5.3903264138358394E-2</c:v>
                </c:pt>
                <c:pt idx="28">
                  <c:v>5.4435823652959708E-2</c:v>
                </c:pt>
                <c:pt idx="29">
                  <c:v>5.4823669536248863E-2</c:v>
                </c:pt>
                <c:pt idx="30">
                  <c:v>5.4447034906916623E-2</c:v>
                </c:pt>
                <c:pt idx="31">
                  <c:v>5.6451033098366001E-2</c:v>
                </c:pt>
                <c:pt idx="32">
                  <c:v>5.4638703974368374E-2</c:v>
                </c:pt>
                <c:pt idx="33">
                  <c:v>5.5872690717413354E-2</c:v>
                </c:pt>
                <c:pt idx="34">
                  <c:v>5.4543420001279277E-2</c:v>
                </c:pt>
                <c:pt idx="35">
                  <c:v>5.6475613594194139E-2</c:v>
                </c:pt>
                <c:pt idx="36">
                  <c:v>5.4827562633076969E-2</c:v>
                </c:pt>
                <c:pt idx="37">
                  <c:v>5.6596902866915572E-2</c:v>
                </c:pt>
                <c:pt idx="38">
                  <c:v>5.4053392068875911E-2</c:v>
                </c:pt>
                <c:pt idx="39">
                  <c:v>5.4644402451173024E-2</c:v>
                </c:pt>
                <c:pt idx="40">
                  <c:v>5.4203347424795781E-2</c:v>
                </c:pt>
                <c:pt idx="41">
                  <c:v>6.008477713984698E-2</c:v>
                </c:pt>
                <c:pt idx="42">
                  <c:v>5.4870020112124093E-2</c:v>
                </c:pt>
                <c:pt idx="43">
                  <c:v>5.5275729093267667E-2</c:v>
                </c:pt>
                <c:pt idx="44">
                  <c:v>5.419326363314339E-2</c:v>
                </c:pt>
                <c:pt idx="45">
                  <c:v>5.602890764863637E-2</c:v>
                </c:pt>
                <c:pt idx="46">
                  <c:v>5.4544044724219004E-2</c:v>
                </c:pt>
                <c:pt idx="47">
                  <c:v>5.6983367027177788E-2</c:v>
                </c:pt>
                <c:pt idx="48">
                  <c:v>5.5941954756986628E-2</c:v>
                </c:pt>
                <c:pt idx="49">
                  <c:v>5.4863226976629251E-2</c:v>
                </c:pt>
                <c:pt idx="50">
                  <c:v>5.4383561522120323E-2</c:v>
                </c:pt>
                <c:pt idx="51">
                  <c:v>5.7210209031287151E-2</c:v>
                </c:pt>
                <c:pt idx="52">
                  <c:v>5.7764089461819171E-2</c:v>
                </c:pt>
                <c:pt idx="53">
                  <c:v>5.4567654245304825E-2</c:v>
                </c:pt>
                <c:pt idx="54">
                  <c:v>5.8968944168540059E-2</c:v>
                </c:pt>
                <c:pt idx="55">
                  <c:v>5.9851719663388786E-2</c:v>
                </c:pt>
                <c:pt idx="56">
                  <c:v>5.4074340714982592E-2</c:v>
                </c:pt>
                <c:pt idx="57">
                  <c:v>5.4539926828948322E-2</c:v>
                </c:pt>
                <c:pt idx="58">
                  <c:v>5.5831449343349972E-2</c:v>
                </c:pt>
                <c:pt idx="59">
                  <c:v>5.5001476584959269E-2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54-4C5A-9397-DF00DB75E1BB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outlier'!$R$15:$R$74</c:f>
              <c:numCache>
                <c:formatCode>0.0000000</c:formatCode>
                <c:ptCount val="60"/>
                <c:pt idx="10">
                  <c:v>5.5531397013935849E-2</c:v>
                </c:pt>
                <c:pt idx="11">
                  <c:v>5.4951248322194619E-2</c:v>
                </c:pt>
                <c:pt idx="12">
                  <c:v>5.4689259426213992E-2</c:v>
                </c:pt>
                <c:pt idx="13">
                  <c:v>5.449382726554361E-2</c:v>
                </c:pt>
                <c:pt idx="14">
                  <c:v>5.5611373062613226E-2</c:v>
                </c:pt>
                <c:pt idx="15">
                  <c:v>5.5880037704307634E-2</c:v>
                </c:pt>
                <c:pt idx="16">
                  <c:v>5.454209113771704E-2</c:v>
                </c:pt>
                <c:pt idx="17">
                  <c:v>5.5568363072562861E-2</c:v>
                </c:pt>
                <c:pt idx="18">
                  <c:v>5.5817679297132237E-2</c:v>
                </c:pt>
                <c:pt idx="19">
                  <c:v>5.5941525443562727E-2</c:v>
                </c:pt>
                <c:pt idx="20">
                  <c:v>5.6069960086209909E-2</c:v>
                </c:pt>
                <c:pt idx="21">
                  <c:v>5.6399738199692941E-2</c:v>
                </c:pt>
                <c:pt idx="22">
                  <c:v>5.4692425787406795E-2</c:v>
                </c:pt>
                <c:pt idx="23">
                  <c:v>5.5043261374610769E-2</c:v>
                </c:pt>
                <c:pt idx="24">
                  <c:v>5.4960361032425763E-2</c:v>
                </c:pt>
                <c:pt idx="25">
                  <c:v>5.6423059788900352E-2</c:v>
                </c:pt>
                <c:pt idx="26">
                  <c:v>5.5784205439030045E-2</c:v>
                </c:pt>
                <c:pt idx="27">
                  <c:v>5.5009118810972882E-2</c:v>
                </c:pt>
                <c:pt idx="28">
                  <c:v>5.7421369767001289E-2</c:v>
                </c:pt>
                <c:pt idx="29">
                  <c:v>5.5848630278027153E-2</c:v>
                </c:pt>
                <c:pt idx="30">
                  <c:v>5.6017140971212624E-2</c:v>
                </c:pt>
                <c:pt idx="31">
                  <c:v>5.5476754987514657E-2</c:v>
                </c:pt>
                <c:pt idx="32">
                  <c:v>5.6672814484818763E-2</c:v>
                </c:pt>
                <c:pt idx="33">
                  <c:v>5.5028129437506949E-2</c:v>
                </c:pt>
                <c:pt idx="34">
                  <c:v>5.5884177455634683E-2</c:v>
                </c:pt>
                <c:pt idx="35">
                  <c:v>5.6180325207337241E-2</c:v>
                </c:pt>
                <c:pt idx="36">
                  <c:v>5.6995899251767207E-2</c:v>
                </c:pt>
                <c:pt idx="37">
                  <c:v>6.1322126146711634E-2</c:v>
                </c:pt>
                <c:pt idx="38">
                  <c:v>5.5475019947702278E-2</c:v>
                </c:pt>
                <c:pt idx="39">
                  <c:v>5.6016007826847014E-2</c:v>
                </c:pt>
                <c:pt idx="40">
                  <c:v>5.499579486711733E-2</c:v>
                </c:pt>
                <c:pt idx="41">
                  <c:v>5.5390933343319099E-2</c:v>
                </c:pt>
                <c:pt idx="42">
                  <c:v>5.6221616713509406E-2</c:v>
                </c:pt>
                <c:pt idx="43">
                  <c:v>5.541364432349672E-2</c:v>
                </c:pt>
                <c:pt idx="44">
                  <c:v>5.6252855035939416E-2</c:v>
                </c:pt>
                <c:pt idx="45">
                  <c:v>5.6482401903486891E-2</c:v>
                </c:pt>
                <c:pt idx="46">
                  <c:v>5.5746816703340883E-2</c:v>
                </c:pt>
                <c:pt idx="47">
                  <c:v>5.8001296723390945E-2</c:v>
                </c:pt>
                <c:pt idx="48">
                  <c:v>5.908064476873711E-2</c:v>
                </c:pt>
                <c:pt idx="49">
                  <c:v>5.554198704661796E-2</c:v>
                </c:pt>
                <c:pt idx="50">
                  <c:v>5.5743766082320283E-2</c:v>
                </c:pt>
                <c:pt idx="51">
                  <c:v>5.9358086573590742E-2</c:v>
                </c:pt>
                <c:pt idx="52">
                  <c:v>5.7381686266741373E-2</c:v>
                </c:pt>
                <c:pt idx="53">
                  <c:v>5.8535977147443956E-2</c:v>
                </c:pt>
                <c:pt idx="54">
                  <c:v>5.5992364980071881E-2</c:v>
                </c:pt>
                <c:pt idx="55">
                  <c:v>5.6961160625236679E-2</c:v>
                </c:pt>
                <c:pt idx="56">
                  <c:v>5.5821487198600722E-2</c:v>
                </c:pt>
                <c:pt idx="57">
                  <c:v>5.6230163173775154E-2</c:v>
                </c:pt>
                <c:pt idx="58">
                  <c:v>5.6310889992422453E-2</c:v>
                </c:pt>
                <c:pt idx="59">
                  <c:v>6.2909892486030725E-2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54-4C5A-9397-DF00DB75E1BB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outlier'!$AB$15:$AB$74</c:f>
              <c:numCache>
                <c:formatCode>0.0000000</c:formatCode>
                <c:ptCount val="60"/>
                <c:pt idx="10">
                  <c:v>5.6302742406619283E-2</c:v>
                </c:pt>
                <c:pt idx="11">
                  <c:v>5.5942978929127328E-2</c:v>
                </c:pt>
                <c:pt idx="12">
                  <c:v>5.7528682636724587E-2</c:v>
                </c:pt>
                <c:pt idx="13">
                  <c:v>5.6090386671368286E-2</c:v>
                </c:pt>
                <c:pt idx="14">
                  <c:v>5.6997691838092689E-2</c:v>
                </c:pt>
                <c:pt idx="15">
                  <c:v>5.571712886929571E-2</c:v>
                </c:pt>
                <c:pt idx="16">
                  <c:v>5.6742531823850889E-2</c:v>
                </c:pt>
                <c:pt idx="17">
                  <c:v>5.6887735183023591E-2</c:v>
                </c:pt>
                <c:pt idx="18">
                  <c:v>5.7823409061708846E-2</c:v>
                </c:pt>
                <c:pt idx="19">
                  <c:v>5.9134346748334503E-2</c:v>
                </c:pt>
                <c:pt idx="20">
                  <c:v>5.6590273945435726E-2</c:v>
                </c:pt>
                <c:pt idx="21">
                  <c:v>5.5507573552804723E-2</c:v>
                </c:pt>
                <c:pt idx="22">
                  <c:v>5.553366385661293E-2</c:v>
                </c:pt>
                <c:pt idx="23">
                  <c:v>5.6904487574580928E-2</c:v>
                </c:pt>
                <c:pt idx="24">
                  <c:v>5.64387003219297E-2</c:v>
                </c:pt>
                <c:pt idx="25">
                  <c:v>5.8034892515506822E-2</c:v>
                </c:pt>
                <c:pt idx="26">
                  <c:v>5.6646617631334086E-2</c:v>
                </c:pt>
                <c:pt idx="27">
                  <c:v>5.7177137382874249E-2</c:v>
                </c:pt>
                <c:pt idx="28">
                  <c:v>5.6954059726705288E-2</c:v>
                </c:pt>
                <c:pt idx="29">
                  <c:v>5.6607739356556171E-2</c:v>
                </c:pt>
                <c:pt idx="30">
                  <c:v>5.5797159707216375E-2</c:v>
                </c:pt>
                <c:pt idx="31">
                  <c:v>5.6499243644151459E-2</c:v>
                </c:pt>
                <c:pt idx="32">
                  <c:v>5.6581885231648178E-2</c:v>
                </c:pt>
                <c:pt idx="33">
                  <c:v>5.6111683074428251E-2</c:v>
                </c:pt>
                <c:pt idx="34">
                  <c:v>5.6096216932512641E-2</c:v>
                </c:pt>
                <c:pt idx="35">
                  <c:v>5.5565404870513334E-2</c:v>
                </c:pt>
                <c:pt idx="36">
                  <c:v>5.5575358844889969E-2</c:v>
                </c:pt>
                <c:pt idx="37">
                  <c:v>5.6330863180364413E-2</c:v>
                </c:pt>
                <c:pt idx="38">
                  <c:v>5.5488996744855246E-2</c:v>
                </c:pt>
                <c:pt idx="39">
                  <c:v>5.6937591570769407E-2</c:v>
                </c:pt>
                <c:pt idx="40">
                  <c:v>5.7226149770110847E-2</c:v>
                </c:pt>
                <c:pt idx="41">
                  <c:v>5.8085957217364932E-2</c:v>
                </c:pt>
                <c:pt idx="42">
                  <c:v>5.5820076735171871E-2</c:v>
                </c:pt>
                <c:pt idx="43">
                  <c:v>6.1614317779665265E-2</c:v>
                </c:pt>
                <c:pt idx="44">
                  <c:v>5.7453429336886186E-2</c:v>
                </c:pt>
                <c:pt idx="45">
                  <c:v>5.802058969005805E-2</c:v>
                </c:pt>
                <c:pt idx="46">
                  <c:v>5.6942873723843164E-2</c:v>
                </c:pt>
                <c:pt idx="47">
                  <c:v>5.5944281499520285E-2</c:v>
                </c:pt>
                <c:pt idx="48">
                  <c:v>5.5377930407673012E-2</c:v>
                </c:pt>
                <c:pt idx="49">
                  <c:v>5.5831608389374739E-2</c:v>
                </c:pt>
                <c:pt idx="50">
                  <c:v>5.7174169062270234E-2</c:v>
                </c:pt>
                <c:pt idx="51">
                  <c:v>5.6507934242304381E-2</c:v>
                </c:pt>
                <c:pt idx="52">
                  <c:v>5.6008238922473107E-2</c:v>
                </c:pt>
                <c:pt idx="53">
                  <c:v>5.6365229742161793E-2</c:v>
                </c:pt>
                <c:pt idx="54">
                  <c:v>5.6066012662532742E-2</c:v>
                </c:pt>
                <c:pt idx="55">
                  <c:v>5.5861797860940345E-2</c:v>
                </c:pt>
                <c:pt idx="56">
                  <c:v>5.6808955939414173E-2</c:v>
                </c:pt>
                <c:pt idx="57">
                  <c:v>5.5708500226529616E-2</c:v>
                </c:pt>
                <c:pt idx="58">
                  <c:v>5.7120280194305664E-2</c:v>
                </c:pt>
                <c:pt idx="59">
                  <c:v>5.5694121801230366E-2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654-4C5A-9397-DF00DB75E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8.0000000000000016E-2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29/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short tube: intensity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outlier'!$I$15:$I$74</c:f>
              <c:numCache>
                <c:formatCode>0.0000000</c:formatCode>
                <c:ptCount val="60"/>
                <c:pt idx="10">
                  <c:v>3.7984606273286592E-2</c:v>
                </c:pt>
                <c:pt idx="11">
                  <c:v>3.9172471879403765E-2</c:v>
                </c:pt>
                <c:pt idx="12">
                  <c:v>3.8797388146486991E-2</c:v>
                </c:pt>
                <c:pt idx="13">
                  <c:v>3.7740180403946895E-2</c:v>
                </c:pt>
                <c:pt idx="14">
                  <c:v>3.8384348282643081E-2</c:v>
                </c:pt>
                <c:pt idx="15">
                  <c:v>3.776659784631442E-2</c:v>
                </c:pt>
                <c:pt idx="16">
                  <c:v>3.8460604638912044E-2</c:v>
                </c:pt>
                <c:pt idx="17">
                  <c:v>3.7540300005399575E-2</c:v>
                </c:pt>
                <c:pt idx="18">
                  <c:v>3.8381243532818424E-2</c:v>
                </c:pt>
                <c:pt idx="19">
                  <c:v>3.8735632352436683E-2</c:v>
                </c:pt>
                <c:pt idx="20">
                  <c:v>3.9433214937505949E-2</c:v>
                </c:pt>
                <c:pt idx="21">
                  <c:v>3.7811935137981686E-2</c:v>
                </c:pt>
                <c:pt idx="22">
                  <c:v>3.8511169746889937E-2</c:v>
                </c:pt>
                <c:pt idx="23">
                  <c:v>3.8824412652994342E-2</c:v>
                </c:pt>
                <c:pt idx="24">
                  <c:v>3.8975758557405857E-2</c:v>
                </c:pt>
                <c:pt idx="25">
                  <c:v>3.8094945736670077E-2</c:v>
                </c:pt>
                <c:pt idx="26">
                  <c:v>3.9005392302409354E-2</c:v>
                </c:pt>
                <c:pt idx="27">
                  <c:v>3.7516276239317151E-2</c:v>
                </c:pt>
                <c:pt idx="28">
                  <c:v>3.7884460038213198E-2</c:v>
                </c:pt>
                <c:pt idx="29">
                  <c:v>3.8138989524754432E-2</c:v>
                </c:pt>
                <c:pt idx="30">
                  <c:v>3.7902427716298211E-2</c:v>
                </c:pt>
                <c:pt idx="31">
                  <c:v>3.9291188626133698E-2</c:v>
                </c:pt>
                <c:pt idx="32">
                  <c:v>3.8033738122418295E-2</c:v>
                </c:pt>
                <c:pt idx="33">
                  <c:v>3.8879194228065454E-2</c:v>
                </c:pt>
                <c:pt idx="34">
                  <c:v>3.7936263439364418E-2</c:v>
                </c:pt>
                <c:pt idx="35">
                  <c:v>3.9302138109290487E-2</c:v>
                </c:pt>
                <c:pt idx="36">
                  <c:v>3.8154349246274422E-2</c:v>
                </c:pt>
                <c:pt idx="37">
                  <c:v>3.9375346877899627E-2</c:v>
                </c:pt>
                <c:pt idx="38">
                  <c:v>3.7628731620128739E-2</c:v>
                </c:pt>
                <c:pt idx="39">
                  <c:v>3.801558582028676E-2</c:v>
                </c:pt>
                <c:pt idx="40">
                  <c:v>3.7720385371982808E-2</c:v>
                </c:pt>
                <c:pt idx="41">
                  <c:v>4.1808174824429167E-2</c:v>
                </c:pt>
                <c:pt idx="42">
                  <c:v>3.8187675672712487E-2</c:v>
                </c:pt>
                <c:pt idx="43">
                  <c:v>3.844608086544829E-2</c:v>
                </c:pt>
                <c:pt idx="44">
                  <c:v>3.7724815791106557E-2</c:v>
                </c:pt>
                <c:pt idx="45">
                  <c:v>3.8975061107267596E-2</c:v>
                </c:pt>
                <c:pt idx="46">
                  <c:v>3.7956121324366585E-2</c:v>
                </c:pt>
                <c:pt idx="47">
                  <c:v>3.9638012547621865E-2</c:v>
                </c:pt>
                <c:pt idx="48">
                  <c:v>3.890864082554412E-2</c:v>
                </c:pt>
                <c:pt idx="49">
                  <c:v>3.8190321079647725E-2</c:v>
                </c:pt>
                <c:pt idx="50">
                  <c:v>3.7862477249679484E-2</c:v>
                </c:pt>
                <c:pt idx="51">
                  <c:v>3.9897776063331537E-2</c:v>
                </c:pt>
                <c:pt idx="52">
                  <c:v>4.0218273378832436E-2</c:v>
                </c:pt>
                <c:pt idx="53">
                  <c:v>3.7993504040143823E-2</c:v>
                </c:pt>
                <c:pt idx="54">
                  <c:v>4.1282985679542639E-2</c:v>
                </c:pt>
                <c:pt idx="55">
                  <c:v>4.16396067843154E-2</c:v>
                </c:pt>
                <c:pt idx="56">
                  <c:v>3.7631920276584727E-2</c:v>
                </c:pt>
                <c:pt idx="57">
                  <c:v>3.7957448018653382E-2</c:v>
                </c:pt>
                <c:pt idx="58">
                  <c:v>3.8855394188362827E-2</c:v>
                </c:pt>
                <c:pt idx="59">
                  <c:v>3.8268353181467804E-2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CA-4135-B1E8-893620156DED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outlier'!$S$15:$S$74</c:f>
              <c:numCache>
                <c:formatCode>0.0000000</c:formatCode>
                <c:ptCount val="60"/>
                <c:pt idx="10">
                  <c:v>3.8611663774417979E-2</c:v>
                </c:pt>
                <c:pt idx="11">
                  <c:v>3.8206881322991625E-2</c:v>
                </c:pt>
                <c:pt idx="12">
                  <c:v>3.8031201819180141E-2</c:v>
                </c:pt>
                <c:pt idx="13">
                  <c:v>3.7888108949303133E-2</c:v>
                </c:pt>
                <c:pt idx="14">
                  <c:v>3.8683147070935092E-2</c:v>
                </c:pt>
                <c:pt idx="15">
                  <c:v>3.8861438119925658E-2</c:v>
                </c:pt>
                <c:pt idx="16">
                  <c:v>3.7934807865786672E-2</c:v>
                </c:pt>
                <c:pt idx="17">
                  <c:v>3.8619201551994276E-2</c:v>
                </c:pt>
                <c:pt idx="18">
                  <c:v>3.8814062886030572E-2</c:v>
                </c:pt>
                <c:pt idx="19">
                  <c:v>3.889659599592081E-2</c:v>
                </c:pt>
                <c:pt idx="20">
                  <c:v>3.8993434499060689E-2</c:v>
                </c:pt>
                <c:pt idx="21">
                  <c:v>3.9221060886153472E-2</c:v>
                </c:pt>
                <c:pt idx="22">
                  <c:v>3.8015401381481642E-2</c:v>
                </c:pt>
                <c:pt idx="23">
                  <c:v>3.8276476818225817E-2</c:v>
                </c:pt>
                <c:pt idx="24">
                  <c:v>3.8211167647878408E-2</c:v>
                </c:pt>
                <c:pt idx="25">
                  <c:v>3.9223242698731474E-2</c:v>
                </c:pt>
                <c:pt idx="26">
                  <c:v>3.8790902521244591E-2</c:v>
                </c:pt>
                <c:pt idx="27">
                  <c:v>3.8238297883817302E-2</c:v>
                </c:pt>
                <c:pt idx="28">
                  <c:v>3.991309085143642E-2</c:v>
                </c:pt>
                <c:pt idx="29">
                  <c:v>3.8835920536294338E-2</c:v>
                </c:pt>
                <c:pt idx="30">
                  <c:v>3.8929956328915487E-2</c:v>
                </c:pt>
                <c:pt idx="31">
                  <c:v>3.8553940217750229E-2</c:v>
                </c:pt>
                <c:pt idx="32">
                  <c:v>3.9408635146163468E-2</c:v>
                </c:pt>
                <c:pt idx="33">
                  <c:v>3.8264478450795066E-2</c:v>
                </c:pt>
                <c:pt idx="34">
                  <c:v>3.8846365203681031E-2</c:v>
                </c:pt>
                <c:pt idx="35">
                  <c:v>3.9036544977012005E-2</c:v>
                </c:pt>
                <c:pt idx="36">
                  <c:v>3.961997080211728E-2</c:v>
                </c:pt>
                <c:pt idx="37">
                  <c:v>4.2736628985237932E-2</c:v>
                </c:pt>
                <c:pt idx="38">
                  <c:v>3.8572633258853933E-2</c:v>
                </c:pt>
                <c:pt idx="39">
                  <c:v>3.894747679079813E-2</c:v>
                </c:pt>
                <c:pt idx="40">
                  <c:v>3.8226112648108858E-2</c:v>
                </c:pt>
                <c:pt idx="41">
                  <c:v>3.8502215940973021E-2</c:v>
                </c:pt>
                <c:pt idx="42">
                  <c:v>3.9085389164995252E-2</c:v>
                </c:pt>
                <c:pt idx="43">
                  <c:v>3.8508340282392459E-2</c:v>
                </c:pt>
                <c:pt idx="44">
                  <c:v>3.9105029213247419E-2</c:v>
                </c:pt>
                <c:pt idx="45">
                  <c:v>3.9247883927597427E-2</c:v>
                </c:pt>
                <c:pt idx="46">
                  <c:v>3.8738856872324708E-2</c:v>
                </c:pt>
                <c:pt idx="47">
                  <c:v>4.0314601441203232E-2</c:v>
                </c:pt>
                <c:pt idx="48">
                  <c:v>4.1054170981466402E-2</c:v>
                </c:pt>
                <c:pt idx="49">
                  <c:v>3.8595835122208592E-2</c:v>
                </c:pt>
                <c:pt idx="50">
                  <c:v>3.8766024730397336E-2</c:v>
                </c:pt>
                <c:pt idx="51">
                  <c:v>4.1243699736937298E-2</c:v>
                </c:pt>
                <c:pt idx="52">
                  <c:v>3.9879859235044737E-2</c:v>
                </c:pt>
                <c:pt idx="53">
                  <c:v>4.0680915933965237E-2</c:v>
                </c:pt>
                <c:pt idx="54">
                  <c:v>3.8909744907867728E-2</c:v>
                </c:pt>
                <c:pt idx="55">
                  <c:v>3.9579920348657177E-2</c:v>
                </c:pt>
                <c:pt idx="56">
                  <c:v>3.8804425479707909E-2</c:v>
                </c:pt>
                <c:pt idx="57">
                  <c:v>3.9095976654529012E-2</c:v>
                </c:pt>
                <c:pt idx="58">
                  <c:v>3.9132034795824146E-2</c:v>
                </c:pt>
                <c:pt idx="59">
                  <c:v>4.3702843768174654E-2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CA-4135-B1E8-893620156DED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outlier'!$AC$15:$AC$74</c:f>
              <c:numCache>
                <c:formatCode>0.0000000</c:formatCode>
                <c:ptCount val="60"/>
                <c:pt idx="10">
                  <c:v>3.9132077549181868E-2</c:v>
                </c:pt>
                <c:pt idx="11">
                  <c:v>3.8882320898893617E-2</c:v>
                </c:pt>
                <c:pt idx="12">
                  <c:v>3.9979773892316467E-2</c:v>
                </c:pt>
                <c:pt idx="13">
                  <c:v>3.8997270985124226E-2</c:v>
                </c:pt>
                <c:pt idx="14">
                  <c:v>3.9612932870766615E-2</c:v>
                </c:pt>
                <c:pt idx="15">
                  <c:v>3.8761375816175926E-2</c:v>
                </c:pt>
                <c:pt idx="16">
                  <c:v>3.942314933859787E-2</c:v>
                </c:pt>
                <c:pt idx="17">
                  <c:v>3.9530036095185538E-2</c:v>
                </c:pt>
                <c:pt idx="18">
                  <c:v>4.0191538869038299E-2</c:v>
                </c:pt>
                <c:pt idx="19">
                  <c:v>4.1098776566877798E-2</c:v>
                </c:pt>
                <c:pt idx="20">
                  <c:v>3.9335609894607049E-2</c:v>
                </c:pt>
                <c:pt idx="21">
                  <c:v>3.8573487871594023E-2</c:v>
                </c:pt>
                <c:pt idx="22">
                  <c:v>3.8579897682832355E-2</c:v>
                </c:pt>
                <c:pt idx="23">
                  <c:v>3.955307585371929E-2</c:v>
                </c:pt>
                <c:pt idx="24">
                  <c:v>3.9238830967834627E-2</c:v>
                </c:pt>
                <c:pt idx="25">
                  <c:v>4.032133744309447E-2</c:v>
                </c:pt>
                <c:pt idx="26">
                  <c:v>3.9385878802826846E-2</c:v>
                </c:pt>
                <c:pt idx="27">
                  <c:v>3.9725440716910608E-2</c:v>
                </c:pt>
                <c:pt idx="28">
                  <c:v>3.9584102641491863E-2</c:v>
                </c:pt>
                <c:pt idx="29">
                  <c:v>3.9340919630359891E-2</c:v>
                </c:pt>
                <c:pt idx="30">
                  <c:v>3.8780184722760201E-2</c:v>
                </c:pt>
                <c:pt idx="31">
                  <c:v>3.9281366079735709E-2</c:v>
                </c:pt>
                <c:pt idx="32">
                  <c:v>3.9324391073580704E-2</c:v>
                </c:pt>
                <c:pt idx="33">
                  <c:v>3.8974285252271285E-2</c:v>
                </c:pt>
                <c:pt idx="34">
                  <c:v>3.8981618935017691E-2</c:v>
                </c:pt>
                <c:pt idx="35">
                  <c:v>3.8619673748313529E-2</c:v>
                </c:pt>
                <c:pt idx="36">
                  <c:v>3.8628885871706577E-2</c:v>
                </c:pt>
                <c:pt idx="37">
                  <c:v>3.9147933234544949E-2</c:v>
                </c:pt>
                <c:pt idx="38">
                  <c:v>3.8542365925248817E-2</c:v>
                </c:pt>
                <c:pt idx="39">
                  <c:v>3.9567203938070478E-2</c:v>
                </c:pt>
                <c:pt idx="40">
                  <c:v>3.9758897466707036E-2</c:v>
                </c:pt>
                <c:pt idx="41">
                  <c:v>4.0364797868295402E-2</c:v>
                </c:pt>
                <c:pt idx="42">
                  <c:v>3.8807038491695665E-2</c:v>
                </c:pt>
                <c:pt idx="43">
                  <c:v>4.2774590171907441E-2</c:v>
                </c:pt>
                <c:pt idx="44">
                  <c:v>3.9930019131740692E-2</c:v>
                </c:pt>
                <c:pt idx="45">
                  <c:v>4.0329399692591646E-2</c:v>
                </c:pt>
                <c:pt idx="46">
                  <c:v>3.9564559252982141E-2</c:v>
                </c:pt>
                <c:pt idx="47">
                  <c:v>3.8877905499441472E-2</c:v>
                </c:pt>
                <c:pt idx="48">
                  <c:v>3.848695532077679E-2</c:v>
                </c:pt>
                <c:pt idx="49">
                  <c:v>3.8780755192764166E-2</c:v>
                </c:pt>
                <c:pt idx="50">
                  <c:v>3.9715308134629014E-2</c:v>
                </c:pt>
                <c:pt idx="51">
                  <c:v>3.9265437701804379E-2</c:v>
                </c:pt>
                <c:pt idx="52">
                  <c:v>3.8910377702476059E-2</c:v>
                </c:pt>
                <c:pt idx="53">
                  <c:v>3.9175760001257526E-2</c:v>
                </c:pt>
                <c:pt idx="54">
                  <c:v>3.8955972138895324E-2</c:v>
                </c:pt>
                <c:pt idx="55">
                  <c:v>3.8830435898813298E-2</c:v>
                </c:pt>
                <c:pt idx="56">
                  <c:v>3.9464957971399477E-2</c:v>
                </c:pt>
                <c:pt idx="57">
                  <c:v>3.872374750232286E-2</c:v>
                </c:pt>
                <c:pt idx="58">
                  <c:v>3.9681615269586877E-2</c:v>
                </c:pt>
                <c:pt idx="59">
                  <c:v>3.8705269062528885E-2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CA-4135-B1E8-893620156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in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30/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short tube: intensity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outlier'!$J$15:$J$74</c:f>
              <c:numCache>
                <c:formatCode>0.0000000</c:formatCode>
                <c:ptCount val="60"/>
                <c:pt idx="10">
                  <c:v>0.69579301006371919</c:v>
                </c:pt>
                <c:pt idx="11">
                  <c:v>0.69547550142570447</c:v>
                </c:pt>
                <c:pt idx="12">
                  <c:v>0.69582525502462067</c:v>
                </c:pt>
                <c:pt idx="13">
                  <c:v>0.69543377676526996</c:v>
                </c:pt>
                <c:pt idx="14">
                  <c:v>0.6957201896409474</c:v>
                </c:pt>
                <c:pt idx="15">
                  <c:v>0.6957891046776582</c:v>
                </c:pt>
                <c:pt idx="16">
                  <c:v>0.69576401984139757</c:v>
                </c:pt>
                <c:pt idx="17">
                  <c:v>0.69572033517350695</c:v>
                </c:pt>
                <c:pt idx="18">
                  <c:v>0.69563998078029632</c:v>
                </c:pt>
                <c:pt idx="19">
                  <c:v>0.69581673948638356</c:v>
                </c:pt>
                <c:pt idx="20">
                  <c:v>0.69577869092264699</c:v>
                </c:pt>
                <c:pt idx="21">
                  <c:v>0.69600373127594051</c:v>
                </c:pt>
                <c:pt idx="22">
                  <c:v>0.69595456909523778</c:v>
                </c:pt>
                <c:pt idx="23">
                  <c:v>0.69612968796908514</c:v>
                </c:pt>
                <c:pt idx="24">
                  <c:v>0.69563734896776552</c:v>
                </c:pt>
                <c:pt idx="25">
                  <c:v>0.6958629414878067</c:v>
                </c:pt>
                <c:pt idx="26">
                  <c:v>0.69587360570026258</c:v>
                </c:pt>
                <c:pt idx="27">
                  <c:v>0.69599266090863665</c:v>
                </c:pt>
                <c:pt idx="28">
                  <c:v>0.69594721813589011</c:v>
                </c:pt>
                <c:pt idx="29">
                  <c:v>0.69566648579656476</c:v>
                </c:pt>
                <c:pt idx="30">
                  <c:v>0.69613391768893762</c:v>
                </c:pt>
                <c:pt idx="31">
                  <c:v>0.69602249010516337</c:v>
                </c:pt>
                <c:pt idx="32">
                  <c:v>0.69609517349204231</c:v>
                </c:pt>
                <c:pt idx="33">
                  <c:v>0.69585326442759476</c:v>
                </c:pt>
                <c:pt idx="34">
                  <c:v>0.69552410608785897</c:v>
                </c:pt>
                <c:pt idx="35">
                  <c:v>0.69591343250728066</c:v>
                </c:pt>
                <c:pt idx="36">
                  <c:v>0.69589723514822543</c:v>
                </c:pt>
                <c:pt idx="37">
                  <c:v>0.69571557600048428</c:v>
                </c:pt>
                <c:pt idx="38">
                  <c:v>0.69614006040881682</c:v>
                </c:pt>
                <c:pt idx="39">
                  <c:v>0.69569039306917524</c:v>
                </c:pt>
                <c:pt idx="40">
                  <c:v>0.69590509007433177</c:v>
                </c:pt>
                <c:pt idx="41">
                  <c:v>0.69581975359783521</c:v>
                </c:pt>
                <c:pt idx="42">
                  <c:v>0.69596613222808956</c:v>
                </c:pt>
                <c:pt idx="43">
                  <c:v>0.6955327681083604</c:v>
                </c:pt>
                <c:pt idx="44">
                  <c:v>0.69611633000148188</c:v>
                </c:pt>
                <c:pt idx="45">
                  <c:v>0.69562414730061528</c:v>
                </c:pt>
                <c:pt idx="46">
                  <c:v>0.69588021050285354</c:v>
                </c:pt>
                <c:pt idx="47">
                  <c:v>0.69560671149384379</c:v>
                </c:pt>
                <c:pt idx="48">
                  <c:v>0.69551807752453987</c:v>
                </c:pt>
                <c:pt idx="49">
                  <c:v>0.69610052459940264</c:v>
                </c:pt>
                <c:pt idx="50">
                  <c:v>0.69621179985203896</c:v>
                </c:pt>
                <c:pt idx="51">
                  <c:v>0.69738909783588132</c:v>
                </c:pt>
                <c:pt idx="52">
                  <c:v>0.69625045168271626</c:v>
                </c:pt>
                <c:pt idx="53">
                  <c:v>0.69626419837193021</c:v>
                </c:pt>
                <c:pt idx="54">
                  <c:v>0.70008012287876642</c:v>
                </c:pt>
                <c:pt idx="55">
                  <c:v>0.69571278851301388</c:v>
                </c:pt>
                <c:pt idx="56">
                  <c:v>0.69592934058940636</c:v>
                </c:pt>
                <c:pt idx="57">
                  <c:v>0.69595707632131609</c:v>
                </c:pt>
                <c:pt idx="58">
                  <c:v>0.69594099106063878</c:v>
                </c:pt>
                <c:pt idx="59">
                  <c:v>0.69576956033817983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8D-4721-8BB7-34A2601165A7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outlier'!$T$15:$T$74</c:f>
              <c:numCache>
                <c:formatCode>0.0000000</c:formatCode>
                <c:ptCount val="60"/>
                <c:pt idx="10">
                  <c:v>0.69531230710310088</c:v>
                </c:pt>
                <c:pt idx="11">
                  <c:v>0.6952868677154328</c:v>
                </c:pt>
                <c:pt idx="12">
                  <c:v>0.69540531757412671</c:v>
                </c:pt>
                <c:pt idx="13">
                  <c:v>0.69527340710862029</c:v>
                </c:pt>
                <c:pt idx="14">
                  <c:v>0.69559776967530496</c:v>
                </c:pt>
                <c:pt idx="15">
                  <c:v>0.69544402109324166</c:v>
                </c:pt>
                <c:pt idx="16">
                  <c:v>0.69551436467667682</c:v>
                </c:pt>
                <c:pt idx="17">
                  <c:v>0.69498540926181573</c:v>
                </c:pt>
                <c:pt idx="18">
                  <c:v>0.6953722077804968</c:v>
                </c:pt>
                <c:pt idx="19">
                  <c:v>0.69530810408740296</c:v>
                </c:pt>
                <c:pt idx="20">
                  <c:v>0.69544252286084474</c:v>
                </c:pt>
                <c:pt idx="21">
                  <c:v>0.69541210895845973</c:v>
                </c:pt>
                <c:pt idx="22">
                  <c:v>0.69507616153743323</c:v>
                </c:pt>
                <c:pt idx="23">
                  <c:v>0.69538896973647002</c:v>
                </c:pt>
                <c:pt idx="24">
                  <c:v>0.69524957496793749</c:v>
                </c:pt>
                <c:pt idx="25">
                  <c:v>0.69516334005068514</c:v>
                </c:pt>
                <c:pt idx="26">
                  <c:v>0.69537429485558477</c:v>
                </c:pt>
                <c:pt idx="27">
                  <c:v>0.69512653011612624</c:v>
                </c:pt>
                <c:pt idx="28">
                  <c:v>0.6950912354301505</c:v>
                </c:pt>
                <c:pt idx="29">
                  <c:v>0.6953782096885871</c:v>
                </c:pt>
                <c:pt idx="30">
                  <c:v>0.69496507058297941</c:v>
                </c:pt>
                <c:pt idx="31">
                  <c:v>0.69495665754831915</c:v>
                </c:pt>
                <c:pt idx="32">
                  <c:v>0.69537106114114133</c:v>
                </c:pt>
                <c:pt idx="33">
                  <c:v>0.69536215099316367</c:v>
                </c:pt>
                <c:pt idx="34">
                  <c:v>0.69512278738504074</c:v>
                </c:pt>
                <c:pt idx="35">
                  <c:v>0.69484369898082698</c:v>
                </c:pt>
                <c:pt idx="36">
                  <c:v>0.69513721727776456</c:v>
                </c:pt>
                <c:pt idx="37">
                  <c:v>0.69692020924048903</c:v>
                </c:pt>
                <c:pt idx="38">
                  <c:v>0.69531535626697105</c:v>
                </c:pt>
                <c:pt idx="39">
                  <c:v>0.69529190497098614</c:v>
                </c:pt>
                <c:pt idx="40">
                  <c:v>0.6950733731637494</c:v>
                </c:pt>
                <c:pt idx="41">
                  <c:v>0.69509960596497</c:v>
                </c:pt>
                <c:pt idx="42">
                  <c:v>0.69520215621269177</c:v>
                </c:pt>
                <c:pt idx="43">
                  <c:v>0.69492524363830721</c:v>
                </c:pt>
                <c:pt idx="44">
                  <c:v>0.69516523540473785</c:v>
                </c:pt>
                <c:pt idx="45">
                  <c:v>0.69486924431190833</c:v>
                </c:pt>
                <c:pt idx="46">
                  <c:v>0.69490706668463653</c:v>
                </c:pt>
                <c:pt idx="47">
                  <c:v>0.69506379544347385</c:v>
                </c:pt>
                <c:pt idx="48">
                  <c:v>0.69488359753295159</c:v>
                </c:pt>
                <c:pt idx="49">
                  <c:v>0.69489474854066746</c:v>
                </c:pt>
                <c:pt idx="50">
                  <c:v>0.69543246635236555</c:v>
                </c:pt>
                <c:pt idx="51">
                  <c:v>0.69482865971099561</c:v>
                </c:pt>
                <c:pt idx="52">
                  <c:v>0.69499280745535086</c:v>
                </c:pt>
                <c:pt idx="53">
                  <c:v>0.69497286824982341</c:v>
                </c:pt>
                <c:pt idx="54">
                  <c:v>0.69491161735561646</c:v>
                </c:pt>
                <c:pt idx="55">
                  <c:v>0.69485803860396189</c:v>
                </c:pt>
                <c:pt idx="56">
                  <c:v>0.69515212559010109</c:v>
                </c:pt>
                <c:pt idx="57">
                  <c:v>0.69528478040701736</c:v>
                </c:pt>
                <c:pt idx="58">
                  <c:v>0.6949283664507877</c:v>
                </c:pt>
                <c:pt idx="59">
                  <c:v>0.69468953198225492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8D-4721-8BB7-34A2601165A7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outlier'!$AD$15:$AD$74</c:f>
              <c:numCache>
                <c:formatCode>0.0000000</c:formatCode>
                <c:ptCount val="60"/>
                <c:pt idx="10">
                  <c:v>0.69502968907925289</c:v>
                </c:pt>
                <c:pt idx="11">
                  <c:v>0.69503486663004832</c:v>
                </c:pt>
                <c:pt idx="12">
                  <c:v>0.69495375280494565</c:v>
                </c:pt>
                <c:pt idx="13">
                  <c:v>0.69525765999097033</c:v>
                </c:pt>
                <c:pt idx="14">
                  <c:v>0.69499187762358661</c:v>
                </c:pt>
                <c:pt idx="15">
                  <c:v>0.69568150051494015</c:v>
                </c:pt>
                <c:pt idx="16">
                  <c:v>0.69477247615565385</c:v>
                </c:pt>
                <c:pt idx="17">
                  <c:v>0.69487800785189413</c:v>
                </c:pt>
                <c:pt idx="18">
                  <c:v>0.69507383810847423</c:v>
                </c:pt>
                <c:pt idx="19">
                  <c:v>0.69500685856541289</c:v>
                </c:pt>
                <c:pt idx="20">
                  <c:v>0.69509488384054108</c:v>
                </c:pt>
                <c:pt idx="21">
                  <c:v>0.69492297001415149</c:v>
                </c:pt>
                <c:pt idx="22">
                  <c:v>0.69471190992269227</c:v>
                </c:pt>
                <c:pt idx="23">
                  <c:v>0.69507832404043179</c:v>
                </c:pt>
                <c:pt idx="24">
                  <c:v>0.69524689165437914</c:v>
                </c:pt>
                <c:pt idx="25">
                  <c:v>0.69477749842167247</c:v>
                </c:pt>
                <c:pt idx="26">
                  <c:v>0.69529091850032254</c:v>
                </c:pt>
                <c:pt idx="27">
                  <c:v>0.69477841205826452</c:v>
                </c:pt>
                <c:pt idx="28">
                  <c:v>0.69501810461689006</c:v>
                </c:pt>
                <c:pt idx="29">
                  <c:v>0.69497422220948535</c:v>
                </c:pt>
                <c:pt idx="30">
                  <c:v>0.69502076676036728</c:v>
                </c:pt>
                <c:pt idx="31">
                  <c:v>0.69525472459668824</c:v>
                </c:pt>
                <c:pt idx="32">
                  <c:v>0.69499966133304492</c:v>
                </c:pt>
                <c:pt idx="33">
                  <c:v>0.69458414213978581</c:v>
                </c:pt>
                <c:pt idx="34">
                  <c:v>0.69490637812377054</c:v>
                </c:pt>
                <c:pt idx="35">
                  <c:v>0.69503090706008108</c:v>
                </c:pt>
                <c:pt idx="36">
                  <c:v>0.69507218081163002</c:v>
                </c:pt>
                <c:pt idx="37">
                  <c:v>0.69496419945134047</c:v>
                </c:pt>
                <c:pt idx="38">
                  <c:v>0.69459475186532971</c:v>
                </c:pt>
                <c:pt idx="39">
                  <c:v>0.69492233244343038</c:v>
                </c:pt>
                <c:pt idx="40">
                  <c:v>0.69476799726045979</c:v>
                </c:pt>
                <c:pt idx="41">
                  <c:v>0.69491491234697689</c:v>
                </c:pt>
                <c:pt idx="42">
                  <c:v>0.69521650204474916</c:v>
                </c:pt>
                <c:pt idx="43">
                  <c:v>0.69423133637332024</c:v>
                </c:pt>
                <c:pt idx="44">
                  <c:v>0.69499801130417227</c:v>
                </c:pt>
                <c:pt idx="45">
                  <c:v>0.69508772503051919</c:v>
                </c:pt>
                <c:pt idx="46">
                  <c:v>0.69481142530422801</c:v>
                </c:pt>
                <c:pt idx="47">
                  <c:v>0.69493975894166848</c:v>
                </c:pt>
                <c:pt idx="48">
                  <c:v>0.6949872455949373</c:v>
                </c:pt>
                <c:pt idx="49">
                  <c:v>0.69460214941872411</c:v>
                </c:pt>
                <c:pt idx="50">
                  <c:v>0.6946372599026982</c:v>
                </c:pt>
                <c:pt idx="51">
                  <c:v>0.69486591977394407</c:v>
                </c:pt>
                <c:pt idx="52">
                  <c:v>0.69472596266302911</c:v>
                </c:pt>
                <c:pt idx="53">
                  <c:v>0.695034158123082</c:v>
                </c:pt>
                <c:pt idx="54">
                  <c:v>0.69482330361845845</c:v>
                </c:pt>
                <c:pt idx="55">
                  <c:v>0.6951161148711309</c:v>
                </c:pt>
                <c:pt idx="56">
                  <c:v>0.69469606189362476</c:v>
                </c:pt>
                <c:pt idx="57">
                  <c:v>0.69511380390531063</c:v>
                </c:pt>
                <c:pt idx="58">
                  <c:v>0.69470274190886661</c:v>
                </c:pt>
                <c:pt idx="59">
                  <c:v>0.69496147547969456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08D-4721-8BB7-34A260116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0.70000000000000007"/>
          <c:min val="0.690000000000000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30/</a:t>
                </a:r>
                <a:r>
                  <a:rPr lang="de-DE"/>
                  <a:t>Si)/U(</a:t>
                </a:r>
                <a:r>
                  <a:rPr lang="de-DE" baseline="30000"/>
                  <a:t>29</a:t>
                </a:r>
                <a:r>
                  <a:rPr lang="de-DE"/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long tube ("squid"): intensities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outlier'!$B$88:$B$147</c:f>
              <c:numCache>
                <c:formatCode>0.0000000</c:formatCode>
                <c:ptCount val="60"/>
                <c:pt idx="10">
                  <c:v>32.5961856954982</c:v>
                </c:pt>
                <c:pt idx="11">
                  <c:v>32.345597040038697</c:v>
                </c:pt>
                <c:pt idx="12">
                  <c:v>30.681207173288101</c:v>
                </c:pt>
                <c:pt idx="13">
                  <c:v>29.1285776840542</c:v>
                </c:pt>
                <c:pt idx="14">
                  <c:v>29.1126481288264</c:v>
                </c:pt>
                <c:pt idx="15">
                  <c:v>28.3741489335507</c:v>
                </c:pt>
                <c:pt idx="16">
                  <c:v>29.3166221305828</c:v>
                </c:pt>
                <c:pt idx="17">
                  <c:v>31.122066181055601</c:v>
                </c:pt>
                <c:pt idx="18">
                  <c:v>32.5362839967976</c:v>
                </c:pt>
                <c:pt idx="19">
                  <c:v>31.3756442954387</c:v>
                </c:pt>
                <c:pt idx="20">
                  <c:v>32.641703389317101</c:v>
                </c:pt>
                <c:pt idx="21">
                  <c:v>33.896316031254599</c:v>
                </c:pt>
                <c:pt idx="22">
                  <c:v>35.0704264981051</c:v>
                </c:pt>
                <c:pt idx="23">
                  <c:v>31.881757902067701</c:v>
                </c:pt>
                <c:pt idx="24">
                  <c:v>31.641920355866901</c:v>
                </c:pt>
                <c:pt idx="25">
                  <c:v>31.2511992669629</c:v>
                </c:pt>
                <c:pt idx="26">
                  <c:v>35.917002202248497</c:v>
                </c:pt>
                <c:pt idx="27">
                  <c:v>33.227948248386603</c:v>
                </c:pt>
                <c:pt idx="28">
                  <c:v>31.578419605633801</c:v>
                </c:pt>
                <c:pt idx="29">
                  <c:v>32.984705764312899</c:v>
                </c:pt>
                <c:pt idx="30">
                  <c:v>35.414239325043503</c:v>
                </c:pt>
                <c:pt idx="31">
                  <c:v>35.073820309282702</c:v>
                </c:pt>
                <c:pt idx="32">
                  <c:v>35.358133536803201</c:v>
                </c:pt>
                <c:pt idx="33">
                  <c:v>32.926146412156498</c:v>
                </c:pt>
                <c:pt idx="34">
                  <c:v>35.465285570494103</c:v>
                </c:pt>
                <c:pt idx="35">
                  <c:v>36.597440653464403</c:v>
                </c:pt>
                <c:pt idx="36">
                  <c:v>37.865555579482603</c:v>
                </c:pt>
                <c:pt idx="37">
                  <c:v>37.402731298421003</c:v>
                </c:pt>
                <c:pt idx="38">
                  <c:v>34.8685777567161</c:v>
                </c:pt>
                <c:pt idx="39">
                  <c:v>32.661155095053999</c:v>
                </c:pt>
                <c:pt idx="40">
                  <c:v>32.303237356319897</c:v>
                </c:pt>
                <c:pt idx="41">
                  <c:v>31.030980305006199</c:v>
                </c:pt>
                <c:pt idx="42">
                  <c:v>34.4553640866447</c:v>
                </c:pt>
                <c:pt idx="43">
                  <c:v>33.632589775432599</c:v>
                </c:pt>
                <c:pt idx="44">
                  <c:v>33.1643155637611</c:v>
                </c:pt>
                <c:pt idx="45">
                  <c:v>30.862797637670401</c:v>
                </c:pt>
                <c:pt idx="46">
                  <c:v>31.761505261994898</c:v>
                </c:pt>
                <c:pt idx="47">
                  <c:v>30.901996550046299</c:v>
                </c:pt>
                <c:pt idx="48">
                  <c:v>31.9116559006961</c:v>
                </c:pt>
                <c:pt idx="49">
                  <c:v>31.141063143697998</c:v>
                </c:pt>
                <c:pt idx="50">
                  <c:v>30.5830494770148</c:v>
                </c:pt>
                <c:pt idx="51">
                  <c:v>27.2506728268792</c:v>
                </c:pt>
                <c:pt idx="52">
                  <c:v>29.7415157144098</c:v>
                </c:pt>
                <c:pt idx="53">
                  <c:v>29.1733287808676</c:v>
                </c:pt>
                <c:pt idx="54">
                  <c:v>28.703428815096199</c:v>
                </c:pt>
                <c:pt idx="55">
                  <c:v>27.790998828547501</c:v>
                </c:pt>
                <c:pt idx="56">
                  <c:v>27.024315849185299</c:v>
                </c:pt>
                <c:pt idx="57">
                  <c:v>27.942581376158799</c:v>
                </c:pt>
                <c:pt idx="58">
                  <c:v>27.045499551789302</c:v>
                </c:pt>
                <c:pt idx="59">
                  <c:v>28.596934911796101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75-44BC-91EC-F7A1E42E50BC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outlier'!$L$88:$L$147</c:f>
              <c:numCache>
                <c:formatCode>0.0000000</c:formatCode>
                <c:ptCount val="60"/>
                <c:pt idx="10">
                  <c:v>27.7491476065406</c:v>
                </c:pt>
                <c:pt idx="11">
                  <c:v>25.713271539653</c:v>
                </c:pt>
                <c:pt idx="12">
                  <c:v>25.759671199220598</c:v>
                </c:pt>
                <c:pt idx="13">
                  <c:v>26.264548770097399</c:v>
                </c:pt>
                <c:pt idx="14">
                  <c:v>25.289408465780099</c:v>
                </c:pt>
                <c:pt idx="15">
                  <c:v>23.644619234724001</c:v>
                </c:pt>
                <c:pt idx="16">
                  <c:v>25.400363363018201</c:v>
                </c:pt>
                <c:pt idx="17">
                  <c:v>25.358389480126402</c:v>
                </c:pt>
                <c:pt idx="18">
                  <c:v>25.007405888598999</c:v>
                </c:pt>
                <c:pt idx="19">
                  <c:v>25.989135551217299</c:v>
                </c:pt>
                <c:pt idx="20">
                  <c:v>29.209207358625601</c:v>
                </c:pt>
                <c:pt idx="21">
                  <c:v>27.703668222341499</c:v>
                </c:pt>
                <c:pt idx="22">
                  <c:v>29.2011202484561</c:v>
                </c:pt>
                <c:pt idx="23">
                  <c:v>32.177949046126201</c:v>
                </c:pt>
                <c:pt idx="24">
                  <c:v>31.447478658788398</c:v>
                </c:pt>
                <c:pt idx="25">
                  <c:v>33.269279573015503</c:v>
                </c:pt>
                <c:pt idx="26">
                  <c:v>30.396261623287799</c:v>
                </c:pt>
                <c:pt idx="27">
                  <c:v>30.5411533742415</c:v>
                </c:pt>
                <c:pt idx="28">
                  <c:v>29.7753826060707</c:v>
                </c:pt>
                <c:pt idx="29">
                  <c:v>29.642878846319299</c:v>
                </c:pt>
                <c:pt idx="30">
                  <c:v>29.225464149427999</c:v>
                </c:pt>
                <c:pt idx="31">
                  <c:v>29.551090951382001</c:v>
                </c:pt>
                <c:pt idx="32">
                  <c:v>30.289614123838</c:v>
                </c:pt>
                <c:pt idx="33">
                  <c:v>29.320073926634599</c:v>
                </c:pt>
                <c:pt idx="34">
                  <c:v>30.6559215133504</c:v>
                </c:pt>
                <c:pt idx="35">
                  <c:v>28.803802140060402</c:v>
                </c:pt>
                <c:pt idx="36">
                  <c:v>29.5619709496744</c:v>
                </c:pt>
                <c:pt idx="37">
                  <c:v>28.820806894901501</c:v>
                </c:pt>
                <c:pt idx="38">
                  <c:v>32.546553703273297</c:v>
                </c:pt>
                <c:pt idx="39">
                  <c:v>31.911348158402799</c:v>
                </c:pt>
                <c:pt idx="40">
                  <c:v>31.419704794441301</c:v>
                </c:pt>
                <c:pt idx="41">
                  <c:v>28.963626662111999</c:v>
                </c:pt>
                <c:pt idx="42">
                  <c:v>27.954519824473198</c:v>
                </c:pt>
                <c:pt idx="43">
                  <c:v>28.808864541924201</c:v>
                </c:pt>
                <c:pt idx="44">
                  <c:v>26.247815444192199</c:v>
                </c:pt>
                <c:pt idx="45">
                  <c:v>28.687676474848502</c:v>
                </c:pt>
                <c:pt idx="46">
                  <c:v>25.595335881502798</c:v>
                </c:pt>
                <c:pt idx="47">
                  <c:v>29.982084212217501</c:v>
                </c:pt>
                <c:pt idx="48">
                  <c:v>24.543068689826399</c:v>
                </c:pt>
                <c:pt idx="49">
                  <c:v>29.596284828855701</c:v>
                </c:pt>
                <c:pt idx="50">
                  <c:v>28.9208672029892</c:v>
                </c:pt>
                <c:pt idx="51">
                  <c:v>29.8354625867434</c:v>
                </c:pt>
                <c:pt idx="52">
                  <c:v>26.556747274726199</c:v>
                </c:pt>
                <c:pt idx="53">
                  <c:v>24.555327876076099</c:v>
                </c:pt>
                <c:pt idx="54">
                  <c:v>25.176077160319299</c:v>
                </c:pt>
                <c:pt idx="55">
                  <c:v>25.180909180455501</c:v>
                </c:pt>
                <c:pt idx="56">
                  <c:v>25.382561227918099</c:v>
                </c:pt>
                <c:pt idx="57">
                  <c:v>26.4383033447785</c:v>
                </c:pt>
                <c:pt idx="58">
                  <c:v>27.6129409935266</c:v>
                </c:pt>
                <c:pt idx="59">
                  <c:v>27.265807068222099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75-44BC-91EC-F7A1E42E50BC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outlier'!$V$88:$V$147</c:f>
              <c:numCache>
                <c:formatCode>0.0000000</c:formatCode>
                <c:ptCount val="60"/>
                <c:pt idx="10">
                  <c:v>29.293638107942702</c:v>
                </c:pt>
                <c:pt idx="11">
                  <c:v>28.0564633196696</c:v>
                </c:pt>
                <c:pt idx="12">
                  <c:v>28.289864855226199</c:v>
                </c:pt>
                <c:pt idx="13">
                  <c:v>29.203834318324301</c:v>
                </c:pt>
                <c:pt idx="14">
                  <c:v>30.6410667323307</c:v>
                </c:pt>
                <c:pt idx="15">
                  <c:v>30.179214087666701</c:v>
                </c:pt>
                <c:pt idx="16">
                  <c:v>26.933180406991799</c:v>
                </c:pt>
                <c:pt idx="17">
                  <c:v>26.400388578346501</c:v>
                </c:pt>
                <c:pt idx="18">
                  <c:v>29.063090365169501</c:v>
                </c:pt>
                <c:pt idx="19">
                  <c:v>32.219042906274098</c:v>
                </c:pt>
                <c:pt idx="20">
                  <c:v>30.182292069319701</c:v>
                </c:pt>
                <c:pt idx="21">
                  <c:v>27.5718959505942</c:v>
                </c:pt>
                <c:pt idx="22">
                  <c:v>25.437426334472299</c:v>
                </c:pt>
                <c:pt idx="23">
                  <c:v>27.566236306056599</c:v>
                </c:pt>
                <c:pt idx="24">
                  <c:v>31.714934751889</c:v>
                </c:pt>
                <c:pt idx="25">
                  <c:v>31.1402811146212</c:v>
                </c:pt>
                <c:pt idx="26">
                  <c:v>29.0062562574456</c:v>
                </c:pt>
                <c:pt idx="27">
                  <c:v>28.6842964972559</c:v>
                </c:pt>
                <c:pt idx="28">
                  <c:v>27.5003607506438</c:v>
                </c:pt>
                <c:pt idx="29">
                  <c:v>25.5018686948236</c:v>
                </c:pt>
                <c:pt idx="30">
                  <c:v>25.245254081186001</c:v>
                </c:pt>
                <c:pt idx="31">
                  <c:v>24.818378447394</c:v>
                </c:pt>
                <c:pt idx="32">
                  <c:v>26.008616652937398</c:v>
                </c:pt>
                <c:pt idx="33">
                  <c:v>26.293656642882102</c:v>
                </c:pt>
                <c:pt idx="34">
                  <c:v>28.203589098181801</c:v>
                </c:pt>
                <c:pt idx="35">
                  <c:v>25.5519585964044</c:v>
                </c:pt>
                <c:pt idx="36">
                  <c:v>26.694529214793899</c:v>
                </c:pt>
                <c:pt idx="37">
                  <c:v>25.737132083462001</c:v>
                </c:pt>
                <c:pt idx="38">
                  <c:v>24.623990412305599</c:v>
                </c:pt>
                <c:pt idx="39">
                  <c:v>26.710590520629601</c:v>
                </c:pt>
                <c:pt idx="40">
                  <c:v>26.0645364293675</c:v>
                </c:pt>
                <c:pt idx="41">
                  <c:v>24.767940078323502</c:v>
                </c:pt>
                <c:pt idx="42">
                  <c:v>26.7836361046589</c:v>
                </c:pt>
                <c:pt idx="43">
                  <c:v>26.2337337038878</c:v>
                </c:pt>
                <c:pt idx="44">
                  <c:v>27.137569810215702</c:v>
                </c:pt>
                <c:pt idx="45">
                  <c:v>26.273077469212399</c:v>
                </c:pt>
                <c:pt idx="46">
                  <c:v>24.584715525060599</c:v>
                </c:pt>
                <c:pt idx="47">
                  <c:v>26.362835575851602</c:v>
                </c:pt>
                <c:pt idx="48">
                  <c:v>25.7133068017224</c:v>
                </c:pt>
                <c:pt idx="49">
                  <c:v>21.403466898873301</c:v>
                </c:pt>
                <c:pt idx="50">
                  <c:v>22.337730426107601</c:v>
                </c:pt>
                <c:pt idx="51">
                  <c:v>22.6811624669396</c:v>
                </c:pt>
                <c:pt idx="52">
                  <c:v>22.9754022397636</c:v>
                </c:pt>
                <c:pt idx="53">
                  <c:v>22.474071608780701</c:v>
                </c:pt>
                <c:pt idx="54">
                  <c:v>23.7436977024622</c:v>
                </c:pt>
                <c:pt idx="55">
                  <c:v>22.854448669619298</c:v>
                </c:pt>
                <c:pt idx="56">
                  <c:v>25.134936927785699</c:v>
                </c:pt>
                <c:pt idx="57">
                  <c:v>25.995829544882099</c:v>
                </c:pt>
                <c:pt idx="58">
                  <c:v>25.287799206758699</c:v>
                </c:pt>
                <c:pt idx="59">
                  <c:v>25.8696011368942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275-44BC-91EC-F7A1E42E5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28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long tube ("squid"): intensities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outlier'!$C$88:$C$147</c:f>
              <c:numCache>
                <c:formatCode>0.0000000</c:formatCode>
                <c:ptCount val="60"/>
                <c:pt idx="10">
                  <c:v>1.7418841744234399</c:v>
                </c:pt>
                <c:pt idx="11">
                  <c:v>1.7562664163602399</c:v>
                </c:pt>
                <c:pt idx="12">
                  <c:v>1.6607363854687001</c:v>
                </c:pt>
                <c:pt idx="13">
                  <c:v>1.58441034534225</c:v>
                </c:pt>
                <c:pt idx="14">
                  <c:v>1.63370975661784</c:v>
                </c:pt>
                <c:pt idx="15">
                  <c:v>1.5183844765664301</c:v>
                </c:pt>
                <c:pt idx="16">
                  <c:v>1.5915639028967199</c:v>
                </c:pt>
                <c:pt idx="17">
                  <c:v>1.80695618964986</c:v>
                </c:pt>
                <c:pt idx="18">
                  <c:v>1.8187734693909701</c:v>
                </c:pt>
                <c:pt idx="19">
                  <c:v>1.68938944962354</c:v>
                </c:pt>
                <c:pt idx="20">
                  <c:v>1.771731213225</c:v>
                </c:pt>
                <c:pt idx="21">
                  <c:v>1.95431376755078</c:v>
                </c:pt>
                <c:pt idx="22">
                  <c:v>1.9839056150533301</c:v>
                </c:pt>
                <c:pt idx="23">
                  <c:v>1.7606916473532499</c:v>
                </c:pt>
                <c:pt idx="24">
                  <c:v>1.74348061614345</c:v>
                </c:pt>
                <c:pt idx="25">
                  <c:v>1.7463604103863399</c:v>
                </c:pt>
                <c:pt idx="26">
                  <c:v>1.9236466298061199</c:v>
                </c:pt>
                <c:pt idx="27">
                  <c:v>1.8719182760144999</c:v>
                </c:pt>
                <c:pt idx="28">
                  <c:v>1.70635050374105</c:v>
                </c:pt>
                <c:pt idx="29">
                  <c:v>1.7940798622923999</c:v>
                </c:pt>
                <c:pt idx="30">
                  <c:v>1.9112380917017799</c:v>
                </c:pt>
                <c:pt idx="31">
                  <c:v>1.9388286833973201</c:v>
                </c:pt>
                <c:pt idx="32">
                  <c:v>1.91914657101918</c:v>
                </c:pt>
                <c:pt idx="33">
                  <c:v>1.7737589651228101</c:v>
                </c:pt>
                <c:pt idx="34">
                  <c:v>1.90187971675793</c:v>
                </c:pt>
                <c:pt idx="35">
                  <c:v>1.9849660976258201</c:v>
                </c:pt>
                <c:pt idx="36">
                  <c:v>2.0192209215675399</c:v>
                </c:pt>
                <c:pt idx="37">
                  <c:v>2.1015391318829502</c:v>
                </c:pt>
                <c:pt idx="38">
                  <c:v>1.87889713990012</c:v>
                </c:pt>
                <c:pt idx="39">
                  <c:v>1.7423877744018901</c:v>
                </c:pt>
                <c:pt idx="40">
                  <c:v>1.7238236007654</c:v>
                </c:pt>
                <c:pt idx="41">
                  <c:v>1.67941007430919</c:v>
                </c:pt>
                <c:pt idx="42">
                  <c:v>1.84579453027117</c:v>
                </c:pt>
                <c:pt idx="43">
                  <c:v>2.1042666354230999</c:v>
                </c:pt>
                <c:pt idx="44">
                  <c:v>1.85455065728048</c:v>
                </c:pt>
                <c:pt idx="45">
                  <c:v>1.7119299180340599</c:v>
                </c:pt>
                <c:pt idx="46">
                  <c:v>1.70152586239832</c:v>
                </c:pt>
                <c:pt idx="47">
                  <c:v>1.6798741110470301</c:v>
                </c:pt>
                <c:pt idx="48">
                  <c:v>1.7018657274020701</c:v>
                </c:pt>
                <c:pt idx="49">
                  <c:v>1.73277597344018</c:v>
                </c:pt>
                <c:pt idx="50">
                  <c:v>1.6303608171711299</c:v>
                </c:pt>
                <c:pt idx="51">
                  <c:v>1.53719537710576</c:v>
                </c:pt>
                <c:pt idx="52">
                  <c:v>1.5890911600263899</c:v>
                </c:pt>
                <c:pt idx="53">
                  <c:v>1.563322803605</c:v>
                </c:pt>
                <c:pt idx="54">
                  <c:v>1.6065882279922801</c:v>
                </c:pt>
                <c:pt idx="55">
                  <c:v>1.5843499024619601</c:v>
                </c:pt>
                <c:pt idx="56">
                  <c:v>1.4410007334253101</c:v>
                </c:pt>
                <c:pt idx="57">
                  <c:v>1.49336354103018</c:v>
                </c:pt>
                <c:pt idx="58">
                  <c:v>1.5106097441420001</c:v>
                </c:pt>
                <c:pt idx="59">
                  <c:v>1.6317792417611801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61-42FE-83F5-04384FF51F86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outlier'!$M$88:$M$147</c:f>
              <c:numCache>
                <c:formatCode>0.0000000</c:formatCode>
                <c:ptCount val="60"/>
                <c:pt idx="10">
                  <c:v>1.48700782103996</c:v>
                </c:pt>
                <c:pt idx="11">
                  <c:v>1.3941088727564099</c:v>
                </c:pt>
                <c:pt idx="12">
                  <c:v>1.3762415012646001</c:v>
                </c:pt>
                <c:pt idx="13">
                  <c:v>1.40084172690464</c:v>
                </c:pt>
                <c:pt idx="14">
                  <c:v>1.4318747681930399</c:v>
                </c:pt>
                <c:pt idx="15">
                  <c:v>1.2801286651291099</c:v>
                </c:pt>
                <c:pt idx="16">
                  <c:v>1.3661097590317</c:v>
                </c:pt>
                <c:pt idx="17">
                  <c:v>1.3568241886524199</c:v>
                </c:pt>
                <c:pt idx="18">
                  <c:v>1.3370950944909501</c:v>
                </c:pt>
                <c:pt idx="19">
                  <c:v>1.3853218022025</c:v>
                </c:pt>
                <c:pt idx="20">
                  <c:v>1.6260477052348099</c:v>
                </c:pt>
                <c:pt idx="21">
                  <c:v>1.4976499047991501</c:v>
                </c:pt>
                <c:pt idx="22">
                  <c:v>1.7363427570096801</c:v>
                </c:pt>
                <c:pt idx="23">
                  <c:v>1.7396533338567499</c:v>
                </c:pt>
                <c:pt idx="24">
                  <c:v>1.73525046801256</c:v>
                </c:pt>
                <c:pt idx="25">
                  <c:v>1.8695214726652001</c:v>
                </c:pt>
                <c:pt idx="26">
                  <c:v>1.62972831799603</c:v>
                </c:pt>
                <c:pt idx="27">
                  <c:v>1.6556662389077299</c:v>
                </c:pt>
                <c:pt idx="28">
                  <c:v>1.5990245226212101</c:v>
                </c:pt>
                <c:pt idx="29">
                  <c:v>1.6493906156279901</c:v>
                </c:pt>
                <c:pt idx="30">
                  <c:v>1.6249207032595601</c:v>
                </c:pt>
                <c:pt idx="31">
                  <c:v>1.6811031198035</c:v>
                </c:pt>
                <c:pt idx="32">
                  <c:v>1.6249876778404999</c:v>
                </c:pt>
                <c:pt idx="33">
                  <c:v>1.5816783949880699</c:v>
                </c:pt>
                <c:pt idx="34">
                  <c:v>1.6348017903429299</c:v>
                </c:pt>
                <c:pt idx="35">
                  <c:v>1.5733830226158201</c:v>
                </c:pt>
                <c:pt idx="36">
                  <c:v>1.7246701756845799</c:v>
                </c:pt>
                <c:pt idx="37">
                  <c:v>1.53823440319486</c:v>
                </c:pt>
                <c:pt idx="38">
                  <c:v>1.74790627450231</c:v>
                </c:pt>
                <c:pt idx="39">
                  <c:v>1.86599164767617</c:v>
                </c:pt>
                <c:pt idx="40">
                  <c:v>1.69301709581375</c:v>
                </c:pt>
                <c:pt idx="41">
                  <c:v>1.5438529173092901</c:v>
                </c:pt>
                <c:pt idx="42">
                  <c:v>1.56730415812388</c:v>
                </c:pt>
                <c:pt idx="43">
                  <c:v>1.5434935854557199</c:v>
                </c:pt>
                <c:pt idx="44">
                  <c:v>1.4163652141001699</c:v>
                </c:pt>
                <c:pt idx="45">
                  <c:v>1.69433144432849</c:v>
                </c:pt>
                <c:pt idx="46">
                  <c:v>1.4280036674910099</c:v>
                </c:pt>
                <c:pt idx="47">
                  <c:v>1.6564868103342301</c:v>
                </c:pt>
                <c:pt idx="48">
                  <c:v>1.3795681108584299</c:v>
                </c:pt>
                <c:pt idx="49">
                  <c:v>1.59004823964248</c:v>
                </c:pt>
                <c:pt idx="50">
                  <c:v>1.7007516732038801</c:v>
                </c:pt>
                <c:pt idx="51">
                  <c:v>1.6717881671483501</c:v>
                </c:pt>
                <c:pt idx="52">
                  <c:v>1.44631143515494</c:v>
                </c:pt>
                <c:pt idx="53">
                  <c:v>1.4002601773527601</c:v>
                </c:pt>
                <c:pt idx="54">
                  <c:v>1.4037940135176501</c:v>
                </c:pt>
                <c:pt idx="55">
                  <c:v>1.4696774304365701</c:v>
                </c:pt>
                <c:pt idx="56">
                  <c:v>1.3983924303381099</c:v>
                </c:pt>
                <c:pt idx="57">
                  <c:v>1.4370133462544501</c:v>
                </c:pt>
                <c:pt idx="58">
                  <c:v>1.4985542843728401</c:v>
                </c:pt>
                <c:pt idx="59">
                  <c:v>1.53083114044046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61-42FE-83F5-04384FF51F86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outlier'!$W$88:$W$147</c:f>
              <c:numCache>
                <c:formatCode>0.0000000</c:formatCode>
                <c:ptCount val="60"/>
                <c:pt idx="10">
                  <c:v>1.5694135343198199</c:v>
                </c:pt>
                <c:pt idx="11">
                  <c:v>1.54944822459486</c:v>
                </c:pt>
                <c:pt idx="12">
                  <c:v>1.53219467501164</c:v>
                </c:pt>
                <c:pt idx="13">
                  <c:v>1.57415227204592</c:v>
                </c:pt>
                <c:pt idx="14">
                  <c:v>1.64090138969115</c:v>
                </c:pt>
                <c:pt idx="15">
                  <c:v>1.62873990113654</c:v>
                </c:pt>
                <c:pt idx="16">
                  <c:v>1.44085136815635</c:v>
                </c:pt>
                <c:pt idx="17">
                  <c:v>1.4076427423928299</c:v>
                </c:pt>
                <c:pt idx="18">
                  <c:v>1.60685638859422</c:v>
                </c:pt>
                <c:pt idx="19">
                  <c:v>1.7539924430054901</c:v>
                </c:pt>
                <c:pt idx="20">
                  <c:v>1.6288961977496601</c:v>
                </c:pt>
                <c:pt idx="21">
                  <c:v>1.6286292127055799</c:v>
                </c:pt>
                <c:pt idx="22">
                  <c:v>1.4120622058036001</c:v>
                </c:pt>
                <c:pt idx="23">
                  <c:v>1.4769082655641199</c:v>
                </c:pt>
                <c:pt idx="24">
                  <c:v>1.73207905545227</c:v>
                </c:pt>
                <c:pt idx="25">
                  <c:v>1.6812950129792801</c:v>
                </c:pt>
                <c:pt idx="26">
                  <c:v>1.56815311498981</c:v>
                </c:pt>
                <c:pt idx="27">
                  <c:v>1.5423345189111599</c:v>
                </c:pt>
                <c:pt idx="28">
                  <c:v>1.46843901595472</c:v>
                </c:pt>
                <c:pt idx="29">
                  <c:v>1.3652690450449301</c:v>
                </c:pt>
                <c:pt idx="30">
                  <c:v>1.36265451443409</c:v>
                </c:pt>
                <c:pt idx="31">
                  <c:v>1.3328325297739401</c:v>
                </c:pt>
                <c:pt idx="32">
                  <c:v>1.4257780032903</c:v>
                </c:pt>
                <c:pt idx="33">
                  <c:v>1.54099562122061</c:v>
                </c:pt>
                <c:pt idx="34">
                  <c:v>1.58525282549501</c:v>
                </c:pt>
                <c:pt idx="35">
                  <c:v>1.37637139669382</c:v>
                </c:pt>
                <c:pt idx="36">
                  <c:v>1.55513605592699</c:v>
                </c:pt>
                <c:pt idx="37">
                  <c:v>1.3847160887468499</c:v>
                </c:pt>
                <c:pt idx="38">
                  <c:v>1.31162470932918</c:v>
                </c:pt>
                <c:pt idx="39">
                  <c:v>1.47812699739745</c:v>
                </c:pt>
                <c:pt idx="40">
                  <c:v>1.4928931739001701</c:v>
                </c:pt>
                <c:pt idx="41">
                  <c:v>1.3292911485382699</c:v>
                </c:pt>
                <c:pt idx="42">
                  <c:v>1.4553563598429999</c:v>
                </c:pt>
                <c:pt idx="43">
                  <c:v>1.4272153776669501</c:v>
                </c:pt>
                <c:pt idx="44">
                  <c:v>1.48058144180197</c:v>
                </c:pt>
                <c:pt idx="45">
                  <c:v>1.4069822846692599</c:v>
                </c:pt>
                <c:pt idx="46">
                  <c:v>1.31159376829283</c:v>
                </c:pt>
                <c:pt idx="47">
                  <c:v>1.4864023728471301</c:v>
                </c:pt>
                <c:pt idx="48">
                  <c:v>1.4706960695014799</c:v>
                </c:pt>
                <c:pt idx="49">
                  <c:v>1.1425318853347299</c:v>
                </c:pt>
                <c:pt idx="50">
                  <c:v>1.23185068329137</c:v>
                </c:pt>
                <c:pt idx="51">
                  <c:v>1.26908092524963</c:v>
                </c:pt>
                <c:pt idx="52">
                  <c:v>1.2260967540476599</c:v>
                </c:pt>
                <c:pt idx="53">
                  <c:v>1.32285105101892</c:v>
                </c:pt>
                <c:pt idx="54">
                  <c:v>1.2816430839004</c:v>
                </c:pt>
                <c:pt idx="55">
                  <c:v>1.3099318062516501</c:v>
                </c:pt>
                <c:pt idx="56">
                  <c:v>1.3558432512403999</c:v>
                </c:pt>
                <c:pt idx="57">
                  <c:v>1.42316407814237</c:v>
                </c:pt>
                <c:pt idx="58">
                  <c:v>1.3619458738119401</c:v>
                </c:pt>
                <c:pt idx="59">
                  <c:v>1.3843548023168499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B61-42FE-83F5-04384FF51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29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long tube ("squid"): intensities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outlier'!$D$88:$D$147</c:f>
              <c:numCache>
                <c:formatCode>0.0000000</c:formatCode>
                <c:ptCount val="60"/>
                <c:pt idx="10">
                  <c:v>1.2113359574051299</c:v>
                </c:pt>
                <c:pt idx="11">
                  <c:v>1.22150735321086</c:v>
                </c:pt>
                <c:pt idx="12">
                  <c:v>1.155358261413</c:v>
                </c:pt>
                <c:pt idx="13">
                  <c:v>1.1023058534799099</c:v>
                </c:pt>
                <c:pt idx="14">
                  <c:v>1.1386104214392301</c:v>
                </c:pt>
                <c:pt idx="15">
                  <c:v>1.0561917478065499</c:v>
                </c:pt>
                <c:pt idx="16">
                  <c:v>1.1069538263916701</c:v>
                </c:pt>
                <c:pt idx="17">
                  <c:v>1.25606595464213</c:v>
                </c:pt>
                <c:pt idx="18">
                  <c:v>1.2650237267684801</c:v>
                </c:pt>
                <c:pt idx="19">
                  <c:v>1.17483632314678</c:v>
                </c:pt>
                <c:pt idx="20">
                  <c:v>1.2317713154319301</c:v>
                </c:pt>
                <c:pt idx="21">
                  <c:v>1.35944554831625</c:v>
                </c:pt>
                <c:pt idx="22">
                  <c:v>1.3789497269926301</c:v>
                </c:pt>
                <c:pt idx="23">
                  <c:v>1.2242625353927099</c:v>
                </c:pt>
                <c:pt idx="24">
                  <c:v>1.21227009965632</c:v>
                </c:pt>
                <c:pt idx="25">
                  <c:v>1.2141736704634301</c:v>
                </c:pt>
                <c:pt idx="26">
                  <c:v>1.33753659439769</c:v>
                </c:pt>
                <c:pt idx="27">
                  <c:v>1.30132562962161</c:v>
                </c:pt>
                <c:pt idx="28">
                  <c:v>1.18646962072089</c:v>
                </c:pt>
                <c:pt idx="29">
                  <c:v>1.24762320461666</c:v>
                </c:pt>
                <c:pt idx="30">
                  <c:v>1.3289592514130799</c:v>
                </c:pt>
                <c:pt idx="31">
                  <c:v>1.34779260237305</c:v>
                </c:pt>
                <c:pt idx="32">
                  <c:v>1.33422765398606</c:v>
                </c:pt>
                <c:pt idx="33">
                  <c:v>1.2330840100889899</c:v>
                </c:pt>
                <c:pt idx="34">
                  <c:v>1.3224324583625799</c:v>
                </c:pt>
                <c:pt idx="35">
                  <c:v>1.37998995228541</c:v>
                </c:pt>
                <c:pt idx="36">
                  <c:v>1.4043399564953201</c:v>
                </c:pt>
                <c:pt idx="37">
                  <c:v>1.46074591723409</c:v>
                </c:pt>
                <c:pt idx="38">
                  <c:v>1.3064504686780301</c:v>
                </c:pt>
                <c:pt idx="39">
                  <c:v>1.2116830759747099</c:v>
                </c:pt>
                <c:pt idx="40">
                  <c:v>1.1987757109824999</c:v>
                </c:pt>
                <c:pt idx="41">
                  <c:v>1.16771879613914</c:v>
                </c:pt>
                <c:pt idx="42">
                  <c:v>1.2835244055722099</c:v>
                </c:pt>
                <c:pt idx="43">
                  <c:v>1.46205457296591</c:v>
                </c:pt>
                <c:pt idx="44">
                  <c:v>1.2888997280761201</c:v>
                </c:pt>
                <c:pt idx="45">
                  <c:v>1.18999978350665</c:v>
                </c:pt>
                <c:pt idx="46">
                  <c:v>1.1829467031088901</c:v>
                </c:pt>
                <c:pt idx="47">
                  <c:v>1.1683284678165</c:v>
                </c:pt>
                <c:pt idx="48">
                  <c:v>1.18348927076165</c:v>
                </c:pt>
                <c:pt idx="49">
                  <c:v>1.2046486688583899</c:v>
                </c:pt>
                <c:pt idx="50">
                  <c:v>1.1337694051257301</c:v>
                </c:pt>
                <c:pt idx="51">
                  <c:v>1.0685150487968</c:v>
                </c:pt>
                <c:pt idx="52">
                  <c:v>1.10536223465704</c:v>
                </c:pt>
                <c:pt idx="53">
                  <c:v>1.0868942305398199</c:v>
                </c:pt>
                <c:pt idx="54">
                  <c:v>1.11662022285108</c:v>
                </c:pt>
                <c:pt idx="55">
                  <c:v>1.1014057453992301</c:v>
                </c:pt>
                <c:pt idx="56">
                  <c:v>1.0022487136221501</c:v>
                </c:pt>
                <c:pt idx="57">
                  <c:v>1.03863049953474</c:v>
                </c:pt>
                <c:pt idx="58">
                  <c:v>1.05009987603968</c:v>
                </c:pt>
                <c:pt idx="59">
                  <c:v>1.1346273484343601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B9-45F1-9FD4-48021813B199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outlier'!$N$88:$N$147</c:f>
              <c:numCache>
                <c:formatCode>0.0000000</c:formatCode>
                <c:ptCount val="60"/>
                <c:pt idx="10">
                  <c:v>1.03407316039224</c:v>
                </c:pt>
                <c:pt idx="11">
                  <c:v>0.97010288342827</c:v>
                </c:pt>
                <c:pt idx="12">
                  <c:v>0.95734617315982495</c:v>
                </c:pt>
                <c:pt idx="13">
                  <c:v>0.97463483535401996</c:v>
                </c:pt>
                <c:pt idx="14">
                  <c:v>1.00782116926674</c:v>
                </c:pt>
                <c:pt idx="15">
                  <c:v>0.89065533491919302</c:v>
                </c:pt>
                <c:pt idx="16">
                  <c:v>0.95039142713375002</c:v>
                </c:pt>
                <c:pt idx="17">
                  <c:v>0.94354295155493095</c:v>
                </c:pt>
                <c:pt idx="18">
                  <c:v>0.93017927822630297</c:v>
                </c:pt>
                <c:pt idx="19">
                  <c:v>0.96367088326975603</c:v>
                </c:pt>
                <c:pt idx="20">
                  <c:v>1.1303558919683001</c:v>
                </c:pt>
                <c:pt idx="21">
                  <c:v>1.0415836640160401</c:v>
                </c:pt>
                <c:pt idx="22">
                  <c:v>1.22143720094292</c:v>
                </c:pt>
                <c:pt idx="23">
                  <c:v>1.2098795874070101</c:v>
                </c:pt>
                <c:pt idx="24">
                  <c:v>1.2065340097247601</c:v>
                </c:pt>
                <c:pt idx="25">
                  <c:v>1.3010864698989</c:v>
                </c:pt>
                <c:pt idx="26">
                  <c:v>1.1331739411944699</c:v>
                </c:pt>
                <c:pt idx="27">
                  <c:v>1.15126988169892</c:v>
                </c:pt>
                <c:pt idx="28">
                  <c:v>1.11216250029299</c:v>
                </c:pt>
                <c:pt idx="29">
                  <c:v>1.1463970939111601</c:v>
                </c:pt>
                <c:pt idx="30">
                  <c:v>1.1310010398127399</c:v>
                </c:pt>
                <c:pt idx="31">
                  <c:v>1.1686309166272899</c:v>
                </c:pt>
                <c:pt idx="32">
                  <c:v>1.1301979657776799</c:v>
                </c:pt>
                <c:pt idx="33">
                  <c:v>1.09993890277821</c:v>
                </c:pt>
                <c:pt idx="34">
                  <c:v>1.13675332392288</c:v>
                </c:pt>
                <c:pt idx="35">
                  <c:v>1.0940743963696</c:v>
                </c:pt>
                <c:pt idx="36">
                  <c:v>1.1984626738515001</c:v>
                </c:pt>
                <c:pt idx="37">
                  <c:v>1.0695127521600201</c:v>
                </c:pt>
                <c:pt idx="38">
                  <c:v>1.2156630576002601</c:v>
                </c:pt>
                <c:pt idx="39">
                  <c:v>1.2965977336692001</c:v>
                </c:pt>
                <c:pt idx="40">
                  <c:v>1.1773718009025</c:v>
                </c:pt>
                <c:pt idx="41">
                  <c:v>1.0736698247068099</c:v>
                </c:pt>
                <c:pt idx="42">
                  <c:v>1.0945600349226501</c:v>
                </c:pt>
                <c:pt idx="43">
                  <c:v>1.0733714774930501</c:v>
                </c:pt>
                <c:pt idx="44">
                  <c:v>0.98504734112819803</c:v>
                </c:pt>
                <c:pt idx="45">
                  <c:v>1.1776254235424399</c:v>
                </c:pt>
                <c:pt idx="46">
                  <c:v>0.99287485952783305</c:v>
                </c:pt>
                <c:pt idx="47">
                  <c:v>1.1560144816306199</c:v>
                </c:pt>
                <c:pt idx="48">
                  <c:v>0.96181823846296099</c:v>
                </c:pt>
                <c:pt idx="49">
                  <c:v>1.10566951535833</c:v>
                </c:pt>
                <c:pt idx="50">
                  <c:v>1.19250313322026</c:v>
                </c:pt>
                <c:pt idx="51">
                  <c:v>1.1624753000538599</c:v>
                </c:pt>
                <c:pt idx="52">
                  <c:v>1.0057570021079001</c:v>
                </c:pt>
                <c:pt idx="53">
                  <c:v>0.97325640219919096</c:v>
                </c:pt>
                <c:pt idx="54">
                  <c:v>0.97617754721584105</c:v>
                </c:pt>
                <c:pt idx="55">
                  <c:v>1.02178567202026</c:v>
                </c:pt>
                <c:pt idx="56">
                  <c:v>0.97236215719024199</c:v>
                </c:pt>
                <c:pt idx="57">
                  <c:v>0.99903316778749895</c:v>
                </c:pt>
                <c:pt idx="58">
                  <c:v>1.04203258622574</c:v>
                </c:pt>
                <c:pt idx="59">
                  <c:v>1.06437363368868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B9-45F1-9FD4-48021813B199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outlier'!$X$88:$X$147</c:f>
              <c:numCache>
                <c:formatCode>0.0000000</c:formatCode>
                <c:ptCount val="60"/>
                <c:pt idx="10">
                  <c:v>1.09148554559404</c:v>
                </c:pt>
                <c:pt idx="11">
                  <c:v>1.0772466897958399</c:v>
                </c:pt>
                <c:pt idx="12">
                  <c:v>1.06576512837924</c:v>
                </c:pt>
                <c:pt idx="13">
                  <c:v>1.09469099908524</c:v>
                </c:pt>
                <c:pt idx="14">
                  <c:v>1.1410909170427099</c:v>
                </c:pt>
                <c:pt idx="15">
                  <c:v>1.1327913271213099</c:v>
                </c:pt>
                <c:pt idx="16">
                  <c:v>1.00224885640307</c:v>
                </c:pt>
                <c:pt idx="17">
                  <c:v>0.97906042270917704</c:v>
                </c:pt>
                <c:pt idx="18">
                  <c:v>1.1175735424251401</c:v>
                </c:pt>
                <c:pt idx="19">
                  <c:v>1.21946988102247</c:v>
                </c:pt>
                <c:pt idx="20">
                  <c:v>1.13217874239807</c:v>
                </c:pt>
                <c:pt idx="21">
                  <c:v>1.13897041051954</c:v>
                </c:pt>
                <c:pt idx="22">
                  <c:v>0.98139816829222204</c:v>
                </c:pt>
                <c:pt idx="23">
                  <c:v>1.0273105370831801</c:v>
                </c:pt>
                <c:pt idx="24">
                  <c:v>1.2046690659071599</c:v>
                </c:pt>
                <c:pt idx="25">
                  <c:v>1.1690139453511801</c:v>
                </c:pt>
                <c:pt idx="26">
                  <c:v>1.0902320886566801</c:v>
                </c:pt>
                <c:pt idx="27">
                  <c:v>1.07270039496195</c:v>
                </c:pt>
                <c:pt idx="28">
                  <c:v>1.02105972395487</c:v>
                </c:pt>
                <c:pt idx="29">
                  <c:v>0.94955356989574002</c:v>
                </c:pt>
                <c:pt idx="30">
                  <c:v>0.94782307181214098</c:v>
                </c:pt>
                <c:pt idx="31">
                  <c:v>0.926857169482601</c:v>
                </c:pt>
                <c:pt idx="32">
                  <c:v>0.99185929095418301</c:v>
                </c:pt>
                <c:pt idx="33">
                  <c:v>1.0765879301477299</c:v>
                </c:pt>
                <c:pt idx="34">
                  <c:v>1.1021260362169101</c:v>
                </c:pt>
                <c:pt idx="35">
                  <c:v>0.95702002746889403</c:v>
                </c:pt>
                <c:pt idx="36">
                  <c:v>1.0896558211056999</c:v>
                </c:pt>
                <c:pt idx="37">
                  <c:v>0.96287636963643597</c:v>
                </c:pt>
                <c:pt idx="38">
                  <c:v>0.91225712827805505</c:v>
                </c:pt>
                <c:pt idx="39">
                  <c:v>1.02771140155416</c:v>
                </c:pt>
                <c:pt idx="40">
                  <c:v>1.03761157355887</c:v>
                </c:pt>
                <c:pt idx="41">
                  <c:v>0.92544900430270205</c:v>
                </c:pt>
                <c:pt idx="42">
                  <c:v>1.0118593559860101</c:v>
                </c:pt>
                <c:pt idx="43">
                  <c:v>0.99264876164462501</c:v>
                </c:pt>
                <c:pt idx="44">
                  <c:v>1.0296809993145699</c:v>
                </c:pt>
                <c:pt idx="45">
                  <c:v>0.97844255264007995</c:v>
                </c:pt>
                <c:pt idx="46">
                  <c:v>0.91230130948856902</c:v>
                </c:pt>
                <c:pt idx="47">
                  <c:v>1.0381635748317699</c:v>
                </c:pt>
                <c:pt idx="48">
                  <c:v>1.0220877635649399</c:v>
                </c:pt>
                <c:pt idx="49">
                  <c:v>0.79474129902167001</c:v>
                </c:pt>
                <c:pt idx="50">
                  <c:v>0.85669261068806801</c:v>
                </c:pt>
                <c:pt idx="51">
                  <c:v>0.88263474750304105</c:v>
                </c:pt>
                <c:pt idx="52">
                  <c:v>0.85291199853066801</c:v>
                </c:pt>
                <c:pt idx="53">
                  <c:v>0.93051713103160105</c:v>
                </c:pt>
                <c:pt idx="54">
                  <c:v>0.89159362419007204</c:v>
                </c:pt>
                <c:pt idx="55">
                  <c:v>0.91105623657463797</c:v>
                </c:pt>
                <c:pt idx="56">
                  <c:v>0.94257187040219403</c:v>
                </c:pt>
                <c:pt idx="57">
                  <c:v>0.98946281778110601</c:v>
                </c:pt>
                <c:pt idx="58">
                  <c:v>0.94707073595595503</c:v>
                </c:pt>
                <c:pt idx="59">
                  <c:v>0.96266191037485804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B9-45F1-9FD4-48021813B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long tube ("squid"): intensity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outlier'!$H$88:$H$147</c:f>
              <c:numCache>
                <c:formatCode>0.0000000</c:formatCode>
                <c:ptCount val="60"/>
                <c:pt idx="10">
                  <c:v>5.3438282340623935E-2</c:v>
                </c:pt>
                <c:pt idx="11">
                  <c:v>5.4296923757080812E-2</c:v>
                </c:pt>
                <c:pt idx="12">
                  <c:v>5.4128782354906251E-2</c:v>
                </c:pt>
                <c:pt idx="13">
                  <c:v>5.4393673543820187E-2</c:v>
                </c:pt>
                <c:pt idx="14">
                  <c:v>5.6116837925169492E-2</c:v>
                </c:pt>
                <c:pt idx="15">
                  <c:v>5.3512952234173732E-2</c:v>
                </c:pt>
                <c:pt idx="16">
                  <c:v>5.4288788654011294E-2</c:v>
                </c:pt>
                <c:pt idx="17">
                  <c:v>5.8060290057148502E-2</c:v>
                </c:pt>
                <c:pt idx="18">
                  <c:v>5.5899852287064615E-2</c:v>
                </c:pt>
                <c:pt idx="19">
                  <c:v>5.3843976356818223E-2</c:v>
                </c:pt>
                <c:pt idx="20">
                  <c:v>5.4278148174241668E-2</c:v>
                </c:pt>
                <c:pt idx="21">
                  <c:v>5.7655639207186297E-2</c:v>
                </c:pt>
                <c:pt idx="22">
                  <c:v>5.6569189860309316E-2</c:v>
                </c:pt>
                <c:pt idx="23">
                  <c:v>5.5225676474980688E-2</c:v>
                </c:pt>
                <c:pt idx="24">
                  <c:v>5.5100341462688177E-2</c:v>
                </c:pt>
                <c:pt idx="25">
                  <c:v>5.5881388597860918E-2</c:v>
                </c:pt>
                <c:pt idx="26">
                  <c:v>5.3558106519415886E-2</c:v>
                </c:pt>
                <c:pt idx="27">
                  <c:v>5.6335656418550963E-2</c:v>
                </c:pt>
                <c:pt idx="28">
                  <c:v>5.4035335683379974E-2</c:v>
                </c:pt>
                <c:pt idx="29">
                  <c:v>5.4391264700425691E-2</c:v>
                </c:pt>
                <c:pt idx="30">
                  <c:v>5.3968068441617785E-2</c:v>
                </c:pt>
                <c:pt idx="31">
                  <c:v>5.5278514467504015E-2</c:v>
                </c:pt>
                <c:pt idx="32">
                  <c:v>5.4277372107936608E-2</c:v>
                </c:pt>
                <c:pt idx="33">
                  <c:v>5.3870833923885163E-2</c:v>
                </c:pt>
                <c:pt idx="34">
                  <c:v>5.3626516357173463E-2</c:v>
                </c:pt>
                <c:pt idx="35">
                  <c:v>5.4237839099765525E-2</c:v>
                </c:pt>
                <c:pt idx="36">
                  <c:v>5.3326060866294323E-2</c:v>
                </c:pt>
                <c:pt idx="37">
                  <c:v>5.6186782593913638E-2</c:v>
                </c:pt>
                <c:pt idx="38">
                  <c:v>5.3885109768729303E-2</c:v>
                </c:pt>
                <c:pt idx="39">
                  <c:v>5.3347402115173394E-2</c:v>
                </c:pt>
                <c:pt idx="40">
                  <c:v>5.3363803192565971E-2</c:v>
                </c:pt>
                <c:pt idx="41">
                  <c:v>5.4120432477547359E-2</c:v>
                </c:pt>
                <c:pt idx="42">
                  <c:v>5.3570600085071265E-2</c:v>
                </c:pt>
                <c:pt idx="43">
                  <c:v>6.2566298030376222E-2</c:v>
                </c:pt>
                <c:pt idx="44">
                  <c:v>5.592006425445311E-2</c:v>
                </c:pt>
                <c:pt idx="45">
                  <c:v>5.5469045228243301E-2</c:v>
                </c:pt>
                <c:pt idx="46">
                  <c:v>5.3571952851816741E-2</c:v>
                </c:pt>
                <c:pt idx="47">
                  <c:v>5.4361345498387004E-2</c:v>
                </c:pt>
                <c:pt idx="48">
                  <c:v>5.3330536425248515E-2</c:v>
                </c:pt>
                <c:pt idx="49">
                  <c:v>5.5642800807551782E-2</c:v>
                </c:pt>
                <c:pt idx="50">
                  <c:v>5.3309295346641437E-2</c:v>
                </c:pt>
                <c:pt idx="51">
                  <c:v>5.6409446727110506E-2</c:v>
                </c:pt>
                <c:pt idx="52">
                  <c:v>5.3430066419125823E-2</c:v>
                </c:pt>
                <c:pt idx="53">
                  <c:v>5.3587398796610952E-2</c:v>
                </c:pt>
                <c:pt idx="54">
                  <c:v>5.5971996876809212E-2</c:v>
                </c:pt>
                <c:pt idx="55">
                  <c:v>5.7009462388753096E-2</c:v>
                </c:pt>
                <c:pt idx="56">
                  <c:v>5.3322376095184365E-2</c:v>
                </c:pt>
                <c:pt idx="57">
                  <c:v>5.3444007943530561E-2</c:v>
                </c:pt>
                <c:pt idx="58">
                  <c:v>5.5854384987392841E-2</c:v>
                </c:pt>
                <c:pt idx="59">
                  <c:v>5.7061333558796147E-2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E0-48A9-BEE6-69796B9D2818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outlier'!$R$88:$R$147</c:f>
              <c:numCache>
                <c:formatCode>0.000000</c:formatCode>
                <c:ptCount val="60"/>
                <c:pt idx="10">
                  <c:v>5.3587513466160148E-2</c:v>
                </c:pt>
                <c:pt idx="11">
                  <c:v>5.4217483395939098E-2</c:v>
                </c:pt>
                <c:pt idx="12">
                  <c:v>5.3426206049797739E-2</c:v>
                </c:pt>
                <c:pt idx="13">
                  <c:v>5.3335838325900359E-2</c:v>
                </c:pt>
                <c:pt idx="14">
                  <c:v>5.6619543716514967E-2</c:v>
                </c:pt>
                <c:pt idx="15">
                  <c:v>5.4140379780323947E-2</c:v>
                </c:pt>
                <c:pt idx="16">
                  <c:v>5.3783079379907416E-2</c:v>
                </c:pt>
                <c:pt idx="17">
                  <c:v>5.3505929062087135E-2</c:v>
                </c:pt>
                <c:pt idx="18">
                  <c:v>5.3467964668040137E-2</c:v>
                </c:pt>
                <c:pt idx="19">
                  <c:v>5.3303881518968539E-2</c:v>
                </c:pt>
                <c:pt idx="20">
                  <c:v>5.5669011667125269E-2</c:v>
                </c:pt>
                <c:pt idx="21">
                  <c:v>5.4059624623694312E-2</c:v>
                </c:pt>
                <c:pt idx="22">
                  <c:v>5.9461511826810233E-2</c:v>
                </c:pt>
                <c:pt idx="23">
                  <c:v>5.40635244142815E-2</c:v>
                </c:pt>
                <c:pt idx="24">
                  <c:v>5.5179319361033166E-2</c:v>
                </c:pt>
                <c:pt idx="25">
                  <c:v>5.6193626572592116E-2</c:v>
                </c:pt>
                <c:pt idx="26">
                  <c:v>5.3616077470113287E-2</c:v>
                </c:pt>
                <c:pt idx="27">
                  <c:v>5.4210992578431039E-2</c:v>
                </c:pt>
                <c:pt idx="28">
                  <c:v>5.3702904301058278E-2</c:v>
                </c:pt>
                <c:pt idx="29">
                  <c:v>5.5642052318167198E-2</c:v>
                </c:pt>
                <c:pt idx="30">
                  <c:v>5.5599483209280799E-2</c:v>
                </c:pt>
                <c:pt idx="31">
                  <c:v>5.6888022258443242E-2</c:v>
                </c:pt>
                <c:pt idx="32">
                  <c:v>5.36483453106004E-2</c:v>
                </c:pt>
                <c:pt idx="33">
                  <c:v>5.3945238983564098E-2</c:v>
                </c:pt>
                <c:pt idx="34">
                  <c:v>5.332743919085868E-2</c:v>
                </c:pt>
                <c:pt idx="35">
                  <c:v>5.4624143540673575E-2</c:v>
                </c:pt>
                <c:pt idx="36">
                  <c:v>5.834083859363158E-2</c:v>
                </c:pt>
                <c:pt idx="37">
                  <c:v>5.3372357297428022E-2</c:v>
                </c:pt>
                <c:pt idx="38">
                  <c:v>5.3704803600343042E-2</c:v>
                </c:pt>
                <c:pt idx="39">
                  <c:v>5.8474234257157913E-2</c:v>
                </c:pt>
                <c:pt idx="40">
                  <c:v>5.3883927519054048E-2</c:v>
                </c:pt>
                <c:pt idx="41">
                  <c:v>5.330316314734302E-2</c:v>
                </c:pt>
                <c:pt idx="42">
                  <c:v>5.6066216410262229E-2</c:v>
                </c:pt>
                <c:pt idx="43">
                  <c:v>5.3577036443402531E-2</c:v>
                </c:pt>
                <c:pt idx="44">
                  <c:v>5.396126078041158E-2</c:v>
                </c:pt>
                <c:pt idx="45">
                  <c:v>5.9061299224214631E-2</c:v>
                </c:pt>
                <c:pt idx="46">
                  <c:v>5.579155804409653E-2</c:v>
                </c:pt>
                <c:pt idx="47">
                  <c:v>5.5249221455365753E-2</c:v>
                </c:pt>
                <c:pt idx="48">
                  <c:v>5.6210090445221669E-2</c:v>
                </c:pt>
                <c:pt idx="49">
                  <c:v>5.3724589043426807E-2</c:v>
                </c:pt>
                <c:pt idx="50">
                  <c:v>5.8807077300506883E-2</c:v>
                </c:pt>
                <c:pt idx="51">
                  <c:v>5.6033592986460518E-2</c:v>
                </c:pt>
                <c:pt idx="52">
                  <c:v>5.4461166504806882E-2</c:v>
                </c:pt>
                <c:pt idx="53">
                  <c:v>5.7024698852301353E-2</c:v>
                </c:pt>
                <c:pt idx="54">
                  <c:v>5.5759044770096591E-2</c:v>
                </c:pt>
                <c:pt idx="55">
                  <c:v>5.8364748464971229E-2</c:v>
                </c:pt>
                <c:pt idx="56">
                  <c:v>5.5092644819468732E-2</c:v>
                </c:pt>
                <c:pt idx="57">
                  <c:v>5.4353463136970044E-2</c:v>
                </c:pt>
                <c:pt idx="58">
                  <c:v>5.4269999154532345E-2</c:v>
                </c:pt>
                <c:pt idx="59">
                  <c:v>5.6144721357785199E-2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E0-48A9-BEE6-69796B9D2818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'Laser tube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outlier'!$AB$88:$AB$147</c:f>
              <c:numCache>
                <c:formatCode>0.0000000</c:formatCode>
                <c:ptCount val="60"/>
                <c:pt idx="10">
                  <c:v>5.357523461363059E-2</c:v>
                </c:pt>
                <c:pt idx="11">
                  <c:v>5.5226070618408458E-2</c:v>
                </c:pt>
                <c:pt idx="12">
                  <c:v>5.4160551238143728E-2</c:v>
                </c:pt>
                <c:pt idx="13">
                  <c:v>5.3902246358732392E-2</c:v>
                </c:pt>
                <c:pt idx="14">
                  <c:v>5.3552358474509794E-2</c:v>
                </c:pt>
                <c:pt idx="15">
                  <c:v>5.3968930284442197E-2</c:v>
                </c:pt>
                <c:pt idx="16">
                  <c:v>5.3497260493688588E-2</c:v>
                </c:pt>
                <c:pt idx="17">
                  <c:v>5.3319016052186946E-2</c:v>
                </c:pt>
                <c:pt idx="18">
                  <c:v>5.5288559076289705E-2</c:v>
                </c:pt>
                <c:pt idx="19">
                  <c:v>5.4439619702791688E-2</c:v>
                </c:pt>
                <c:pt idx="20">
                  <c:v>5.3968604969051807E-2</c:v>
                </c:pt>
                <c:pt idx="21">
                  <c:v>5.9068452007214306E-2</c:v>
                </c:pt>
                <c:pt idx="22">
                  <c:v>5.5511205702834847E-2</c:v>
                </c:pt>
                <c:pt idx="23">
                  <c:v>5.3576710624062496E-2</c:v>
                </c:pt>
                <c:pt idx="24">
                  <c:v>5.4613987668667811E-2</c:v>
                </c:pt>
                <c:pt idx="25">
                  <c:v>5.3991003060979655E-2</c:v>
                </c:pt>
                <c:pt idx="26">
                  <c:v>5.4062582260586689E-2</c:v>
                </c:pt>
                <c:pt idx="27">
                  <c:v>5.376929913755104E-2</c:v>
                </c:pt>
                <c:pt idx="28">
                  <c:v>5.3397081924474135E-2</c:v>
                </c:pt>
                <c:pt idx="29">
                  <c:v>5.3536039314721041E-2</c:v>
                </c:pt>
                <c:pt idx="30">
                  <c:v>5.3976660724108415E-2</c:v>
                </c:pt>
                <c:pt idx="31">
                  <c:v>5.3703449344970851E-2</c:v>
                </c:pt>
                <c:pt idx="32">
                  <c:v>5.4819447812856803E-2</c:v>
                </c:pt>
                <c:pt idx="33">
                  <c:v>5.8607124986465871E-2</c:v>
                </c:pt>
                <c:pt idx="34">
                  <c:v>5.620748550748126E-2</c:v>
                </c:pt>
                <c:pt idx="35">
                  <c:v>5.386559278815907E-2</c:v>
                </c:pt>
                <c:pt idx="36">
                  <c:v>5.8256732808951196E-2</c:v>
                </c:pt>
                <c:pt idx="37">
                  <c:v>5.3802268421221329E-2</c:v>
                </c:pt>
                <c:pt idx="38">
                  <c:v>5.3266131417664474E-2</c:v>
                </c:pt>
                <c:pt idx="39">
                  <c:v>5.5338611711180125E-2</c:v>
                </c:pt>
                <c:pt idx="40">
                  <c:v>5.7276797457947254E-2</c:v>
                </c:pt>
                <c:pt idx="41">
                  <c:v>5.3669830609031709E-2</c:v>
                </c:pt>
                <c:pt idx="42">
                  <c:v>5.4337519900438273E-2</c:v>
                </c:pt>
                <c:pt idx="43">
                  <c:v>5.4403821955981771E-2</c:v>
                </c:pt>
                <c:pt idx="44">
                  <c:v>5.4558365106245364E-2</c:v>
                </c:pt>
                <c:pt idx="45">
                  <c:v>5.3552245119286274E-2</c:v>
                </c:pt>
                <c:pt idx="46">
                  <c:v>5.3349967257333035E-2</c:v>
                </c:pt>
                <c:pt idx="47">
                  <c:v>5.6382492261518216E-2</c:v>
                </c:pt>
                <c:pt idx="48">
                  <c:v>5.719591341721033E-2</c:v>
                </c:pt>
                <c:pt idx="49">
                  <c:v>5.3380692517382498E-2</c:v>
                </c:pt>
                <c:pt idx="50">
                  <c:v>5.5146635750050223E-2</c:v>
                </c:pt>
                <c:pt idx="51">
                  <c:v>5.595308120117129E-2</c:v>
                </c:pt>
                <c:pt idx="52">
                  <c:v>5.3365627345825117E-2</c:v>
                </c:pt>
                <c:pt idx="53">
                  <c:v>5.8861210111214438E-2</c:v>
                </c:pt>
                <c:pt idx="54">
                  <c:v>5.3978242983084089E-2</c:v>
                </c:pt>
                <c:pt idx="55">
                  <c:v>5.7316272432900939E-2</c:v>
                </c:pt>
                <c:pt idx="56">
                  <c:v>5.3942576229088039E-2</c:v>
                </c:pt>
                <c:pt idx="57">
                  <c:v>5.474586128075893E-2</c:v>
                </c:pt>
                <c:pt idx="58">
                  <c:v>5.3857825375643258E-2</c:v>
                </c:pt>
                <c:pt idx="59">
                  <c:v>5.3512800409687721E-2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E0-48A9-BEE6-69796B9D2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8.0000000000000016E-2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29/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long tube ("squid"): intensity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outlier'!$I$88:$I$147</c:f>
              <c:numCache>
                <c:formatCode>0.0000000</c:formatCode>
                <c:ptCount val="60"/>
                <c:pt idx="10">
                  <c:v>3.7161892766257781E-2</c:v>
                </c:pt>
                <c:pt idx="11">
                  <c:v>3.7764254334178113E-2</c:v>
                </c:pt>
                <c:pt idx="12">
                  <c:v>3.7656871024908257E-2</c:v>
                </c:pt>
                <c:pt idx="13">
                  <c:v>3.7842762713517011E-2</c:v>
                </c:pt>
                <c:pt idx="14">
                  <c:v>3.9110506759837314E-2</c:v>
                </c:pt>
                <c:pt idx="15">
                  <c:v>3.7223733133989002E-2</c:v>
                </c:pt>
                <c:pt idx="16">
                  <c:v>3.7758573326116832E-2</c:v>
                </c:pt>
                <c:pt idx="17">
                  <c:v>4.0359336919819078E-2</c:v>
                </c:pt>
                <c:pt idx="18">
                  <c:v>3.8880399706770159E-2</c:v>
                </c:pt>
                <c:pt idx="19">
                  <c:v>3.7444213482416812E-2</c:v>
                </c:pt>
                <c:pt idx="20">
                  <c:v>3.7736122430273085E-2</c:v>
                </c:pt>
                <c:pt idx="21">
                  <c:v>4.0105996978041895E-2</c:v>
                </c:pt>
                <c:pt idx="22">
                  <c:v>3.9319445603752112E-2</c:v>
                </c:pt>
                <c:pt idx="23">
                  <c:v>3.840009509994146E-2</c:v>
                </c:pt>
                <c:pt idx="24">
                  <c:v>3.8312153182306664E-2</c:v>
                </c:pt>
                <c:pt idx="25">
                  <c:v>3.8852066446838397E-2</c:v>
                </c:pt>
                <c:pt idx="26">
                  <c:v>3.723965009290104E-2</c:v>
                </c:pt>
                <c:pt idx="27">
                  <c:v>3.9163586625749501E-2</c:v>
                </c:pt>
                <c:pt idx="28">
                  <c:v>3.7572165913876701E-2</c:v>
                </c:pt>
                <c:pt idx="29">
                  <c:v>3.7824293887335485E-2</c:v>
                </c:pt>
                <c:pt idx="30">
                  <c:v>3.7526127251116592E-2</c:v>
                </c:pt>
                <c:pt idx="31">
                  <c:v>3.8427311039634329E-2</c:v>
                </c:pt>
                <c:pt idx="32">
                  <c:v>3.7734674331644319E-2</c:v>
                </c:pt>
                <c:pt idx="33">
                  <c:v>3.7449994744411665E-2</c:v>
                </c:pt>
                <c:pt idx="34">
                  <c:v>3.728808148841746E-2</c:v>
                </c:pt>
                <c:pt idx="35">
                  <c:v>3.7707280280944368E-2</c:v>
                </c:pt>
                <c:pt idx="36">
                  <c:v>3.7087530738787303E-2</c:v>
                </c:pt>
                <c:pt idx="37">
                  <c:v>3.9054525338788747E-2</c:v>
                </c:pt>
                <c:pt idx="38">
                  <c:v>3.7467845055033602E-2</c:v>
                </c:pt>
                <c:pt idx="39">
                  <c:v>3.7098598394586464E-2</c:v>
                </c:pt>
                <c:pt idx="40">
                  <c:v>3.711007964184642E-2</c:v>
                </c:pt>
                <c:pt idx="41">
                  <c:v>3.7630741428776357E-2</c:v>
                </c:pt>
                <c:pt idx="42">
                  <c:v>3.7251802138689893E-2</c:v>
                </c:pt>
                <c:pt idx="43">
                  <c:v>4.3471364611769758E-2</c:v>
                </c:pt>
                <c:pt idx="44">
                  <c:v>3.8864053310495895E-2</c:v>
                </c:pt>
                <c:pt idx="45">
                  <c:v>3.8557741831355054E-2</c:v>
                </c:pt>
                <c:pt idx="46">
                  <c:v>3.7244667510276268E-2</c:v>
                </c:pt>
                <c:pt idx="47">
                  <c:v>3.7807539908444834E-2</c:v>
                </c:pt>
                <c:pt idx="48">
                  <c:v>3.7086426177459317E-2</c:v>
                </c:pt>
                <c:pt idx="49">
                  <c:v>3.8683607662963623E-2</c:v>
                </c:pt>
                <c:pt idx="50">
                  <c:v>3.7071823265297114E-2</c:v>
                </c:pt>
                <c:pt idx="51">
                  <c:v>3.9210593279107982E-2</c:v>
                </c:pt>
                <c:pt idx="52">
                  <c:v>3.7165632218316653E-2</c:v>
                </c:pt>
                <c:pt idx="53">
                  <c:v>3.7256435105637482E-2</c:v>
                </c:pt>
                <c:pt idx="54">
                  <c:v>3.8901980318943916E-2</c:v>
                </c:pt>
                <c:pt idx="55">
                  <c:v>3.963174379568693E-2</c:v>
                </c:pt>
                <c:pt idx="56">
                  <c:v>3.7086922726014722E-2</c:v>
                </c:pt>
                <c:pt idx="57">
                  <c:v>3.7170169983683804E-2</c:v>
                </c:pt>
                <c:pt idx="58">
                  <c:v>3.8827157695085227E-2</c:v>
                </c:pt>
                <c:pt idx="59">
                  <c:v>3.9676537081123744E-2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06-4B8E-BB33-FDDBD3814E5F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outlier'!$S$88:$S$147</c:f>
              <c:numCache>
                <c:formatCode>0.000000</c:formatCode>
                <c:ptCount val="60"/>
                <c:pt idx="10">
                  <c:v>3.7265042337679022E-2</c:v>
                </c:pt>
                <c:pt idx="11">
                  <c:v>3.7727711230064721E-2</c:v>
                </c:pt>
                <c:pt idx="12">
                  <c:v>3.7164533885385584E-2</c:v>
                </c:pt>
                <c:pt idx="13">
                  <c:v>3.7108379202907042E-2</c:v>
                </c:pt>
                <c:pt idx="14">
                  <c:v>3.9851512170814701E-2</c:v>
                </c:pt>
                <c:pt idx="15">
                  <c:v>3.7668415214367035E-2</c:v>
                </c:pt>
                <c:pt idx="16">
                  <c:v>3.7416450054312121E-2</c:v>
                </c:pt>
                <c:pt idx="17">
                  <c:v>3.7208315310970123E-2</c:v>
                </c:pt>
                <c:pt idx="18">
                  <c:v>3.7196152306640341E-2</c:v>
                </c:pt>
                <c:pt idx="19">
                  <c:v>3.70797590158638E-2</c:v>
                </c:pt>
                <c:pt idx="20">
                  <c:v>3.8698615751190567E-2</c:v>
                </c:pt>
                <c:pt idx="21">
                  <c:v>3.7597319447251379E-2</c:v>
                </c:pt>
                <c:pt idx="22">
                  <c:v>4.1828436393891395E-2</c:v>
                </c:pt>
                <c:pt idx="23">
                  <c:v>3.7599648929541193E-2</c:v>
                </c:pt>
                <c:pt idx="24">
                  <c:v>3.8366637364346499E-2</c:v>
                </c:pt>
                <c:pt idx="25">
                  <c:v>3.9107744038864092E-2</c:v>
                </c:pt>
                <c:pt idx="26">
                  <c:v>3.7280043027603751E-2</c:v>
                </c:pt>
                <c:pt idx="27">
                  <c:v>3.769569104321726E-2</c:v>
                </c:pt>
                <c:pt idx="28">
                  <c:v>3.7351745064267916E-2</c:v>
                </c:pt>
                <c:pt idx="29">
                  <c:v>3.8673608587564905E-2</c:v>
                </c:pt>
                <c:pt idx="30">
                  <c:v>3.8699164332515003E-2</c:v>
                </c:pt>
                <c:pt idx="31">
                  <c:v>3.9546117554507314E-2</c:v>
                </c:pt>
                <c:pt idx="32">
                  <c:v>3.7313052624470759E-2</c:v>
                </c:pt>
                <c:pt idx="33">
                  <c:v>3.7514874810019368E-2</c:v>
                </c:pt>
                <c:pt idx="34">
                  <c:v>3.7081035826237792E-2</c:v>
                </c:pt>
                <c:pt idx="35">
                  <c:v>3.7983679760386864E-2</c:v>
                </c:pt>
                <c:pt idx="36">
                  <c:v>4.0540689113446951E-2</c:v>
                </c:pt>
                <c:pt idx="37">
                  <c:v>3.7109049585604091E-2</c:v>
                </c:pt>
                <c:pt idx="38">
                  <c:v>3.7351514039964159E-2</c:v>
                </c:pt>
                <c:pt idx="39">
                  <c:v>4.0631242755182186E-2</c:v>
                </c:pt>
                <c:pt idx="40">
                  <c:v>3.7472401749325084E-2</c:v>
                </c:pt>
                <c:pt idx="41">
                  <c:v>3.7069592051858016E-2</c:v>
                </c:pt>
                <c:pt idx="42">
                  <c:v>3.9155029018398707E-2</c:v>
                </c:pt>
                <c:pt idx="43">
                  <c:v>3.7258374967573692E-2</c:v>
                </c:pt>
                <c:pt idx="44">
                  <c:v>3.7528736180829761E-2</c:v>
                </c:pt>
                <c:pt idx="45">
                  <c:v>4.1049871172902611E-2</c:v>
                </c:pt>
                <c:pt idx="46">
                  <c:v>3.8791241659202544E-2</c:v>
                </c:pt>
                <c:pt idx="47">
                  <c:v>3.8556841927605279E-2</c:v>
                </c:pt>
                <c:pt idx="48">
                  <c:v>3.9188996723203327E-2</c:v>
                </c:pt>
                <c:pt idx="49">
                  <c:v>3.7358388789403986E-2</c:v>
                </c:pt>
                <c:pt idx="50">
                  <c:v>4.1233311741668846E-2</c:v>
                </c:pt>
                <c:pt idx="51">
                  <c:v>3.8962871672396163E-2</c:v>
                </c:pt>
                <c:pt idx="52">
                  <c:v>3.7871995079196669E-2</c:v>
                </c:pt>
                <c:pt idx="53">
                  <c:v>3.9635243606232627E-2</c:v>
                </c:pt>
                <c:pt idx="54">
                  <c:v>3.877401316335418E-2</c:v>
                </c:pt>
                <c:pt idx="55">
                  <c:v>4.0577791083625074E-2</c:v>
                </c:pt>
                <c:pt idx="56">
                  <c:v>3.8308275845730953E-2</c:v>
                </c:pt>
                <c:pt idx="57">
                  <c:v>3.7787340388648866E-2</c:v>
                </c:pt>
                <c:pt idx="58">
                  <c:v>3.7737109801886999E-2</c:v>
                </c:pt>
                <c:pt idx="59">
                  <c:v>3.9036938500499843E-2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06-4B8E-BB33-FDDBD3814E5F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'Laser tube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outlier'!$AC$88:$AC$147</c:f>
              <c:numCache>
                <c:formatCode>0.0000000</c:formatCode>
                <c:ptCount val="60"/>
                <c:pt idx="10">
                  <c:v>3.7260156678800976E-2</c:v>
                </c:pt>
                <c:pt idx="11">
                  <c:v>3.8395669387189385E-2</c:v>
                </c:pt>
                <c:pt idx="12">
                  <c:v>3.767303710474789E-2</c:v>
                </c:pt>
                <c:pt idx="13">
                  <c:v>3.7484495602632659E-2</c:v>
                </c:pt>
                <c:pt idx="14">
                  <c:v>3.7240574129186438E-2</c:v>
                </c:pt>
                <c:pt idx="15">
                  <c:v>3.7535481335951894E-2</c:v>
                </c:pt>
                <c:pt idx="16">
                  <c:v>3.721242130553911E-2</c:v>
                </c:pt>
                <c:pt idx="17">
                  <c:v>3.708507622165072E-2</c:v>
                </c:pt>
                <c:pt idx="18">
                  <c:v>3.845336226750648E-2</c:v>
                </c:pt>
                <c:pt idx="19">
                  <c:v>3.7849351533189073E-2</c:v>
                </c:pt>
                <c:pt idx="20">
                  <c:v>3.751135731500424E-2</c:v>
                </c:pt>
                <c:pt idx="21">
                  <c:v>4.1309107380952309E-2</c:v>
                </c:pt>
                <c:pt idx="22">
                  <c:v>3.8580875100648469E-2</c:v>
                </c:pt>
                <c:pt idx="23">
                  <c:v>3.7266985803842544E-2</c:v>
                </c:pt>
                <c:pt idx="24">
                  <c:v>3.7984283282670402E-2</c:v>
                </c:pt>
                <c:pt idx="25">
                  <c:v>3.7540250232432765E-2</c:v>
                </c:pt>
                <c:pt idx="26">
                  <c:v>3.7586101390689776E-2</c:v>
                </c:pt>
                <c:pt idx="27">
                  <c:v>3.7396782419417907E-2</c:v>
                </c:pt>
                <c:pt idx="28">
                  <c:v>3.7128957442166148E-2</c:v>
                </c:pt>
                <c:pt idx="29">
                  <c:v>3.7234666261476028E-2</c:v>
                </c:pt>
                <c:pt idx="30">
                  <c:v>3.7544604176454104E-2</c:v>
                </c:pt>
                <c:pt idx="31">
                  <c:v>3.7345597394576102E-2</c:v>
                </c:pt>
                <c:pt idx="32">
                  <c:v>3.8135795693776856E-2</c:v>
                </c:pt>
                <c:pt idx="33">
                  <c:v>4.0944777851549631E-2</c:v>
                </c:pt>
                <c:pt idx="34">
                  <c:v>3.9077510042435017E-2</c:v>
                </c:pt>
                <c:pt idx="35">
                  <c:v>3.7453881425886591E-2</c:v>
                </c:pt>
                <c:pt idx="36">
                  <c:v>4.0819443277606907E-2</c:v>
                </c:pt>
                <c:pt idx="37">
                  <c:v>3.7411952758137912E-2</c:v>
                </c:pt>
                <c:pt idx="38">
                  <c:v>3.704749364352268E-2</c:v>
                </c:pt>
                <c:pt idx="39">
                  <c:v>3.8475802351146803E-2</c:v>
                </c:pt>
                <c:pt idx="40">
                  <c:v>3.9809323920672907E-2</c:v>
                </c:pt>
                <c:pt idx="41">
                  <c:v>3.7364795028418205E-2</c:v>
                </c:pt>
                <c:pt idx="42">
                  <c:v>3.7779013724353931E-2</c:v>
                </c:pt>
                <c:pt idx="43">
                  <c:v>3.7838638329149313E-2</c:v>
                </c:pt>
                <c:pt idx="44">
                  <c:v>3.7943006927869991E-2</c:v>
                </c:pt>
                <c:pt idx="45">
                  <c:v>3.7241261659835968E-2</c:v>
                </c:pt>
                <c:pt idx="46">
                  <c:v>3.7108475327225506E-2</c:v>
                </c:pt>
                <c:pt idx="47">
                  <c:v>3.9379814506096962E-2</c:v>
                </c:pt>
                <c:pt idx="48">
                  <c:v>3.9749370683683345E-2</c:v>
                </c:pt>
                <c:pt idx="49">
                  <c:v>3.7131428416557408E-2</c:v>
                </c:pt>
                <c:pt idx="50">
                  <c:v>3.8351819739340841E-2</c:v>
                </c:pt>
                <c:pt idx="51">
                  <c:v>3.8914881403877888E-2</c:v>
                </c:pt>
                <c:pt idx="52">
                  <c:v>3.7122832045766344E-2</c:v>
                </c:pt>
                <c:pt idx="53">
                  <c:v>4.1404029818435065E-2</c:v>
                </c:pt>
                <c:pt idx="54">
                  <c:v>3.7550748639190036E-2</c:v>
                </c:pt>
                <c:pt idx="55">
                  <c:v>3.9863409078238508E-2</c:v>
                </c:pt>
                <c:pt idx="56">
                  <c:v>3.750046690430392E-2</c:v>
                </c:pt>
                <c:pt idx="57">
                  <c:v>3.8062367506787466E-2</c:v>
                </c:pt>
                <c:pt idx="58">
                  <c:v>3.7451686808033118E-2</c:v>
                </c:pt>
                <c:pt idx="59">
                  <c:v>3.7212089404886406E-2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606-4B8E-BB33-FDDBD3814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in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30/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He mass flow 400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data'!$J$15:$J$74</c:f>
              <c:numCache>
                <c:formatCode>0.0000000</c:formatCode>
                <c:ptCount val="60"/>
                <c:pt idx="1">
                  <c:v>0.955250540155269</c:v>
                </c:pt>
                <c:pt idx="2">
                  <c:v>1.0464012161085758</c:v>
                </c:pt>
                <c:pt idx="3">
                  <c:v>1.0272502961296848</c:v>
                </c:pt>
                <c:pt idx="4">
                  <c:v>1.0069716017130304</c:v>
                </c:pt>
                <c:pt idx="5">
                  <c:v>0.9340287460961012</c:v>
                </c:pt>
                <c:pt idx="6">
                  <c:v>0.71640311648878918</c:v>
                </c:pt>
                <c:pt idx="7">
                  <c:v>0.69644163603520792</c:v>
                </c:pt>
                <c:pt idx="8">
                  <c:v>0.69546798223293871</c:v>
                </c:pt>
                <c:pt idx="9">
                  <c:v>0.69543131628563826</c:v>
                </c:pt>
                <c:pt idx="10">
                  <c:v>0.69546400736308178</c:v>
                </c:pt>
                <c:pt idx="11">
                  <c:v>0.69531987603418688</c:v>
                </c:pt>
                <c:pt idx="12">
                  <c:v>0.69531134896131364</c:v>
                </c:pt>
                <c:pt idx="13">
                  <c:v>0.69560119853025881</c:v>
                </c:pt>
                <c:pt idx="14">
                  <c:v>0.6955563048954595</c:v>
                </c:pt>
                <c:pt idx="15">
                  <c:v>0.69545647408183198</c:v>
                </c:pt>
                <c:pt idx="16">
                  <c:v>0.69564413844712403</c:v>
                </c:pt>
                <c:pt idx="17">
                  <c:v>0.69543993227417056</c:v>
                </c:pt>
                <c:pt idx="18">
                  <c:v>0.69550328220058477</c:v>
                </c:pt>
                <c:pt idx="19">
                  <c:v>0.69554017579441452</c:v>
                </c:pt>
                <c:pt idx="20">
                  <c:v>0.69546975881654782</c:v>
                </c:pt>
                <c:pt idx="21">
                  <c:v>0.69533833043828452</c:v>
                </c:pt>
                <c:pt idx="22">
                  <c:v>0.69541875217534943</c:v>
                </c:pt>
                <c:pt idx="23">
                  <c:v>0.70315166468309753</c:v>
                </c:pt>
                <c:pt idx="24">
                  <c:v>0.69771423610787708</c:v>
                </c:pt>
                <c:pt idx="25">
                  <c:v>0.69538428255059381</c:v>
                </c:pt>
                <c:pt idx="26">
                  <c:v>0.69548182913835876</c:v>
                </c:pt>
                <c:pt idx="27">
                  <c:v>0.6955861525868885</c:v>
                </c:pt>
                <c:pt idx="28">
                  <c:v>0.69566359941411293</c:v>
                </c:pt>
                <c:pt idx="29">
                  <c:v>0.69557511567378416</c:v>
                </c:pt>
                <c:pt idx="30">
                  <c:v>0.69564107165836808</c:v>
                </c:pt>
                <c:pt idx="31">
                  <c:v>0.69546790309218653</c:v>
                </c:pt>
                <c:pt idx="32">
                  <c:v>0.69548985959111242</c:v>
                </c:pt>
                <c:pt idx="33">
                  <c:v>0.6957102036103292</c:v>
                </c:pt>
                <c:pt idx="34">
                  <c:v>0.69529498740314188</c:v>
                </c:pt>
                <c:pt idx="35">
                  <c:v>0.69537620717235615</c:v>
                </c:pt>
                <c:pt idx="36">
                  <c:v>0.69599494736577783</c:v>
                </c:pt>
                <c:pt idx="37">
                  <c:v>0.69674439241724373</c:v>
                </c:pt>
                <c:pt idx="38">
                  <c:v>0.70463607104391013</c:v>
                </c:pt>
                <c:pt idx="39">
                  <c:v>0.69554175449271116</c:v>
                </c:pt>
                <c:pt idx="40">
                  <c:v>0.69558999802638188</c:v>
                </c:pt>
                <c:pt idx="41">
                  <c:v>0.69533209970814325</c:v>
                </c:pt>
                <c:pt idx="42">
                  <c:v>0.69535851244093327</c:v>
                </c:pt>
                <c:pt idx="43">
                  <c:v>0.69570674788320608</c:v>
                </c:pt>
                <c:pt idx="44">
                  <c:v>0.69567812300799292</c:v>
                </c:pt>
                <c:pt idx="45">
                  <c:v>0.69611665606918505</c:v>
                </c:pt>
                <c:pt idx="46">
                  <c:v>0.69571415658698044</c:v>
                </c:pt>
                <c:pt idx="47">
                  <c:v>0.69574513754301059</c:v>
                </c:pt>
                <c:pt idx="48">
                  <c:v>0.69593100709819566</c:v>
                </c:pt>
                <c:pt idx="49">
                  <c:v>0.69580666114797951</c:v>
                </c:pt>
                <c:pt idx="50">
                  <c:v>0.69584076522533955</c:v>
                </c:pt>
                <c:pt idx="51">
                  <c:v>0.69573129772776054</c:v>
                </c:pt>
                <c:pt idx="52">
                  <c:v>0.69577793227079743</c:v>
                </c:pt>
                <c:pt idx="53">
                  <c:v>0.69581323058706679</c:v>
                </c:pt>
                <c:pt idx="54">
                  <c:v>0.69562870652878639</c:v>
                </c:pt>
                <c:pt idx="55">
                  <c:v>0.696008057985113</c:v>
                </c:pt>
                <c:pt idx="56">
                  <c:v>0.69549189340534479</c:v>
                </c:pt>
                <c:pt idx="57">
                  <c:v>0.69590428554122075</c:v>
                </c:pt>
                <c:pt idx="58">
                  <c:v>0.69598869798971708</c:v>
                </c:pt>
                <c:pt idx="59">
                  <c:v>0.69570552869607005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29-4018-95F6-A49F40707AFC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data'!$T$15:$T$74</c:f>
              <c:numCache>
                <c:formatCode>0.0000000</c:formatCode>
                <c:ptCount val="60"/>
                <c:pt idx="0">
                  <c:v>0.95029974768498571</c:v>
                </c:pt>
                <c:pt idx="1">
                  <c:v>0.95383174471547416</c:v>
                </c:pt>
                <c:pt idx="2">
                  <c:v>0.96304944505870493</c:v>
                </c:pt>
                <c:pt idx="3">
                  <c:v>0.71348148401204547</c:v>
                </c:pt>
                <c:pt idx="4">
                  <c:v>0.72038572210506047</c:v>
                </c:pt>
                <c:pt idx="5">
                  <c:v>0.72523231303413971</c:v>
                </c:pt>
                <c:pt idx="6">
                  <c:v>0.69779215453324461</c:v>
                </c:pt>
                <c:pt idx="7">
                  <c:v>0.69641458677421542</c:v>
                </c:pt>
                <c:pt idx="8">
                  <c:v>0.69573903079892596</c:v>
                </c:pt>
                <c:pt idx="9">
                  <c:v>0.6957591515129592</c:v>
                </c:pt>
                <c:pt idx="10">
                  <c:v>0.69551157053606849</c:v>
                </c:pt>
                <c:pt idx="11">
                  <c:v>0.69558188328726311</c:v>
                </c:pt>
                <c:pt idx="12">
                  <c:v>0.69661236743388677</c:v>
                </c:pt>
                <c:pt idx="13">
                  <c:v>0.69637797873664886</c:v>
                </c:pt>
                <c:pt idx="14">
                  <c:v>0.69600803953522961</c:v>
                </c:pt>
                <c:pt idx="15">
                  <c:v>0.69593369750887291</c:v>
                </c:pt>
                <c:pt idx="16">
                  <c:v>0.69581825201969161</c:v>
                </c:pt>
                <c:pt idx="17">
                  <c:v>0.69613424329874685</c:v>
                </c:pt>
                <c:pt idx="18">
                  <c:v>0.69597255658224155</c:v>
                </c:pt>
                <c:pt idx="19">
                  <c:v>0.69589530105403652</c:v>
                </c:pt>
                <c:pt idx="20">
                  <c:v>0.69583388432369364</c:v>
                </c:pt>
                <c:pt idx="21">
                  <c:v>0.69613623992774543</c:v>
                </c:pt>
                <c:pt idx="22">
                  <c:v>0.69590764053302767</c:v>
                </c:pt>
                <c:pt idx="23">
                  <c:v>0.69608377692897316</c:v>
                </c:pt>
                <c:pt idx="24">
                  <c:v>0.6959027378499193</c:v>
                </c:pt>
                <c:pt idx="25">
                  <c:v>0.69602041873179399</c:v>
                </c:pt>
                <c:pt idx="26">
                  <c:v>0.70258972293163036</c:v>
                </c:pt>
                <c:pt idx="27">
                  <c:v>0.69628087273150596</c:v>
                </c:pt>
                <c:pt idx="28">
                  <c:v>0.69569965225459474</c:v>
                </c:pt>
                <c:pt idx="29">
                  <c:v>0.69577261719547479</c:v>
                </c:pt>
                <c:pt idx="30">
                  <c:v>0.69615224803632725</c:v>
                </c:pt>
                <c:pt idx="31">
                  <c:v>0.69587853647534048</c:v>
                </c:pt>
                <c:pt idx="32">
                  <c:v>0.69615361593353342</c:v>
                </c:pt>
                <c:pt idx="33">
                  <c:v>0.69608729577811523</c:v>
                </c:pt>
                <c:pt idx="34">
                  <c:v>0.69589556845817835</c:v>
                </c:pt>
                <c:pt idx="35">
                  <c:v>0.69585309230125159</c:v>
                </c:pt>
                <c:pt idx="36">
                  <c:v>0.69561067021951095</c:v>
                </c:pt>
                <c:pt idx="37">
                  <c:v>0.69576371779781243</c:v>
                </c:pt>
                <c:pt idx="38">
                  <c:v>0.69606127112226723</c:v>
                </c:pt>
                <c:pt idx="39">
                  <c:v>0.69515387059649725</c:v>
                </c:pt>
                <c:pt idx="40">
                  <c:v>0.69548785485339015</c:v>
                </c:pt>
                <c:pt idx="41">
                  <c:v>0.6960271205869194</c:v>
                </c:pt>
                <c:pt idx="42">
                  <c:v>0.69589489059845711</c:v>
                </c:pt>
                <c:pt idx="43">
                  <c:v>0.69598433663734294</c:v>
                </c:pt>
                <c:pt idx="44">
                  <c:v>0.69575713285424312</c:v>
                </c:pt>
                <c:pt idx="45">
                  <c:v>0.69545589639659255</c:v>
                </c:pt>
                <c:pt idx="46">
                  <c:v>0.69597381295847016</c:v>
                </c:pt>
                <c:pt idx="47">
                  <c:v>0.69570391129308384</c:v>
                </c:pt>
                <c:pt idx="48">
                  <c:v>0.6957429142984296</c:v>
                </c:pt>
                <c:pt idx="49">
                  <c:v>0.69588487918160602</c:v>
                </c:pt>
                <c:pt idx="50">
                  <c:v>0.69581654918548319</c:v>
                </c:pt>
                <c:pt idx="51">
                  <c:v>0.69576709674828041</c:v>
                </c:pt>
                <c:pt idx="52">
                  <c:v>0.6956427853095839</c:v>
                </c:pt>
                <c:pt idx="53">
                  <c:v>0.69609908186725222</c:v>
                </c:pt>
                <c:pt idx="54">
                  <c:v>0.69586235473891844</c:v>
                </c:pt>
                <c:pt idx="55">
                  <c:v>0.69592766063932909</c:v>
                </c:pt>
                <c:pt idx="56">
                  <c:v>0.69516909899606505</c:v>
                </c:pt>
                <c:pt idx="57">
                  <c:v>0.6958030905517788</c:v>
                </c:pt>
                <c:pt idx="58">
                  <c:v>0.69593864119129789</c:v>
                </c:pt>
                <c:pt idx="59">
                  <c:v>0.69549882071111102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29-4018-95F6-A49F40707AFC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data'!$AD$15:$AD$74</c:f>
              <c:numCache>
                <c:formatCode>0.0000000</c:formatCode>
                <c:ptCount val="6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29-4018-95F6-A49F40707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0.70000000000000007"/>
          <c:min val="0.692000000000000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30/</a:t>
                </a:r>
                <a:r>
                  <a:rPr lang="de-DE"/>
                  <a:t>Si)/U(</a:t>
                </a:r>
                <a:r>
                  <a:rPr lang="de-DE" baseline="30000"/>
                  <a:t>29</a:t>
                </a:r>
                <a:r>
                  <a:rPr lang="de-DE"/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long tube ("squid"): intensity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outlier'!$J$88:$J$147</c:f>
              <c:numCache>
                <c:formatCode>0.0000000</c:formatCode>
                <c:ptCount val="60"/>
                <c:pt idx="10">
                  <c:v>0.69541705194381231</c:v>
                </c:pt>
                <c:pt idx="11">
                  <c:v>0.6955136998761059</c:v>
                </c:pt>
                <c:pt idx="12">
                  <c:v>0.69569034045516498</c:v>
                </c:pt>
                <c:pt idx="13">
                  <c:v>0.69571992932285465</c:v>
                </c:pt>
                <c:pt idx="14">
                  <c:v>0.6969478004443207</c:v>
                </c:pt>
                <c:pt idx="15">
                  <c:v>0.69560230897180209</c:v>
                </c:pt>
                <c:pt idx="16">
                  <c:v>0.69551327746059266</c:v>
                </c:pt>
                <c:pt idx="17">
                  <c:v>0.69512806222796253</c:v>
                </c:pt>
                <c:pt idx="18">
                  <c:v>0.69553671639606818</c:v>
                </c:pt>
                <c:pt idx="19">
                  <c:v>0.69542065827898836</c:v>
                </c:pt>
                <c:pt idx="20">
                  <c:v>0.69523599642961298</c:v>
                </c:pt>
                <c:pt idx="21">
                  <c:v>0.69561273675104818</c:v>
                </c:pt>
                <c:pt idx="22">
                  <c:v>0.69506821117372664</c:v>
                </c:pt>
                <c:pt idx="23">
                  <c:v>0.69533046131790077</c:v>
                </c:pt>
                <c:pt idx="24">
                  <c:v>0.69531607545935403</c:v>
                </c:pt>
                <c:pt idx="25">
                  <c:v>0.6952595027018641</c:v>
                </c:pt>
                <c:pt idx="26">
                  <c:v>0.69531304433626528</c:v>
                </c:pt>
                <c:pt idx="27">
                  <c:v>0.69518292881474597</c:v>
                </c:pt>
                <c:pt idx="28">
                  <c:v>0.69532585369749134</c:v>
                </c:pt>
                <c:pt idx="29">
                  <c:v>0.69541118588918305</c:v>
                </c:pt>
                <c:pt idx="30">
                  <c:v>0.69533945413873854</c:v>
                </c:pt>
                <c:pt idx="31">
                  <c:v>0.69515817148494785</c:v>
                </c:pt>
                <c:pt idx="32">
                  <c:v>0.69521925742102464</c:v>
                </c:pt>
                <c:pt idx="33">
                  <c:v>0.69518127002313113</c:v>
                </c:pt>
                <c:pt idx="34">
                  <c:v>0.69532917708217945</c:v>
                </c:pt>
                <c:pt idx="35">
                  <c:v>0.69522091784640028</c:v>
                </c:pt>
                <c:pt idx="36">
                  <c:v>0.69548603696376021</c:v>
                </c:pt>
                <c:pt idx="37">
                  <c:v>0.69508385310212217</c:v>
                </c:pt>
                <c:pt idx="38">
                  <c:v>0.69532836094874229</c:v>
                </c:pt>
                <c:pt idx="39">
                  <c:v>0.69541527653948598</c:v>
                </c:pt>
                <c:pt idx="40">
                  <c:v>0.69541669486960733</c:v>
                </c:pt>
                <c:pt idx="41">
                  <c:v>0.69531486919266605</c:v>
                </c:pt>
                <c:pt idx="42">
                  <c:v>0.69537772732680292</c:v>
                </c:pt>
                <c:pt idx="43">
                  <c:v>0.69480480674538581</c:v>
                </c:pt>
                <c:pt idx="44">
                  <c:v>0.69499300168277278</c:v>
                </c:pt>
                <c:pt idx="45">
                  <c:v>0.69512178680375991</c:v>
                </c:pt>
                <c:pt idx="46">
                  <c:v>0.69522698963947172</c:v>
                </c:pt>
                <c:pt idx="47">
                  <c:v>0.6954857272538747</c:v>
                </c:pt>
                <c:pt idx="48">
                  <c:v>0.69540695937761698</c:v>
                </c:pt>
                <c:pt idx="49">
                  <c:v>0.69521316507334274</c:v>
                </c:pt>
                <c:pt idx="50">
                  <c:v>0.69541011608274228</c:v>
                </c:pt>
                <c:pt idx="51">
                  <c:v>0.69510685805509387</c:v>
                </c:pt>
                <c:pt idx="52">
                  <c:v>0.695593973752068</c:v>
                </c:pt>
                <c:pt idx="53">
                  <c:v>0.69524619485717054</c:v>
                </c:pt>
                <c:pt idx="54">
                  <c:v>0.69502577162942181</c:v>
                </c:pt>
                <c:pt idx="55">
                  <c:v>0.69517834645473753</c:v>
                </c:pt>
                <c:pt idx="56">
                  <c:v>0.69552269500916153</c:v>
                </c:pt>
                <c:pt idx="57">
                  <c:v>0.69549742644597601</c:v>
                </c:pt>
                <c:pt idx="58">
                  <c:v>0.69514967721601606</c:v>
                </c:pt>
                <c:pt idx="59">
                  <c:v>0.6953314023101288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38-402B-86A5-1B74BF19E635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outlier'!$T$88:$T$147</c:f>
              <c:numCache>
                <c:formatCode>0.000000</c:formatCode>
                <c:ptCount val="60"/>
                <c:pt idx="10">
                  <c:v>0.69540532723563364</c:v>
                </c:pt>
                <c:pt idx="11">
                  <c:v>0.69585876855528361</c:v>
                </c:pt>
                <c:pt idx="12">
                  <c:v>0.69562367671672387</c:v>
                </c:pt>
                <c:pt idx="13">
                  <c:v>0.69574943167035352</c:v>
                </c:pt>
                <c:pt idx="14">
                  <c:v>0.70384728584788459</c:v>
                </c:pt>
                <c:pt idx="15">
                  <c:v>0.69575454341487164</c:v>
                </c:pt>
                <c:pt idx="16">
                  <c:v>0.6956918511491994</c:v>
                </c:pt>
                <c:pt idx="17">
                  <c:v>0.69540546184693652</c:v>
                </c:pt>
                <c:pt idx="18">
                  <c:v>0.69567174545684396</c:v>
                </c:pt>
                <c:pt idx="19">
                  <c:v>0.69562962319486477</c:v>
                </c:pt>
                <c:pt idx="20">
                  <c:v>0.69515543014469594</c:v>
                </c:pt>
                <c:pt idx="21">
                  <c:v>0.69547873683851835</c:v>
                </c:pt>
                <c:pt idx="22">
                  <c:v>0.70345396726074538</c:v>
                </c:pt>
                <c:pt idx="23">
                  <c:v>0.6954716574047255</c:v>
                </c:pt>
                <c:pt idx="24">
                  <c:v>0.69530827506800419</c:v>
                </c:pt>
                <c:pt idx="25">
                  <c:v>0.69594625625993156</c:v>
                </c:pt>
                <c:pt idx="26">
                  <c:v>0.69531462924314869</c:v>
                </c:pt>
                <c:pt idx="27">
                  <c:v>0.69535142690258123</c:v>
                </c:pt>
                <c:pt idx="28">
                  <c:v>0.6955256061175793</c:v>
                </c:pt>
                <c:pt idx="29">
                  <c:v>0.69504281341789986</c:v>
                </c:pt>
                <c:pt idx="30">
                  <c:v>0.69603460497732184</c:v>
                </c:pt>
                <c:pt idx="31">
                  <c:v>0.69515718748049693</c:v>
                </c:pt>
                <c:pt idx="32">
                  <c:v>0.69551171445166748</c:v>
                </c:pt>
                <c:pt idx="33">
                  <c:v>0.69542512957351643</c:v>
                </c:pt>
                <c:pt idx="34">
                  <c:v>0.69534626805395472</c:v>
                </c:pt>
                <c:pt idx="35">
                  <c:v>0.69536430776445779</c:v>
                </c:pt>
                <c:pt idx="36">
                  <c:v>0.69489383578850938</c:v>
                </c:pt>
                <c:pt idx="37">
                  <c:v>0.69528593947624551</c:v>
                </c:pt>
                <c:pt idx="38">
                  <c:v>0.69549670673640773</c:v>
                </c:pt>
                <c:pt idx="39">
                  <c:v>0.69485720114767402</c:v>
                </c:pt>
                <c:pt idx="40">
                  <c:v>0.6954281819207474</c:v>
                </c:pt>
                <c:pt idx="41">
                  <c:v>0.69544825978504443</c:v>
                </c:pt>
                <c:pt idx="42">
                  <c:v>0.69837116761872065</c:v>
                </c:pt>
                <c:pt idx="43">
                  <c:v>0.69541686963093841</c:v>
                </c:pt>
                <c:pt idx="44">
                  <c:v>0.69547552518367084</c:v>
                </c:pt>
                <c:pt idx="45">
                  <c:v>0.69503840437144526</c:v>
                </c:pt>
                <c:pt idx="46">
                  <c:v>0.69528873218673559</c:v>
                </c:pt>
                <c:pt idx="47">
                  <c:v>0.69787122627156351</c:v>
                </c:pt>
                <c:pt idx="48">
                  <c:v>0.6971879321452813</c:v>
                </c:pt>
                <c:pt idx="49">
                  <c:v>0.69536853523823794</c:v>
                </c:pt>
                <c:pt idx="50">
                  <c:v>0.70116240484057246</c:v>
                </c:pt>
                <c:pt idx="51">
                  <c:v>0.69534844359901782</c:v>
                </c:pt>
                <c:pt idx="52">
                  <c:v>0.69539448950022009</c:v>
                </c:pt>
                <c:pt idx="53">
                  <c:v>0.69505397492569243</c:v>
                </c:pt>
                <c:pt idx="54">
                  <c:v>0.6953851760414046</c:v>
                </c:pt>
                <c:pt idx="55">
                  <c:v>0.69524485499973754</c:v>
                </c:pt>
                <c:pt idx="56">
                  <c:v>0.69534283516905171</c:v>
                </c:pt>
                <c:pt idx="57">
                  <c:v>0.69521495426014046</c:v>
                </c:pt>
                <c:pt idx="58">
                  <c:v>0.69535858466538036</c:v>
                </c:pt>
                <c:pt idx="59">
                  <c:v>0.69529133917567942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38-402B-86A5-1B74BF19E635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'Laser tube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'Laser tube wo outlier'!$AD$88:$AD$147</c:f>
              <c:numCache>
                <c:formatCode>0.0000000</c:formatCode>
                <c:ptCount val="60"/>
                <c:pt idx="10">
                  <c:v>0.69547351397545276</c:v>
                </c:pt>
                <c:pt idx="11">
                  <c:v>0.69524536070091125</c:v>
                </c:pt>
                <c:pt idx="12">
                  <c:v>0.69558075469172576</c:v>
                </c:pt>
                <c:pt idx="13">
                  <c:v>0.69541620497899748</c:v>
                </c:pt>
                <c:pt idx="14">
                  <c:v>0.69540493061407294</c:v>
                </c:pt>
                <c:pt idx="15">
                  <c:v>0.69550167361335258</c:v>
                </c:pt>
                <c:pt idx="16">
                  <c:v>0.69559489518027362</c:v>
                </c:pt>
                <c:pt idx="17">
                  <c:v>0.69553189401231696</c:v>
                </c:pt>
                <c:pt idx="18">
                  <c:v>0.69550306446667853</c:v>
                </c:pt>
                <c:pt idx="19">
                  <c:v>0.69525378281156769</c:v>
                </c:pt>
                <c:pt idx="20">
                  <c:v>0.69505886499224978</c:v>
                </c:pt>
                <c:pt idx="21">
                  <c:v>0.69934298220490076</c:v>
                </c:pt>
                <c:pt idx="22">
                  <c:v>0.69501057691272994</c:v>
                </c:pt>
                <c:pt idx="23">
                  <c:v>0.69558181847590139</c:v>
                </c:pt>
                <c:pt idx="24">
                  <c:v>0.69550466655380461</c:v>
                </c:pt>
                <c:pt idx="25">
                  <c:v>0.69530566398318749</c:v>
                </c:pt>
                <c:pt idx="26">
                  <c:v>0.6952331875218476</c:v>
                </c:pt>
                <c:pt idx="27">
                  <c:v>0.69550436809210692</c:v>
                </c:pt>
                <c:pt idx="28">
                  <c:v>0.69533682560934817</c:v>
                </c:pt>
                <c:pt idx="29">
                  <c:v>0.69550655480106549</c:v>
                </c:pt>
                <c:pt idx="30">
                  <c:v>0.69557107966267706</c:v>
                </c:pt>
                <c:pt idx="31">
                  <c:v>0.69540407273808358</c:v>
                </c:pt>
                <c:pt idx="32">
                  <c:v>0.6956617991477263</c:v>
                </c:pt>
                <c:pt idx="33">
                  <c:v>0.69863140123329714</c:v>
                </c:pt>
                <c:pt idx="34">
                  <c:v>0.69523675876291902</c:v>
                </c:pt>
                <c:pt idx="35">
                  <c:v>0.6953210665142785</c:v>
                </c:pt>
                <c:pt idx="36">
                  <c:v>0.70068198660352887</c:v>
                </c:pt>
                <c:pt idx="37">
                  <c:v>0.69536013733170865</c:v>
                </c:pt>
                <c:pt idx="38">
                  <c:v>0.69551688206958351</c:v>
                </c:pt>
                <c:pt idx="39">
                  <c:v>0.69527950126319293</c:v>
                </c:pt>
                <c:pt idx="40">
                  <c:v>0.69503403974185174</c:v>
                </c:pt>
                <c:pt idx="41">
                  <c:v>0.69619737205077659</c:v>
                </c:pt>
                <c:pt idx="42">
                  <c:v>0.69526569842671859</c:v>
                </c:pt>
                <c:pt idx="43">
                  <c:v>0.69551434014626068</c:v>
                </c:pt>
                <c:pt idx="44">
                  <c:v>0.69545718340314799</c:v>
                </c:pt>
                <c:pt idx="45">
                  <c:v>0.69541924109590547</c:v>
                </c:pt>
                <c:pt idx="46">
                  <c:v>0.69556697473183338</c:v>
                </c:pt>
                <c:pt idx="47">
                  <c:v>0.69844047197208048</c:v>
                </c:pt>
                <c:pt idx="48">
                  <c:v>0.69496871907150459</c:v>
                </c:pt>
                <c:pt idx="49">
                  <c:v>0.69559660366838083</c:v>
                </c:pt>
                <c:pt idx="50">
                  <c:v>0.69545166659247959</c:v>
                </c:pt>
                <c:pt idx="51">
                  <c:v>0.6954913039366859</c:v>
                </c:pt>
                <c:pt idx="52">
                  <c:v>0.69563188689227562</c:v>
                </c:pt>
                <c:pt idx="53">
                  <c:v>0.70341791716828173</c:v>
                </c:pt>
                <c:pt idx="54">
                  <c:v>0.69566452266624967</c:v>
                </c:pt>
                <c:pt idx="55">
                  <c:v>0.69549898111231567</c:v>
                </c:pt>
                <c:pt idx="56">
                  <c:v>0.69519236057698963</c:v>
                </c:pt>
                <c:pt idx="57">
                  <c:v>0.69525561597411434</c:v>
                </c:pt>
                <c:pt idx="58">
                  <c:v>0.69538059783918271</c:v>
                </c:pt>
                <c:pt idx="59">
                  <c:v>0.69538669477199877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838-402B-86A5-1B74BF19E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0.70000000000000007"/>
          <c:min val="0.690000000000000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30/</a:t>
                </a:r>
                <a:r>
                  <a:rPr lang="de-DE"/>
                  <a:t>Si)/U(</a:t>
                </a:r>
                <a:r>
                  <a:rPr lang="de-DE" baseline="30000"/>
                  <a:t>29</a:t>
                </a:r>
                <a:r>
                  <a:rPr lang="de-DE"/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scan speed 2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data'!$B$15:$B$74</c:f>
              <c:numCache>
                <c:formatCode>0.00000</c:formatCode>
                <c:ptCount val="60"/>
                <c:pt idx="0">
                  <c:v>7.9071642922034599E-2</c:v>
                </c:pt>
                <c:pt idx="1">
                  <c:v>7.8460238627836895E-2</c:v>
                </c:pt>
                <c:pt idx="2">
                  <c:v>7.8150661348980799E-2</c:v>
                </c:pt>
                <c:pt idx="3">
                  <c:v>7.74970616982152E-2</c:v>
                </c:pt>
                <c:pt idx="4">
                  <c:v>7.7916348048489195E-2</c:v>
                </c:pt>
                <c:pt idx="5">
                  <c:v>4.3502873048408004</c:v>
                </c:pt>
                <c:pt idx="6">
                  <c:v>21.700604840590898</c:v>
                </c:pt>
                <c:pt idx="7">
                  <c:v>29.8011326676476</c:v>
                </c:pt>
                <c:pt idx="8">
                  <c:v>29.0177745133368</c:v>
                </c:pt>
                <c:pt idx="9">
                  <c:v>22.0754502828764</c:v>
                </c:pt>
                <c:pt idx="10">
                  <c:v>18.310217472543801</c:v>
                </c:pt>
                <c:pt idx="11">
                  <c:v>16.789693861326398</c:v>
                </c:pt>
                <c:pt idx="12">
                  <c:v>16.172197209596401</c:v>
                </c:pt>
                <c:pt idx="13">
                  <c:v>16.632411522466299</c:v>
                </c:pt>
                <c:pt idx="14">
                  <c:v>15.6806599744077</c:v>
                </c:pt>
                <c:pt idx="15">
                  <c:v>15.483249661764001</c:v>
                </c:pt>
                <c:pt idx="16">
                  <c:v>14.8494599769015</c:v>
                </c:pt>
                <c:pt idx="17">
                  <c:v>13.4691451066266</c:v>
                </c:pt>
                <c:pt idx="18">
                  <c:v>13.205186970452401</c:v>
                </c:pt>
                <c:pt idx="19">
                  <c:v>13.1107031027312</c:v>
                </c:pt>
                <c:pt idx="20">
                  <c:v>13.496484516112501</c:v>
                </c:pt>
                <c:pt idx="21">
                  <c:v>12.7767146414438</c:v>
                </c:pt>
                <c:pt idx="22">
                  <c:v>12.518551008909901</c:v>
                </c:pt>
                <c:pt idx="23">
                  <c:v>13.6409202342849</c:v>
                </c:pt>
                <c:pt idx="24">
                  <c:v>15.3852696171422</c:v>
                </c:pt>
                <c:pt idx="25">
                  <c:v>14.0429911039116</c:v>
                </c:pt>
                <c:pt idx="26">
                  <c:v>13.3516752871043</c:v>
                </c:pt>
                <c:pt idx="27">
                  <c:v>15.0125768719215</c:v>
                </c:pt>
                <c:pt idx="28">
                  <c:v>13.630826408917301</c:v>
                </c:pt>
                <c:pt idx="29">
                  <c:v>13.4822260037161</c:v>
                </c:pt>
                <c:pt idx="30">
                  <c:v>13.787506055766899</c:v>
                </c:pt>
                <c:pt idx="31">
                  <c:v>15.119671556264199</c:v>
                </c:pt>
                <c:pt idx="32">
                  <c:v>13.2737024201606</c:v>
                </c:pt>
                <c:pt idx="33">
                  <c:v>14.0142544903016</c:v>
                </c:pt>
                <c:pt idx="34">
                  <c:v>13.8868844332421</c:v>
                </c:pt>
                <c:pt idx="35">
                  <c:v>12.9014822405845</c:v>
                </c:pt>
                <c:pt idx="36">
                  <c:v>11.793858844232499</c:v>
                </c:pt>
                <c:pt idx="37">
                  <c:v>11.5595986066576</c:v>
                </c:pt>
                <c:pt idx="38">
                  <c:v>13.630441335236499</c:v>
                </c:pt>
                <c:pt idx="39">
                  <c:v>13.0787522431635</c:v>
                </c:pt>
                <c:pt idx="40">
                  <c:v>13.4034675185718</c:v>
                </c:pt>
                <c:pt idx="41">
                  <c:v>11.5013692613144</c:v>
                </c:pt>
                <c:pt idx="42">
                  <c:v>11.0614974590237</c:v>
                </c:pt>
                <c:pt idx="43">
                  <c:v>11.1240761817515</c:v>
                </c:pt>
                <c:pt idx="44">
                  <c:v>10.8843636217027</c:v>
                </c:pt>
                <c:pt idx="45">
                  <c:v>11.634719183099</c:v>
                </c:pt>
                <c:pt idx="46">
                  <c:v>11.0663036589602</c:v>
                </c:pt>
                <c:pt idx="47">
                  <c:v>11.032406941894999</c:v>
                </c:pt>
                <c:pt idx="48">
                  <c:v>11.3256196613259</c:v>
                </c:pt>
                <c:pt idx="49">
                  <c:v>11.568764722152199</c:v>
                </c:pt>
                <c:pt idx="50">
                  <c:v>10.763550173793799</c:v>
                </c:pt>
                <c:pt idx="51">
                  <c:v>11.2393468199959</c:v>
                </c:pt>
                <c:pt idx="52">
                  <c:v>10.668012857185699</c:v>
                </c:pt>
                <c:pt idx="53">
                  <c:v>11.4311025004104</c:v>
                </c:pt>
                <c:pt idx="54">
                  <c:v>11.0469377876833</c:v>
                </c:pt>
                <c:pt idx="55">
                  <c:v>11.327697309903099</c:v>
                </c:pt>
                <c:pt idx="56">
                  <c:v>11.832165585493099</c:v>
                </c:pt>
                <c:pt idx="57">
                  <c:v>11.588570214888501</c:v>
                </c:pt>
                <c:pt idx="58">
                  <c:v>11.4461617907691</c:v>
                </c:pt>
                <c:pt idx="59">
                  <c:v>11.1056406811649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82-4F96-AEBF-F82C99029B3C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data'!$L$15:$L$74</c:f>
              <c:numCache>
                <c:formatCode>0.000000</c:formatCode>
                <c:ptCount val="60"/>
                <c:pt idx="0">
                  <c:v>8.0466571248693802E-2</c:v>
                </c:pt>
                <c:pt idx="1">
                  <c:v>8.0059066269353302E-2</c:v>
                </c:pt>
                <c:pt idx="2">
                  <c:v>7.8826022255193501E-2</c:v>
                </c:pt>
                <c:pt idx="3">
                  <c:v>8.0632051540780805E-2</c:v>
                </c:pt>
                <c:pt idx="4">
                  <c:v>7.8927106341392606E-2</c:v>
                </c:pt>
                <c:pt idx="5">
                  <c:v>1.86042325587834</c:v>
                </c:pt>
                <c:pt idx="6">
                  <c:v>11.932950659383399</c:v>
                </c:pt>
                <c:pt idx="7">
                  <c:v>19.3371588012484</c:v>
                </c:pt>
                <c:pt idx="8">
                  <c:v>18.1822604500856</c:v>
                </c:pt>
                <c:pt idx="9">
                  <c:v>14.699649888580099</c:v>
                </c:pt>
                <c:pt idx="10">
                  <c:v>11.967711756058099</c:v>
                </c:pt>
                <c:pt idx="11">
                  <c:v>10.411161717215</c:v>
                </c:pt>
                <c:pt idx="12">
                  <c:v>12.6018084756371</c:v>
                </c:pt>
                <c:pt idx="13">
                  <c:v>12.336374847398901</c:v>
                </c:pt>
                <c:pt idx="14">
                  <c:v>12.5510192671799</c:v>
                </c:pt>
                <c:pt idx="15">
                  <c:v>11.165142394411999</c:v>
                </c:pt>
                <c:pt idx="16">
                  <c:v>12.3119873174613</c:v>
                </c:pt>
                <c:pt idx="17">
                  <c:v>11.6820688791911</c:v>
                </c:pt>
                <c:pt idx="18">
                  <c:v>11.9595648968515</c:v>
                </c:pt>
                <c:pt idx="19">
                  <c:v>11.6470964823862</c:v>
                </c:pt>
                <c:pt idx="20">
                  <c:v>11.0477947130732</c:v>
                </c:pt>
                <c:pt idx="21">
                  <c:v>10.8931977704893</c:v>
                </c:pt>
                <c:pt idx="22">
                  <c:v>10.111291803481899</c:v>
                </c:pt>
                <c:pt idx="23">
                  <c:v>10.9294967476091</c:v>
                </c:pt>
                <c:pt idx="24">
                  <c:v>10.414715324617701</c:v>
                </c:pt>
                <c:pt idx="25">
                  <c:v>10.0280400758925</c:v>
                </c:pt>
                <c:pt idx="26">
                  <c:v>9.6081903207300403</c:v>
                </c:pt>
                <c:pt idx="27">
                  <c:v>9.8998869990342193</c:v>
                </c:pt>
                <c:pt idx="28">
                  <c:v>10.398223172204901</c:v>
                </c:pt>
                <c:pt idx="29">
                  <c:v>9.6053912293140993</c:v>
                </c:pt>
                <c:pt idx="30">
                  <c:v>9.3394386643687692</c:v>
                </c:pt>
                <c:pt idx="31">
                  <c:v>10.4577552832033</c:v>
                </c:pt>
                <c:pt idx="32">
                  <c:v>10.182276095536301</c:v>
                </c:pt>
                <c:pt idx="33">
                  <c:v>16.356446620611401</c:v>
                </c:pt>
                <c:pt idx="34">
                  <c:v>10.0494568060994</c:v>
                </c:pt>
                <c:pt idx="35">
                  <c:v>8.9599175690380708</c:v>
                </c:pt>
                <c:pt idx="36">
                  <c:v>9.9483358707101708</c:v>
                </c:pt>
                <c:pt idx="37">
                  <c:v>9.4195729028922699</c:v>
                </c:pt>
                <c:pt idx="38">
                  <c:v>10.377655934965199</c:v>
                </c:pt>
                <c:pt idx="39">
                  <c:v>11.0074792271249</c:v>
                </c:pt>
                <c:pt idx="40">
                  <c:v>9.6917906717695903</c:v>
                </c:pt>
                <c:pt idx="41">
                  <c:v>9.8196164379025497</c:v>
                </c:pt>
                <c:pt idx="42">
                  <c:v>9.0860501013970598</c:v>
                </c:pt>
                <c:pt idx="43">
                  <c:v>9.3482205354285899</c:v>
                </c:pt>
                <c:pt idx="44">
                  <c:v>9.9541208747656498</c:v>
                </c:pt>
                <c:pt idx="45">
                  <c:v>8.8438321501780202</c:v>
                </c:pt>
                <c:pt idx="46">
                  <c:v>8.9911701320930799</c:v>
                </c:pt>
                <c:pt idx="47">
                  <c:v>8.7104252342562294</c:v>
                </c:pt>
                <c:pt idx="48">
                  <c:v>8.8214967996708609</c:v>
                </c:pt>
                <c:pt idx="49">
                  <c:v>8.8153070809836205</c:v>
                </c:pt>
                <c:pt idx="50">
                  <c:v>8.8290663399607094</c:v>
                </c:pt>
                <c:pt idx="51">
                  <c:v>8.4983585470215299</c:v>
                </c:pt>
                <c:pt idx="52">
                  <c:v>8.8683836926607498</c:v>
                </c:pt>
                <c:pt idx="53">
                  <c:v>9.1393114106923594</c:v>
                </c:pt>
                <c:pt idx="54">
                  <c:v>8.5273736306572108</c:v>
                </c:pt>
                <c:pt idx="55">
                  <c:v>8.3685192818521408</c:v>
                </c:pt>
                <c:pt idx="56">
                  <c:v>8.7235068081222895</c:v>
                </c:pt>
                <c:pt idx="57">
                  <c:v>8.3855972220636907</c:v>
                </c:pt>
                <c:pt idx="58">
                  <c:v>8.6123444044406803</c:v>
                </c:pt>
                <c:pt idx="59">
                  <c:v>9.1968935027333902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82-4F96-AEBF-F82C99029B3C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data'!$V$15:$V$74</c:f>
              <c:numCache>
                <c:formatCode>0.000000</c:formatCode>
                <c:ptCount val="60"/>
                <c:pt idx="0">
                  <c:v>8.1280997425024704E-2</c:v>
                </c:pt>
                <c:pt idx="1">
                  <c:v>8.0634279896250605E-2</c:v>
                </c:pt>
                <c:pt idx="2">
                  <c:v>8.1586218828743506E-2</c:v>
                </c:pt>
                <c:pt idx="3">
                  <c:v>8.1782778889536195E-2</c:v>
                </c:pt>
                <c:pt idx="4">
                  <c:v>8.0234015702740705E-2</c:v>
                </c:pt>
                <c:pt idx="5">
                  <c:v>4.5826126422031503</c:v>
                </c:pt>
                <c:pt idx="6">
                  <c:v>18.595198842432499</c:v>
                </c:pt>
                <c:pt idx="7">
                  <c:v>22.683320155839201</c:v>
                </c:pt>
                <c:pt idx="8">
                  <c:v>20.306714616412101</c:v>
                </c:pt>
                <c:pt idx="9">
                  <c:v>15.180331107841599</c:v>
                </c:pt>
                <c:pt idx="10">
                  <c:v>12.2935555206732</c:v>
                </c:pt>
                <c:pt idx="11">
                  <c:v>11.317006031739</c:v>
                </c:pt>
                <c:pt idx="12">
                  <c:v>11.4843992181133</c:v>
                </c:pt>
                <c:pt idx="13">
                  <c:v>11.614727166480099</c:v>
                </c:pt>
                <c:pt idx="14">
                  <c:v>12.085965100980401</c:v>
                </c:pt>
                <c:pt idx="15">
                  <c:v>11.405353641219</c:v>
                </c:pt>
                <c:pt idx="16">
                  <c:v>10.8465473165285</c:v>
                </c:pt>
                <c:pt idx="17">
                  <c:v>9.9369830654146796</c:v>
                </c:pt>
                <c:pt idx="18">
                  <c:v>10.7285315853114</c:v>
                </c:pt>
                <c:pt idx="19">
                  <c:v>9.6964892496073301</c:v>
                </c:pt>
                <c:pt idx="20">
                  <c:v>9.6933407792419501</c:v>
                </c:pt>
                <c:pt idx="21">
                  <c:v>9.84768823164959</c:v>
                </c:pt>
                <c:pt idx="22">
                  <c:v>9.6285231230684598</c:v>
                </c:pt>
                <c:pt idx="23">
                  <c:v>25.617506189693199</c:v>
                </c:pt>
                <c:pt idx="24">
                  <c:v>12.475925955549</c:v>
                </c:pt>
                <c:pt idx="25">
                  <c:v>11.0500373383985</c:v>
                </c:pt>
                <c:pt idx="26">
                  <c:v>10.63309497513</c:v>
                </c:pt>
                <c:pt idx="27">
                  <c:v>10.4825142785919</c:v>
                </c:pt>
                <c:pt idx="28">
                  <c:v>9.8949577366722892</c:v>
                </c:pt>
                <c:pt idx="29">
                  <c:v>9.9697858761637601</c:v>
                </c:pt>
                <c:pt idx="30">
                  <c:v>10.5187109876337</c:v>
                </c:pt>
                <c:pt idx="31">
                  <c:v>10.471089285365499</c:v>
                </c:pt>
                <c:pt idx="32">
                  <c:v>9.9679163776958308</c:v>
                </c:pt>
                <c:pt idx="33">
                  <c:v>10.8290858015447</c:v>
                </c:pt>
                <c:pt idx="34">
                  <c:v>10.386693586551599</c:v>
                </c:pt>
                <c:pt idx="35">
                  <c:v>9.6495434479079094</c:v>
                </c:pt>
                <c:pt idx="36">
                  <c:v>9.6947861432607993</c:v>
                </c:pt>
                <c:pt idx="37">
                  <c:v>9.3977722662584906</c:v>
                </c:pt>
                <c:pt idx="38">
                  <c:v>8.8895659463834509</c:v>
                </c:pt>
                <c:pt idx="39">
                  <c:v>9.9093506038675798</c:v>
                </c:pt>
                <c:pt idx="40">
                  <c:v>9.5615940940580302</c:v>
                </c:pt>
                <c:pt idx="41">
                  <c:v>9.1661299010152195</c:v>
                </c:pt>
                <c:pt idx="42">
                  <c:v>9.1918570440562295</c:v>
                </c:pt>
                <c:pt idx="43">
                  <c:v>10.6600707331568</c:v>
                </c:pt>
                <c:pt idx="44">
                  <c:v>9.1096466745466493</c:v>
                </c:pt>
                <c:pt idx="45">
                  <c:v>9.8850485062534403</c:v>
                </c:pt>
                <c:pt idx="46">
                  <c:v>9.6679167924238101</c:v>
                </c:pt>
                <c:pt idx="47">
                  <c:v>10.410723151945099</c:v>
                </c:pt>
                <c:pt idx="48">
                  <c:v>9.4463647777048703</c:v>
                </c:pt>
                <c:pt idx="49">
                  <c:v>9.5919595763711403</c:v>
                </c:pt>
                <c:pt idx="50">
                  <c:v>10.483664831288401</c:v>
                </c:pt>
                <c:pt idx="51">
                  <c:v>9.5043630162794894</c:v>
                </c:pt>
                <c:pt idx="52">
                  <c:v>10.386233403632099</c:v>
                </c:pt>
                <c:pt idx="53">
                  <c:v>8.6461530702701808</c:v>
                </c:pt>
                <c:pt idx="54">
                  <c:v>10.032791692033801</c:v>
                </c:pt>
                <c:pt idx="55">
                  <c:v>9.6980090878863408</c:v>
                </c:pt>
                <c:pt idx="56">
                  <c:v>10.5966053889595</c:v>
                </c:pt>
                <c:pt idx="57">
                  <c:v>9.8927141615917797</c:v>
                </c:pt>
                <c:pt idx="58">
                  <c:v>10.3765243164267</c:v>
                </c:pt>
                <c:pt idx="59">
                  <c:v>10.893445870594601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B82-4F96-AEBF-F82C99029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28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scan speed 2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data'!$C$15:$C$74</c:f>
              <c:numCache>
                <c:formatCode>0.000000</c:formatCode>
                <c:ptCount val="60"/>
                <c:pt idx="0">
                  <c:v>4.1981798684457396E-3</c:v>
                </c:pt>
                <c:pt idx="1">
                  <c:v>4.14907690284825E-3</c:v>
                </c:pt>
                <c:pt idx="2">
                  <c:v>4.1151852795967498E-3</c:v>
                </c:pt>
                <c:pt idx="3">
                  <c:v>4.1407535891474397E-3</c:v>
                </c:pt>
                <c:pt idx="4">
                  <c:v>4.1178199231213103E-3</c:v>
                </c:pt>
                <c:pt idx="5">
                  <c:v>0.233164904856342</c:v>
                </c:pt>
                <c:pt idx="6">
                  <c:v>1.16750303518186</c:v>
                </c:pt>
                <c:pt idx="7">
                  <c:v>1.5871283476593101</c:v>
                </c:pt>
                <c:pt idx="8">
                  <c:v>1.6068578001410301</c:v>
                </c:pt>
                <c:pt idx="9">
                  <c:v>1.1775439625624899</c:v>
                </c:pt>
                <c:pt idx="10">
                  <c:v>1.03086851601443</c:v>
                </c:pt>
                <c:pt idx="11">
                  <c:v>0.93573730935729404</c:v>
                </c:pt>
                <c:pt idx="12">
                  <c:v>0.86645863622307695</c:v>
                </c:pt>
                <c:pt idx="13">
                  <c:v>0.91883860329897704</c:v>
                </c:pt>
                <c:pt idx="14">
                  <c:v>0.83537389179577204</c:v>
                </c:pt>
                <c:pt idx="15">
                  <c:v>0.826775718226754</c:v>
                </c:pt>
                <c:pt idx="16">
                  <c:v>0.80031097974723198</c:v>
                </c:pt>
                <c:pt idx="17">
                  <c:v>0.71794416772222303</c:v>
                </c:pt>
                <c:pt idx="18">
                  <c:v>0.70319591274210103</c:v>
                </c:pt>
                <c:pt idx="19">
                  <c:v>0.69822113468492597</c:v>
                </c:pt>
                <c:pt idx="20">
                  <c:v>0.71854757886383103</c:v>
                </c:pt>
                <c:pt idx="21">
                  <c:v>0.68030999931687397</c:v>
                </c:pt>
                <c:pt idx="22">
                  <c:v>0.66800368142269295</c:v>
                </c:pt>
                <c:pt idx="23">
                  <c:v>0.72861506422218603</c:v>
                </c:pt>
                <c:pt idx="24">
                  <c:v>0.81917400357375703</c:v>
                </c:pt>
                <c:pt idx="25">
                  <c:v>0.75075627034258097</c:v>
                </c:pt>
                <c:pt idx="26">
                  <c:v>0.71176974172461005</c:v>
                </c:pt>
                <c:pt idx="27">
                  <c:v>0.80187516164000405</c:v>
                </c:pt>
                <c:pt idx="28">
                  <c:v>0.72630390323538097</c:v>
                </c:pt>
                <c:pt idx="29">
                  <c:v>0.71926556432171296</c:v>
                </c:pt>
                <c:pt idx="30">
                  <c:v>0.73425379125433199</c:v>
                </c:pt>
                <c:pt idx="31">
                  <c:v>0.80503467383801397</c:v>
                </c:pt>
                <c:pt idx="32">
                  <c:v>0.76485110176969395</c:v>
                </c:pt>
                <c:pt idx="33">
                  <c:v>0.74735938121745105</c:v>
                </c:pt>
                <c:pt idx="34">
                  <c:v>0.73999402700388694</c:v>
                </c:pt>
                <c:pt idx="35">
                  <c:v>0.68713253498263505</c:v>
                </c:pt>
                <c:pt idx="36">
                  <c:v>0.62820442729862602</c:v>
                </c:pt>
                <c:pt idx="37">
                  <c:v>0.692108201597749</c:v>
                </c:pt>
                <c:pt idx="38">
                  <c:v>0.84144610048091895</c:v>
                </c:pt>
                <c:pt idx="39">
                  <c:v>0.73565581744666297</c:v>
                </c:pt>
                <c:pt idx="40">
                  <c:v>0.73964150316083499</c:v>
                </c:pt>
                <c:pt idx="41">
                  <c:v>0.61276167551317695</c:v>
                </c:pt>
                <c:pt idx="42">
                  <c:v>0.62875652014841099</c:v>
                </c:pt>
                <c:pt idx="43">
                  <c:v>0.59288189507273004</c:v>
                </c:pt>
                <c:pt idx="44">
                  <c:v>0.57980596924861505</c:v>
                </c:pt>
                <c:pt idx="45">
                  <c:v>0.69336429445837999</c:v>
                </c:pt>
                <c:pt idx="46">
                  <c:v>0.62049128493999905</c:v>
                </c:pt>
                <c:pt idx="47">
                  <c:v>0.60387141389392296</c:v>
                </c:pt>
                <c:pt idx="48">
                  <c:v>0.62956541914364295</c:v>
                </c:pt>
                <c:pt idx="49">
                  <c:v>0.75708775007287699</c:v>
                </c:pt>
                <c:pt idx="50">
                  <c:v>0.57401500497965197</c:v>
                </c:pt>
                <c:pt idx="51">
                  <c:v>0.598361777891527</c:v>
                </c:pt>
                <c:pt idx="52">
                  <c:v>0.60450570607586696</c:v>
                </c:pt>
                <c:pt idx="53">
                  <c:v>0.66568824984508501</c:v>
                </c:pt>
                <c:pt idx="54">
                  <c:v>0.58847727299572306</c:v>
                </c:pt>
                <c:pt idx="55">
                  <c:v>0.60322514070662903</c:v>
                </c:pt>
                <c:pt idx="56">
                  <c:v>0.69335407853448805</c:v>
                </c:pt>
                <c:pt idx="57">
                  <c:v>0.61720920217974495</c:v>
                </c:pt>
                <c:pt idx="58">
                  <c:v>0.61109974551303903</c:v>
                </c:pt>
                <c:pt idx="59">
                  <c:v>0.59244113531060405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B2-4147-8EFC-1DCFB751496D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data'!$M$15:$M$74</c:f>
              <c:numCache>
                <c:formatCode>0.000000</c:formatCode>
                <c:ptCount val="60"/>
                <c:pt idx="0">
                  <c:v>4.2419569281150196E-3</c:v>
                </c:pt>
                <c:pt idx="1">
                  <c:v>4.2463884652081101E-3</c:v>
                </c:pt>
                <c:pt idx="2">
                  <c:v>4.16165367478515E-3</c:v>
                </c:pt>
                <c:pt idx="3">
                  <c:v>4.2475861812899503E-3</c:v>
                </c:pt>
                <c:pt idx="4">
                  <c:v>4.1638692638644396E-3</c:v>
                </c:pt>
                <c:pt idx="5">
                  <c:v>9.8766296827104999E-2</c:v>
                </c:pt>
                <c:pt idx="6">
                  <c:v>0.63756179833950899</c:v>
                </c:pt>
                <c:pt idx="7">
                  <c:v>1.0297631506588401</c:v>
                </c:pt>
                <c:pt idx="8">
                  <c:v>0.96854289359609003</c:v>
                </c:pt>
                <c:pt idx="9">
                  <c:v>0.78594841254884396</c:v>
                </c:pt>
                <c:pt idx="10">
                  <c:v>0.64460085546450396</c:v>
                </c:pt>
                <c:pt idx="11">
                  <c:v>0.55444012960049305</c:v>
                </c:pt>
                <c:pt idx="12">
                  <c:v>0.696266141175784</c:v>
                </c:pt>
                <c:pt idx="13">
                  <c:v>0.74588901245480699</c:v>
                </c:pt>
                <c:pt idx="14">
                  <c:v>0.79633893435234904</c:v>
                </c:pt>
                <c:pt idx="15">
                  <c:v>0.59452854340139705</c:v>
                </c:pt>
                <c:pt idx="16">
                  <c:v>0.65885631806302603</c:v>
                </c:pt>
                <c:pt idx="17">
                  <c:v>0.62222491892304299</c:v>
                </c:pt>
                <c:pt idx="18">
                  <c:v>0.63725132493174597</c:v>
                </c:pt>
                <c:pt idx="19">
                  <c:v>0.62556645817481704</c:v>
                </c:pt>
                <c:pt idx="20">
                  <c:v>0.60926063527768803</c:v>
                </c:pt>
                <c:pt idx="21">
                  <c:v>0.58798117242457704</c:v>
                </c:pt>
                <c:pt idx="22">
                  <c:v>0.54501144205132102</c:v>
                </c:pt>
                <c:pt idx="23">
                  <c:v>0.58660729662538202</c:v>
                </c:pt>
                <c:pt idx="24">
                  <c:v>0.55454542535587703</c:v>
                </c:pt>
                <c:pt idx="25">
                  <c:v>0.53484367578934899</c:v>
                </c:pt>
                <c:pt idx="26">
                  <c:v>0.51172143850582097</c:v>
                </c:pt>
                <c:pt idx="27">
                  <c:v>0.53256123929485299</c:v>
                </c:pt>
                <c:pt idx="28">
                  <c:v>0.56131325222088801</c:v>
                </c:pt>
                <c:pt idx="29">
                  <c:v>0.51247639181153504</c:v>
                </c:pt>
                <c:pt idx="30">
                  <c:v>0.497478938102489</c:v>
                </c:pt>
                <c:pt idx="31">
                  <c:v>0.56497673372097301</c:v>
                </c:pt>
                <c:pt idx="32">
                  <c:v>0.544173936763657</c:v>
                </c:pt>
                <c:pt idx="33">
                  <c:v>1.1756681237757101</c:v>
                </c:pt>
                <c:pt idx="34">
                  <c:v>0.53556606597008805</c:v>
                </c:pt>
                <c:pt idx="35">
                  <c:v>0.477422761060037</c:v>
                </c:pt>
                <c:pt idx="36">
                  <c:v>0.536973484436577</c:v>
                </c:pt>
                <c:pt idx="37">
                  <c:v>0.52113091267567802</c:v>
                </c:pt>
                <c:pt idx="38">
                  <c:v>0.650475856866781</c:v>
                </c:pt>
                <c:pt idx="39">
                  <c:v>0.71956214222317805</c:v>
                </c:pt>
                <c:pt idx="40">
                  <c:v>0.51612883856180403</c:v>
                </c:pt>
                <c:pt idx="41">
                  <c:v>0.63864817699715704</c:v>
                </c:pt>
                <c:pt idx="42">
                  <c:v>0.50855124419658604</c:v>
                </c:pt>
                <c:pt idx="43">
                  <c:v>0.53330292472349905</c:v>
                </c:pt>
                <c:pt idx="44">
                  <c:v>0.55007137040230403</c:v>
                </c:pt>
                <c:pt idx="45">
                  <c:v>0.47098503901675898</c:v>
                </c:pt>
                <c:pt idx="46">
                  <c:v>0.48711176429223502</c:v>
                </c:pt>
                <c:pt idx="47">
                  <c:v>0.46501257844162203</c:v>
                </c:pt>
                <c:pt idx="48">
                  <c:v>0.46973360092156402</c:v>
                </c:pt>
                <c:pt idx="49">
                  <c:v>0.46952723562610899</c:v>
                </c:pt>
                <c:pt idx="50">
                  <c:v>0.47006497843171102</c:v>
                </c:pt>
                <c:pt idx="51">
                  <c:v>0.46708428184934597</c:v>
                </c:pt>
                <c:pt idx="52">
                  <c:v>0.53507943023922799</c:v>
                </c:pt>
                <c:pt idx="53">
                  <c:v>0.48690973137962501</c:v>
                </c:pt>
                <c:pt idx="54">
                  <c:v>0.45422757452837498</c:v>
                </c:pt>
                <c:pt idx="55">
                  <c:v>0.44580678752682701</c:v>
                </c:pt>
                <c:pt idx="56">
                  <c:v>0.46900469131808697</c:v>
                </c:pt>
                <c:pt idx="57">
                  <c:v>0.44720531291089399</c:v>
                </c:pt>
                <c:pt idx="58">
                  <c:v>0.45872642256805501</c:v>
                </c:pt>
                <c:pt idx="59">
                  <c:v>0.573454960601678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B2-4147-8EFC-1DCFB751496D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data'!$W$15:$W$74</c:f>
              <c:numCache>
                <c:formatCode>0.000000</c:formatCode>
                <c:ptCount val="60"/>
                <c:pt idx="0">
                  <c:v>4.3133159529818001E-3</c:v>
                </c:pt>
                <c:pt idx="1">
                  <c:v>4.2607349387923403E-3</c:v>
                </c:pt>
                <c:pt idx="2">
                  <c:v>4.3571555298922799E-3</c:v>
                </c:pt>
                <c:pt idx="3">
                  <c:v>4.32140097705594E-3</c:v>
                </c:pt>
                <c:pt idx="4">
                  <c:v>4.2467816690635101E-3</c:v>
                </c:pt>
                <c:pt idx="5">
                  <c:v>0.24320753931967901</c:v>
                </c:pt>
                <c:pt idx="6">
                  <c:v>0.99086069004110999</c:v>
                </c:pt>
                <c:pt idx="7">
                  <c:v>1.2096123980636999</c:v>
                </c:pt>
                <c:pt idx="8">
                  <c:v>1.0824585548817101</c:v>
                </c:pt>
                <c:pt idx="9">
                  <c:v>0.81341542624498797</c:v>
                </c:pt>
                <c:pt idx="10">
                  <c:v>0.65471073334146102</c:v>
                </c:pt>
                <c:pt idx="11">
                  <c:v>0.60288384796535499</c:v>
                </c:pt>
                <c:pt idx="12">
                  <c:v>0.61419023193825095</c:v>
                </c:pt>
                <c:pt idx="13">
                  <c:v>0.63937928694679402</c:v>
                </c:pt>
                <c:pt idx="14">
                  <c:v>0.65999168893978799</c:v>
                </c:pt>
                <c:pt idx="15">
                  <c:v>0.64870319839372104</c:v>
                </c:pt>
                <c:pt idx="16">
                  <c:v>0.59584654624706601</c:v>
                </c:pt>
                <c:pt idx="17">
                  <c:v>0.52948725303534305</c:v>
                </c:pt>
                <c:pt idx="18">
                  <c:v>0.66907868292860295</c:v>
                </c:pt>
                <c:pt idx="19">
                  <c:v>0.53860645059604995</c:v>
                </c:pt>
                <c:pt idx="20">
                  <c:v>0.51636842796399696</c:v>
                </c:pt>
                <c:pt idx="21">
                  <c:v>0.52469388432791997</c:v>
                </c:pt>
                <c:pt idx="22">
                  <c:v>0.51283902207371501</c:v>
                </c:pt>
                <c:pt idx="23">
                  <c:v>2.03023175668547</c:v>
                </c:pt>
                <c:pt idx="24">
                  <c:v>0.71280962987285401</c:v>
                </c:pt>
                <c:pt idx="25">
                  <c:v>0.58986806417375104</c:v>
                </c:pt>
                <c:pt idx="26">
                  <c:v>0.61647057054004595</c:v>
                </c:pt>
                <c:pt idx="27">
                  <c:v>0.55855832564434504</c:v>
                </c:pt>
                <c:pt idx="28">
                  <c:v>0.52767085844500905</c:v>
                </c:pt>
                <c:pt idx="29">
                  <c:v>0.53111473934567299</c:v>
                </c:pt>
                <c:pt idx="30">
                  <c:v>0.58034551310071703</c:v>
                </c:pt>
                <c:pt idx="31">
                  <c:v>0.57860064763497598</c:v>
                </c:pt>
                <c:pt idx="32">
                  <c:v>0.53118662923848903</c:v>
                </c:pt>
                <c:pt idx="33">
                  <c:v>0.57699498570006702</c:v>
                </c:pt>
                <c:pt idx="34">
                  <c:v>0.60657378646455795</c:v>
                </c:pt>
                <c:pt idx="35">
                  <c:v>0.51438133540500397</c:v>
                </c:pt>
                <c:pt idx="36">
                  <c:v>0.51627499569061597</c:v>
                </c:pt>
                <c:pt idx="37">
                  <c:v>0.50205628447594997</c:v>
                </c:pt>
                <c:pt idx="38">
                  <c:v>0.47358836866745602</c:v>
                </c:pt>
                <c:pt idx="39">
                  <c:v>0.52893999747073595</c:v>
                </c:pt>
                <c:pt idx="40">
                  <c:v>0.65006900003770995</c:v>
                </c:pt>
                <c:pt idx="41">
                  <c:v>0.48866556312861198</c:v>
                </c:pt>
                <c:pt idx="42">
                  <c:v>0.48951998597570101</c:v>
                </c:pt>
                <c:pt idx="43">
                  <c:v>0.64402464507103796</c:v>
                </c:pt>
                <c:pt idx="44">
                  <c:v>0.485261169128961</c:v>
                </c:pt>
                <c:pt idx="45">
                  <c:v>0.52829724047479099</c:v>
                </c:pt>
                <c:pt idx="46">
                  <c:v>0.51677780872888401</c:v>
                </c:pt>
                <c:pt idx="47">
                  <c:v>0.55432282922353404</c:v>
                </c:pt>
                <c:pt idx="48">
                  <c:v>0.50321559410014505</c:v>
                </c:pt>
                <c:pt idx="49">
                  <c:v>0.51079766127585602</c:v>
                </c:pt>
                <c:pt idx="50">
                  <c:v>0.55911372095260503</c:v>
                </c:pt>
                <c:pt idx="51">
                  <c:v>0.506185653377487</c:v>
                </c:pt>
                <c:pt idx="52">
                  <c:v>0.59686467783810704</c:v>
                </c:pt>
                <c:pt idx="53">
                  <c:v>0.46047380070048999</c:v>
                </c:pt>
                <c:pt idx="54">
                  <c:v>0.557385291801892</c:v>
                </c:pt>
                <c:pt idx="55">
                  <c:v>0.53837827651508896</c:v>
                </c:pt>
                <c:pt idx="56">
                  <c:v>0.58717771650310402</c:v>
                </c:pt>
                <c:pt idx="57">
                  <c:v>0.528362104828767</c:v>
                </c:pt>
                <c:pt idx="58">
                  <c:v>0.55263903870256104</c:v>
                </c:pt>
                <c:pt idx="59">
                  <c:v>0.58013212189575603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9B2-4147-8EFC-1DCFB7514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29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scan speed 2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data'!$D$15:$D$74</c:f>
              <c:numCache>
                <c:formatCode>0.000000</c:formatCode>
                <c:ptCount val="60"/>
                <c:pt idx="0">
                  <c:v>4.0725412891838104E-3</c:v>
                </c:pt>
                <c:pt idx="1">
                  <c:v>4.1145830552572898E-3</c:v>
                </c:pt>
                <c:pt idx="2">
                  <c:v>3.9902443220130096E-3</c:v>
                </c:pt>
                <c:pt idx="3">
                  <c:v>4.0436237592896603E-3</c:v>
                </c:pt>
                <c:pt idx="4">
                  <c:v>4.0926118545666001E-3</c:v>
                </c:pt>
                <c:pt idx="5">
                  <c:v>0.16339834463244901</c:v>
                </c:pt>
                <c:pt idx="6">
                  <c:v>0.81281517770441203</c:v>
                </c:pt>
                <c:pt idx="7">
                  <c:v>1.10367743839535</c:v>
                </c:pt>
                <c:pt idx="8">
                  <c:v>1.11677298463451</c:v>
                </c:pt>
                <c:pt idx="9">
                  <c:v>0.81896588000643</c:v>
                </c:pt>
                <c:pt idx="10">
                  <c:v>0.71745481638779396</c:v>
                </c:pt>
                <c:pt idx="11">
                  <c:v>0.65060185001051396</c:v>
                </c:pt>
                <c:pt idx="12">
                  <c:v>0.60302528375196995</c:v>
                </c:pt>
                <c:pt idx="13">
                  <c:v>0.63948246350058702</c:v>
                </c:pt>
                <c:pt idx="14">
                  <c:v>0.581502432712104</c:v>
                </c:pt>
                <c:pt idx="15">
                  <c:v>0.57548332211266995</c:v>
                </c:pt>
                <c:pt idx="16">
                  <c:v>0.55714294245277596</c:v>
                </c:pt>
                <c:pt idx="17">
                  <c:v>0.49976641292428697</c:v>
                </c:pt>
                <c:pt idx="18">
                  <c:v>0.48959928037713502</c:v>
                </c:pt>
                <c:pt idx="19">
                  <c:v>0.48616818063515099</c:v>
                </c:pt>
                <c:pt idx="20">
                  <c:v>0.50040797774215995</c:v>
                </c:pt>
                <c:pt idx="21">
                  <c:v>0.473676586060715</c:v>
                </c:pt>
                <c:pt idx="22">
                  <c:v>0.46515784777975699</c:v>
                </c:pt>
                <c:pt idx="23">
                  <c:v>0.50733061799572499</c:v>
                </c:pt>
                <c:pt idx="24">
                  <c:v>0.57018204612133105</c:v>
                </c:pt>
                <c:pt idx="25">
                  <c:v>0.52280485454695202</c:v>
                </c:pt>
                <c:pt idx="26">
                  <c:v>0.495566496908869</c:v>
                </c:pt>
                <c:pt idx="27">
                  <c:v>0.558131318424402</c:v>
                </c:pt>
                <c:pt idx="28">
                  <c:v>0.50553462487650602</c:v>
                </c:pt>
                <c:pt idx="29">
                  <c:v>0.50091852124091396</c:v>
                </c:pt>
                <c:pt idx="30">
                  <c:v>0.51132092692106601</c:v>
                </c:pt>
                <c:pt idx="31">
                  <c:v>0.560266847534167</c:v>
                </c:pt>
                <c:pt idx="32">
                  <c:v>0.53215794279841899</c:v>
                </c:pt>
                <c:pt idx="33">
                  <c:v>0.52036643259981796</c:v>
                </c:pt>
                <c:pt idx="34">
                  <c:v>0.51508510863243195</c:v>
                </c:pt>
                <c:pt idx="35">
                  <c:v>0.47850909425955501</c:v>
                </c:pt>
                <c:pt idx="36">
                  <c:v>0.43742958621280797</c:v>
                </c:pt>
                <c:pt idx="37">
                  <c:v>0.48146627759844801</c:v>
                </c:pt>
                <c:pt idx="38">
                  <c:v>0.585021015907633</c:v>
                </c:pt>
                <c:pt idx="39">
                  <c:v>0.51216519097237001</c:v>
                </c:pt>
                <c:pt idx="40">
                  <c:v>0.51445159677190599</c:v>
                </c:pt>
                <c:pt idx="41">
                  <c:v>0.42682913351309598</c:v>
                </c:pt>
                <c:pt idx="42">
                  <c:v>0.43770345657073001</c:v>
                </c:pt>
                <c:pt idx="43">
                  <c:v>0.412893212673831</c:v>
                </c:pt>
                <c:pt idx="44">
                  <c:v>0.40380656185257402</c:v>
                </c:pt>
                <c:pt idx="45">
                  <c:v>0.48387701651384901</c:v>
                </c:pt>
                <c:pt idx="46">
                  <c:v>0.43223060755341902</c:v>
                </c:pt>
                <c:pt idx="47">
                  <c:v>0.42050464473448002</c:v>
                </c:pt>
                <c:pt idx="48">
                  <c:v>0.43814931495588699</c:v>
                </c:pt>
                <c:pt idx="49">
                  <c:v>0.54251876260314003</c:v>
                </c:pt>
                <c:pt idx="50">
                  <c:v>0.399751928413212</c:v>
                </c:pt>
                <c:pt idx="51">
                  <c:v>0.41683836545758801</c:v>
                </c:pt>
                <c:pt idx="52">
                  <c:v>0.42100175859055999</c:v>
                </c:pt>
                <c:pt idx="53">
                  <c:v>0.46301122774265002</c:v>
                </c:pt>
                <c:pt idx="54">
                  <c:v>0.40995550978350997</c:v>
                </c:pt>
                <c:pt idx="55">
                  <c:v>0.42024694145508401</c:v>
                </c:pt>
                <c:pt idx="56">
                  <c:v>0.48240183934935599</c:v>
                </c:pt>
                <c:pt idx="57">
                  <c:v>0.42987485490312499</c:v>
                </c:pt>
                <c:pt idx="58">
                  <c:v>0.42578482421900499</c:v>
                </c:pt>
                <c:pt idx="59">
                  <c:v>0.41251422310702401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A6-4FFB-9F4C-35C351BF2AE8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data'!$N$15:$N$74</c:f>
              <c:numCache>
                <c:formatCode>0.000000</c:formatCode>
                <c:ptCount val="60"/>
                <c:pt idx="0">
                  <c:v>4.1149147235066902E-3</c:v>
                </c:pt>
                <c:pt idx="1">
                  <c:v>4.1169337246907698E-3</c:v>
                </c:pt>
                <c:pt idx="2">
                  <c:v>4.0547622410527801E-3</c:v>
                </c:pt>
                <c:pt idx="3">
                  <c:v>4.0801172870428698E-3</c:v>
                </c:pt>
                <c:pt idx="4">
                  <c:v>4.0921121705761298E-3</c:v>
                </c:pt>
                <c:pt idx="5">
                  <c:v>6.99204014775235E-2</c:v>
                </c:pt>
                <c:pt idx="6">
                  <c:v>0.44437391123862202</c:v>
                </c:pt>
                <c:pt idx="7">
                  <c:v>0.71679188601253097</c:v>
                </c:pt>
                <c:pt idx="8">
                  <c:v>0.67394740950349796</c:v>
                </c:pt>
                <c:pt idx="9">
                  <c:v>0.546758248590131</c:v>
                </c:pt>
                <c:pt idx="10">
                  <c:v>0.44880708516699602</c:v>
                </c:pt>
                <c:pt idx="11">
                  <c:v>0.386319600225074</c:v>
                </c:pt>
                <c:pt idx="12">
                  <c:v>0.48468042416609802</c:v>
                </c:pt>
                <c:pt idx="13">
                  <c:v>0.519021453640787</c:v>
                </c:pt>
                <c:pt idx="14">
                  <c:v>0.57786944444597299</c:v>
                </c:pt>
                <c:pt idx="15">
                  <c:v>0.41424804395367498</c:v>
                </c:pt>
                <c:pt idx="16">
                  <c:v>0.45867988866033199</c:v>
                </c:pt>
                <c:pt idx="17">
                  <c:v>0.43352413891795499</c:v>
                </c:pt>
                <c:pt idx="18">
                  <c:v>0.44386299407046798</c:v>
                </c:pt>
                <c:pt idx="19">
                  <c:v>0.43567164430792898</c:v>
                </c:pt>
                <c:pt idx="20">
                  <c:v>0.42443177044803798</c:v>
                </c:pt>
                <c:pt idx="21">
                  <c:v>0.409435962518851</c:v>
                </c:pt>
                <c:pt idx="22">
                  <c:v>0.37981677691080801</c:v>
                </c:pt>
                <c:pt idx="23">
                  <c:v>0.40847292265929802</c:v>
                </c:pt>
                <c:pt idx="24">
                  <c:v>0.38649710820899602</c:v>
                </c:pt>
                <c:pt idx="25">
                  <c:v>0.37270588363311602</c:v>
                </c:pt>
                <c:pt idx="26">
                  <c:v>0.35644232554309802</c:v>
                </c:pt>
                <c:pt idx="27">
                  <c:v>0.37108694571665202</c:v>
                </c:pt>
                <c:pt idx="28">
                  <c:v>0.39097321811602798</c:v>
                </c:pt>
                <c:pt idx="29">
                  <c:v>0.35699017396887101</c:v>
                </c:pt>
                <c:pt idx="30">
                  <c:v>0.34662277617040699</c:v>
                </c:pt>
                <c:pt idx="31">
                  <c:v>0.39358000147455602</c:v>
                </c:pt>
                <c:pt idx="32">
                  <c:v>0.379074786578809</c:v>
                </c:pt>
                <c:pt idx="33">
                  <c:v>0.81696127365465898</c:v>
                </c:pt>
                <c:pt idx="34">
                  <c:v>0.37304568321191101</c:v>
                </c:pt>
                <c:pt idx="35">
                  <c:v>0.33268666704878802</c:v>
                </c:pt>
                <c:pt idx="36">
                  <c:v>0.37404110819068498</c:v>
                </c:pt>
                <c:pt idx="37">
                  <c:v>0.362878372765715</c:v>
                </c:pt>
                <c:pt idx="38">
                  <c:v>0.45238579004137602</c:v>
                </c:pt>
                <c:pt idx="39">
                  <c:v>0.500059254492209</c:v>
                </c:pt>
                <c:pt idx="40">
                  <c:v>0.35952439280176302</c:v>
                </c:pt>
                <c:pt idx="41">
                  <c:v>0.44575492530671301</c:v>
                </c:pt>
                <c:pt idx="42">
                  <c:v>0.35410002687689401</c:v>
                </c:pt>
                <c:pt idx="43">
                  <c:v>0.37127336755912999</c:v>
                </c:pt>
                <c:pt idx="44">
                  <c:v>0.38313553922694799</c:v>
                </c:pt>
                <c:pt idx="45">
                  <c:v>0.32814555797469502</c:v>
                </c:pt>
                <c:pt idx="46">
                  <c:v>0.33966068032895402</c:v>
                </c:pt>
                <c:pt idx="47">
                  <c:v>0.32403361268099701</c:v>
                </c:pt>
                <c:pt idx="48">
                  <c:v>0.32725803734898301</c:v>
                </c:pt>
                <c:pt idx="49">
                  <c:v>0.32712699097998199</c:v>
                </c:pt>
                <c:pt idx="50">
                  <c:v>0.32753767413478402</c:v>
                </c:pt>
                <c:pt idx="51">
                  <c:v>0.32546035193939699</c:v>
                </c:pt>
                <c:pt idx="52">
                  <c:v>0.37287911499735499</c:v>
                </c:pt>
                <c:pt idx="53">
                  <c:v>0.33925687132086202</c:v>
                </c:pt>
                <c:pt idx="54">
                  <c:v>0.31652307659635398</c:v>
                </c:pt>
                <c:pt idx="55">
                  <c:v>0.31064254162344601</c:v>
                </c:pt>
                <c:pt idx="56">
                  <c:v>0.32689674928622597</c:v>
                </c:pt>
                <c:pt idx="57">
                  <c:v>0.31170028137498601</c:v>
                </c:pt>
                <c:pt idx="58">
                  <c:v>0.319629237779884</c:v>
                </c:pt>
                <c:pt idx="59">
                  <c:v>0.39934259108877002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A6-4FFB-9F4C-35C351BF2AE8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data'!$X$15:$X$74</c:f>
              <c:numCache>
                <c:formatCode>0.000000</c:formatCode>
                <c:ptCount val="60"/>
                <c:pt idx="0">
                  <c:v>4.1647754799746303E-3</c:v>
                </c:pt>
                <c:pt idx="1">
                  <c:v>4.1344899803901899E-3</c:v>
                </c:pt>
                <c:pt idx="2">
                  <c:v>4.2262994462527997E-3</c:v>
                </c:pt>
                <c:pt idx="3">
                  <c:v>4.1048585882289901E-3</c:v>
                </c:pt>
                <c:pt idx="4">
                  <c:v>4.0674494716590398E-3</c:v>
                </c:pt>
                <c:pt idx="5">
                  <c:v>0.17041477899954799</c:v>
                </c:pt>
                <c:pt idx="6">
                  <c:v>0.68977579430091496</c:v>
                </c:pt>
                <c:pt idx="7">
                  <c:v>0.84154826433898899</c:v>
                </c:pt>
                <c:pt idx="8">
                  <c:v>0.75296804955707797</c:v>
                </c:pt>
                <c:pt idx="9">
                  <c:v>0.56599329949940003</c:v>
                </c:pt>
                <c:pt idx="10">
                  <c:v>0.45585796166488901</c:v>
                </c:pt>
                <c:pt idx="11">
                  <c:v>0.42006762992639002</c:v>
                </c:pt>
                <c:pt idx="12">
                  <c:v>0.427747758726021</c:v>
                </c:pt>
                <c:pt idx="13">
                  <c:v>0.44541191152838999</c:v>
                </c:pt>
                <c:pt idx="14">
                  <c:v>0.45934626137824303</c:v>
                </c:pt>
                <c:pt idx="15">
                  <c:v>0.45172201122850603</c:v>
                </c:pt>
                <c:pt idx="16">
                  <c:v>0.41472157706421803</c:v>
                </c:pt>
                <c:pt idx="17">
                  <c:v>0.36898807289179603</c:v>
                </c:pt>
                <c:pt idx="18">
                  <c:v>0.46579165704803099</c:v>
                </c:pt>
                <c:pt idx="19">
                  <c:v>0.37486721639534698</c:v>
                </c:pt>
                <c:pt idx="20">
                  <c:v>0.35990976393191598</c:v>
                </c:pt>
                <c:pt idx="21">
                  <c:v>0.365596982265526</c:v>
                </c:pt>
                <c:pt idx="22">
                  <c:v>0.35730569723726202</c:v>
                </c:pt>
                <c:pt idx="23">
                  <c:v>1.41402841904815</c:v>
                </c:pt>
                <c:pt idx="24">
                  <c:v>0.49598391059689201</c:v>
                </c:pt>
                <c:pt idx="25">
                  <c:v>0.410837004681391</c:v>
                </c:pt>
                <c:pt idx="26">
                  <c:v>0.42905795217589598</c:v>
                </c:pt>
                <c:pt idx="27">
                  <c:v>0.388968811383544</c:v>
                </c:pt>
                <c:pt idx="28">
                  <c:v>0.367576720725387</c:v>
                </c:pt>
                <c:pt idx="29">
                  <c:v>0.37008284138160402</c:v>
                </c:pt>
                <c:pt idx="30">
                  <c:v>0.40411603477557401</c:v>
                </c:pt>
                <c:pt idx="31">
                  <c:v>0.40292902707098599</c:v>
                </c:pt>
                <c:pt idx="32">
                  <c:v>0.37012719087090401</c:v>
                </c:pt>
                <c:pt idx="33">
                  <c:v>0.401914254325205</c:v>
                </c:pt>
                <c:pt idx="34">
                  <c:v>0.422160490882179</c:v>
                </c:pt>
                <c:pt idx="35">
                  <c:v>0.35838434280751902</c:v>
                </c:pt>
                <c:pt idx="36">
                  <c:v>0.35974607407686499</c:v>
                </c:pt>
                <c:pt idx="37">
                  <c:v>0.34980673199002299</c:v>
                </c:pt>
                <c:pt idx="38">
                  <c:v>0.33012335661101699</c:v>
                </c:pt>
                <c:pt idx="39">
                  <c:v>0.36843521324633999</c:v>
                </c:pt>
                <c:pt idx="40">
                  <c:v>0.45278679162270602</c:v>
                </c:pt>
                <c:pt idx="41">
                  <c:v>0.34064704230035098</c:v>
                </c:pt>
                <c:pt idx="42">
                  <c:v>0.341249424641071</c:v>
                </c:pt>
                <c:pt idx="43">
                  <c:v>0.44834335347134602</c:v>
                </c:pt>
                <c:pt idx="44">
                  <c:v>0.338193112989773</c:v>
                </c:pt>
                <c:pt idx="45">
                  <c:v>0.36806650327431201</c:v>
                </c:pt>
                <c:pt idx="46">
                  <c:v>0.36004785780948001</c:v>
                </c:pt>
                <c:pt idx="47">
                  <c:v>0.38602620168490698</c:v>
                </c:pt>
                <c:pt idx="48">
                  <c:v>0.35058414519987602</c:v>
                </c:pt>
                <c:pt idx="49">
                  <c:v>0.35582395579321302</c:v>
                </c:pt>
                <c:pt idx="50">
                  <c:v>0.389450928011572</c:v>
                </c:pt>
                <c:pt idx="51">
                  <c:v>0.35262698724373798</c:v>
                </c:pt>
                <c:pt idx="52">
                  <c:v>0.41546280804115499</c:v>
                </c:pt>
                <c:pt idx="53">
                  <c:v>0.320916423959136</c:v>
                </c:pt>
                <c:pt idx="54">
                  <c:v>0.38823353351975398</c:v>
                </c:pt>
                <c:pt idx="55">
                  <c:v>0.375015051829306</c:v>
                </c:pt>
                <c:pt idx="56">
                  <c:v>0.40886275474759498</c:v>
                </c:pt>
                <c:pt idx="57">
                  <c:v>0.36798476116034401</c:v>
                </c:pt>
                <c:pt idx="58">
                  <c:v>0.38487564176630701</c:v>
                </c:pt>
                <c:pt idx="59">
                  <c:v>0.40389607803241301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9A6-4FFB-9F4C-35C351BF2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scan speed 2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data'!$H$15:$H$74</c:f>
              <c:numCache>
                <c:formatCode>0.0000000</c:formatCode>
                <c:ptCount val="60"/>
                <c:pt idx="0">
                  <c:v>5.3093368410027666E-2</c:v>
                </c:pt>
                <c:pt idx="1">
                  <c:v>5.2881267956992925E-2</c:v>
                </c:pt>
                <c:pt idx="2">
                  <c:v>5.2657075558458062E-2</c:v>
                </c:pt>
                <c:pt idx="3">
                  <c:v>5.3431104333634412E-2</c:v>
                </c:pt>
                <c:pt idx="4">
                  <c:v>5.2849241863321073E-2</c:v>
                </c:pt>
                <c:pt idx="5">
                  <c:v>5.3597587588499453E-2</c:v>
                </c:pt>
                <c:pt idx="6">
                  <c:v>5.3800483615924384E-2</c:v>
                </c:pt>
                <c:pt idx="7">
                  <c:v>5.325731626913336E-2</c:v>
                </c:pt>
                <c:pt idx="8">
                  <c:v>5.5374949564188855E-2</c:v>
                </c:pt>
                <c:pt idx="9">
                  <c:v>5.3341786802686121E-2</c:v>
                </c:pt>
                <c:pt idx="10">
                  <c:v>5.6300178714983523E-2</c:v>
                </c:pt>
                <c:pt idx="11">
                  <c:v>5.5732839269492795E-2</c:v>
                </c:pt>
                <c:pt idx="12">
                  <c:v>5.3577051095378067E-2</c:v>
                </c:pt>
                <c:pt idx="13">
                  <c:v>5.5243859380093623E-2</c:v>
                </c:pt>
                <c:pt idx="14">
                  <c:v>5.3274153840411065E-2</c:v>
                </c:pt>
                <c:pt idx="15">
                  <c:v>5.3398074453871444E-2</c:v>
                </c:pt>
                <c:pt idx="16">
                  <c:v>5.3894955169556648E-2</c:v>
                </c:pt>
                <c:pt idx="17">
                  <c:v>5.330287572364234E-2</c:v>
                </c:pt>
                <c:pt idx="18">
                  <c:v>5.3251492335213035E-2</c:v>
                </c:pt>
                <c:pt idx="19">
                  <c:v>5.3255811623060374E-2</c:v>
                </c:pt>
                <c:pt idx="20">
                  <c:v>5.3239610507907278E-2</c:v>
                </c:pt>
                <c:pt idx="21">
                  <c:v>5.3246082299604154E-2</c:v>
                </c:pt>
                <c:pt idx="22">
                  <c:v>5.3361102331032625E-2</c:v>
                </c:pt>
                <c:pt idx="23">
                  <c:v>5.3413923086427485E-2</c:v>
                </c:pt>
                <c:pt idx="24">
                  <c:v>5.3244046023154315E-2</c:v>
                </c:pt>
                <c:pt idx="25">
                  <c:v>5.3461279351908288E-2</c:v>
                </c:pt>
                <c:pt idx="26">
                  <c:v>5.3309395743923765E-2</c:v>
                </c:pt>
                <c:pt idx="27">
                  <c:v>5.34135590765751E-2</c:v>
                </c:pt>
                <c:pt idx="28">
                  <c:v>5.3283922885279514E-2</c:v>
                </c:pt>
                <c:pt idx="29">
                  <c:v>5.3349169797588476E-2</c:v>
                </c:pt>
                <c:pt idx="30">
                  <c:v>5.3255011333047844E-2</c:v>
                </c:pt>
                <c:pt idx="31">
                  <c:v>5.3244190579290841E-2</c:v>
                </c:pt>
                <c:pt idx="32">
                  <c:v>5.7621534486716329E-2</c:v>
                </c:pt>
                <c:pt idx="33">
                  <c:v>5.3328515029797151E-2</c:v>
                </c:pt>
                <c:pt idx="34">
                  <c:v>5.3287260404681305E-2</c:v>
                </c:pt>
                <c:pt idx="35">
                  <c:v>5.3259968286520278E-2</c:v>
                </c:pt>
                <c:pt idx="36">
                  <c:v>5.3265384603601064E-2</c:v>
                </c:pt>
                <c:pt idx="37">
                  <c:v>5.987303064304831E-2</c:v>
                </c:pt>
                <c:pt idx="38">
                  <c:v>6.1732858077432104E-2</c:v>
                </c:pt>
                <c:pt idx="39">
                  <c:v>5.6248165250718282E-2</c:v>
                </c:pt>
                <c:pt idx="40">
                  <c:v>5.5182847433769673E-2</c:v>
                </c:pt>
                <c:pt idx="41">
                  <c:v>5.3277280434273204E-2</c:v>
                </c:pt>
                <c:pt idx="42">
                  <c:v>5.6841898890957726E-2</c:v>
                </c:pt>
                <c:pt idx="43">
                  <c:v>5.3297180402748737E-2</c:v>
                </c:pt>
                <c:pt idx="44">
                  <c:v>5.3269625069537398E-2</c:v>
                </c:pt>
                <c:pt idx="45">
                  <c:v>5.9594415949942761E-2</c:v>
                </c:pt>
                <c:pt idx="46">
                  <c:v>5.6070328816397307E-2</c:v>
                </c:pt>
                <c:pt idx="47">
                  <c:v>5.4736143896283618E-2</c:v>
                </c:pt>
                <c:pt idx="48">
                  <c:v>5.558772393650549E-2</c:v>
                </c:pt>
                <c:pt idx="49">
                  <c:v>6.5442401868816974E-2</c:v>
                </c:pt>
                <c:pt idx="50">
                  <c:v>5.3329523782702865E-2</c:v>
                </c:pt>
                <c:pt idx="51">
                  <c:v>5.3238127399626349E-2</c:v>
                </c:pt>
                <c:pt idx="52">
                  <c:v>5.6665258485200216E-2</c:v>
                </c:pt>
                <c:pt idx="53">
                  <c:v>5.8234824665528581E-2</c:v>
                </c:pt>
                <c:pt idx="54">
                  <c:v>5.3270624340062939E-2</c:v>
                </c:pt>
                <c:pt idx="55">
                  <c:v>5.3252229840151794E-2</c:v>
                </c:pt>
                <c:pt idx="56">
                  <c:v>5.8599085139966194E-2</c:v>
                </c:pt>
                <c:pt idx="57">
                  <c:v>5.3260168487979723E-2</c:v>
                </c:pt>
                <c:pt idx="58">
                  <c:v>5.3389053613226753E-2</c:v>
                </c:pt>
                <c:pt idx="59">
                  <c:v>5.3345966461474006E-2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DC-459A-AEF6-BAD353641DD4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data'!$R$15:$R$74</c:f>
              <c:numCache>
                <c:formatCode>0.0000000</c:formatCode>
                <c:ptCount val="60"/>
                <c:pt idx="0">
                  <c:v>5.2717008594844017E-2</c:v>
                </c:pt>
                <c:pt idx="1">
                  <c:v>5.3040694365850134E-2</c:v>
                </c:pt>
                <c:pt idx="2">
                  <c:v>5.2795429170738817E-2</c:v>
                </c:pt>
                <c:pt idx="3">
                  <c:v>5.2678632133546462E-2</c:v>
                </c:pt>
                <c:pt idx="4">
                  <c:v>5.2755883965313145E-2</c:v>
                </c:pt>
                <c:pt idx="5">
                  <c:v>5.3088079024509731E-2</c:v>
                </c:pt>
                <c:pt idx="6">
                  <c:v>5.3428679673469225E-2</c:v>
                </c:pt>
                <c:pt idx="7">
                  <c:v>5.3253074106851671E-2</c:v>
                </c:pt>
                <c:pt idx="8">
                  <c:v>5.3268563403046525E-2</c:v>
                </c:pt>
                <c:pt idx="9">
                  <c:v>5.3467151837366791E-2</c:v>
                </c:pt>
                <c:pt idx="10">
                  <c:v>5.386166283109256E-2</c:v>
                </c:pt>
                <c:pt idx="11">
                  <c:v>5.3254396066456121E-2</c:v>
                </c:pt>
                <c:pt idx="12">
                  <c:v>5.5251287346722147E-2</c:v>
                </c:pt>
                <c:pt idx="13">
                  <c:v>6.0462576865688886E-2</c:v>
                </c:pt>
                <c:pt idx="14">
                  <c:v>6.3448148504936464E-2</c:v>
                </c:pt>
                <c:pt idx="15">
                  <c:v>5.3248630639851975E-2</c:v>
                </c:pt>
                <c:pt idx="16">
                  <c:v>5.3513401295387342E-2</c:v>
                </c:pt>
                <c:pt idx="17">
                  <c:v>5.3263246892114514E-2</c:v>
                </c:pt>
                <c:pt idx="18">
                  <c:v>5.328382181357702E-2</c:v>
                </c:pt>
                <c:pt idx="19">
                  <c:v>5.3710077796715744E-2</c:v>
                </c:pt>
                <c:pt idx="20">
                  <c:v>5.5147715096183943E-2</c:v>
                </c:pt>
                <c:pt idx="21">
                  <c:v>5.3976911538086043E-2</c:v>
                </c:pt>
                <c:pt idx="22">
                  <c:v>5.3901267280570639E-2</c:v>
                </c:pt>
                <c:pt idx="23">
                  <c:v>5.3671940270599031E-2</c:v>
                </c:pt>
                <c:pt idx="24">
                  <c:v>5.3246335408234799E-2</c:v>
                </c:pt>
                <c:pt idx="25">
                  <c:v>5.3334816349120712E-2</c:v>
                </c:pt>
                <c:pt idx="26">
                  <c:v>5.3258878251168928E-2</c:v>
                </c:pt>
                <c:pt idx="27">
                  <c:v>5.3794678600554417E-2</c:v>
                </c:pt>
                <c:pt idx="28">
                  <c:v>5.3981650799851399E-2</c:v>
                </c:pt>
                <c:pt idx="29">
                  <c:v>5.3352995164584242E-2</c:v>
                </c:pt>
                <c:pt idx="30">
                  <c:v>5.3266470928326655E-2</c:v>
                </c:pt>
                <c:pt idx="31">
                  <c:v>5.4024665754840252E-2</c:v>
                </c:pt>
                <c:pt idx="32">
                  <c:v>5.3443250964507985E-2</c:v>
                </c:pt>
                <c:pt idx="33">
                  <c:v>7.1877966592952078E-2</c:v>
                </c:pt>
                <c:pt idx="34">
                  <c:v>5.3293036260928302E-2</c:v>
                </c:pt>
                <c:pt idx="35">
                  <c:v>5.3284280506086475E-2</c:v>
                </c:pt>
                <c:pt idx="36">
                  <c:v>5.3976211842377678E-2</c:v>
                </c:pt>
                <c:pt idx="37">
                  <c:v>5.5324261306546642E-2</c:v>
                </c:pt>
                <c:pt idx="38">
                  <c:v>6.2680422336526653E-2</c:v>
                </c:pt>
                <c:pt idx="39">
                  <c:v>6.537029299587642E-2</c:v>
                </c:pt>
                <c:pt idx="40">
                  <c:v>5.3254228866621386E-2</c:v>
                </c:pt>
                <c:pt idx="41">
                  <c:v>6.503799624311711E-2</c:v>
                </c:pt>
                <c:pt idx="42">
                  <c:v>5.597055249765702E-2</c:v>
                </c:pt>
                <c:pt idx="43">
                  <c:v>5.7048603282554948E-2</c:v>
                </c:pt>
                <c:pt idx="44">
                  <c:v>5.5260668151696959E-2</c:v>
                </c:pt>
                <c:pt idx="45">
                  <c:v>5.3255764132438717E-2</c:v>
                </c:pt>
                <c:pt idx="46">
                  <c:v>5.4176681915242428E-2</c:v>
                </c:pt>
                <c:pt idx="47">
                  <c:v>5.3385749367645972E-2</c:v>
                </c:pt>
                <c:pt idx="48">
                  <c:v>5.3248741295138291E-2</c:v>
                </c:pt>
                <c:pt idx="49">
                  <c:v>5.3262720324170336E-2</c:v>
                </c:pt>
                <c:pt idx="50">
                  <c:v>5.3240621412501798E-2</c:v>
                </c:pt>
                <c:pt idx="51">
                  <c:v>5.496170575352434E-2</c:v>
                </c:pt>
                <c:pt idx="52">
                  <c:v>6.033562019672719E-2</c:v>
                </c:pt>
                <c:pt idx="53">
                  <c:v>5.3276413232836606E-2</c:v>
                </c:pt>
                <c:pt idx="54">
                  <c:v>5.3266995701391276E-2</c:v>
                </c:pt>
                <c:pt idx="55">
                  <c:v>5.3271883891526386E-2</c:v>
                </c:pt>
                <c:pt idx="56">
                  <c:v>5.3763320374944364E-2</c:v>
                </c:pt>
                <c:pt idx="57">
                  <c:v>5.3330168510149004E-2</c:v>
                </c:pt>
                <c:pt idx="58">
                  <c:v>5.3263827016895353E-2</c:v>
                </c:pt>
                <c:pt idx="59">
                  <c:v>6.2353115259108152E-2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DC-459A-AEF6-BAD353641DD4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data'!$AB$15:$AB$74</c:f>
              <c:numCache>
                <c:formatCode>0.0000000</c:formatCode>
                <c:ptCount val="60"/>
                <c:pt idx="0">
                  <c:v>5.3066720262143596E-2</c:v>
                </c:pt>
                <c:pt idx="1">
                  <c:v>5.2840242937302641E-2</c:v>
                </c:pt>
                <c:pt idx="2">
                  <c:v>5.3405533341829757E-2</c:v>
                </c:pt>
                <c:pt idx="3">
                  <c:v>5.2839987045351519E-2</c:v>
                </c:pt>
                <c:pt idx="4">
                  <c:v>5.2929940398314688E-2</c:v>
                </c:pt>
                <c:pt idx="5">
                  <c:v>5.3071808225701102E-2</c:v>
                </c:pt>
                <c:pt idx="6">
                  <c:v>5.3285834609095917E-2</c:v>
                </c:pt>
                <c:pt idx="7">
                  <c:v>5.3326073509230888E-2</c:v>
                </c:pt>
                <c:pt idx="8">
                  <c:v>5.3305449715970087E-2</c:v>
                </c:pt>
                <c:pt idx="9">
                  <c:v>5.3583510166310376E-2</c:v>
                </c:pt>
                <c:pt idx="10">
                  <c:v>5.3256418148556001E-2</c:v>
                </c:pt>
                <c:pt idx="11">
                  <c:v>5.3272380192653686E-2</c:v>
                </c:pt>
                <c:pt idx="12">
                  <c:v>5.3480397213077069E-2</c:v>
                </c:pt>
                <c:pt idx="13">
                  <c:v>5.5049014736397041E-2</c:v>
                </c:pt>
                <c:pt idx="14">
                  <c:v>5.4608108117592542E-2</c:v>
                </c:pt>
                <c:pt idx="15">
                  <c:v>5.6877078852628007E-2</c:v>
                </c:pt>
                <c:pt idx="16">
                  <c:v>5.4934213520562977E-2</c:v>
                </c:pt>
                <c:pt idx="17">
                  <c:v>5.3284507938652408E-2</c:v>
                </c:pt>
                <c:pt idx="18">
                  <c:v>6.2364423090728378E-2</c:v>
                </c:pt>
                <c:pt idx="19">
                  <c:v>5.5546542334160932E-2</c:v>
                </c:pt>
                <c:pt idx="20">
                  <c:v>5.3270429640706246E-2</c:v>
                </c:pt>
                <c:pt idx="21">
                  <c:v>5.3280919540243027E-2</c:v>
                </c:pt>
                <c:pt idx="22">
                  <c:v>5.3262480187125649E-2</c:v>
                </c:pt>
                <c:pt idx="23">
                  <c:v>7.9251732844405509E-2</c:v>
                </c:pt>
                <c:pt idx="24">
                  <c:v>5.7134807661776234E-2</c:v>
                </c:pt>
                <c:pt idx="25">
                  <c:v>5.3381544886186023E-2</c:v>
                </c:pt>
                <c:pt idx="26">
                  <c:v>5.7976588376378063E-2</c:v>
                </c:pt>
                <c:pt idx="27">
                  <c:v>5.328476649777341E-2</c:v>
                </c:pt>
                <c:pt idx="28">
                  <c:v>5.3327247320054415E-2</c:v>
                </c:pt>
                <c:pt idx="29">
                  <c:v>5.3272431920076385E-2</c:v>
                </c:pt>
                <c:pt idx="30">
                  <c:v>5.5172683590508288E-2</c:v>
                </c:pt>
                <c:pt idx="31">
                  <c:v>5.5256968197533576E-2</c:v>
                </c:pt>
                <c:pt idx="32">
                  <c:v>5.3289635377266012E-2</c:v>
                </c:pt>
                <c:pt idx="33">
                  <c:v>5.3281966388867501E-2</c:v>
                </c:pt>
                <c:pt idx="34">
                  <c:v>5.8399122050729668E-2</c:v>
                </c:pt>
                <c:pt idx="35">
                  <c:v>5.3306287305906225E-2</c:v>
                </c:pt>
                <c:pt idx="36">
                  <c:v>5.3252850352918574E-2</c:v>
                </c:pt>
                <c:pt idx="37">
                  <c:v>5.342290388101012E-2</c:v>
                </c:pt>
                <c:pt idx="38">
                  <c:v>5.3274633601219458E-2</c:v>
                </c:pt>
                <c:pt idx="39">
                  <c:v>5.3377866887088725E-2</c:v>
                </c:pt>
                <c:pt idx="40">
                  <c:v>6.7987512714191636E-2</c:v>
                </c:pt>
                <c:pt idx="41">
                  <c:v>5.3312092279478661E-2</c:v>
                </c:pt>
                <c:pt idx="42">
                  <c:v>5.3255831071942254E-2</c:v>
                </c:pt>
                <c:pt idx="43">
                  <c:v>6.041466901977309E-2</c:v>
                </c:pt>
                <c:pt idx="44">
                  <c:v>5.3268934182138357E-2</c:v>
                </c:pt>
                <c:pt idx="45">
                  <c:v>5.3444071634102926E-2</c:v>
                </c:pt>
                <c:pt idx="46">
                  <c:v>5.3452860613555656E-2</c:v>
                </c:pt>
                <c:pt idx="47">
                  <c:v>5.3245372212204732E-2</c:v>
                </c:pt>
                <c:pt idx="48">
                  <c:v>5.3270819616009844E-2</c:v>
                </c:pt>
                <c:pt idx="49">
                  <c:v>5.3252691195045943E-2</c:v>
                </c:pt>
                <c:pt idx="50">
                  <c:v>5.3331895854199313E-2</c:v>
                </c:pt>
                <c:pt idx="51">
                  <c:v>5.3258240716444652E-2</c:v>
                </c:pt>
                <c:pt idx="52">
                  <c:v>5.7466903991333522E-2</c:v>
                </c:pt>
                <c:pt idx="53">
                  <c:v>5.3257650767695786E-2</c:v>
                </c:pt>
                <c:pt idx="54">
                  <c:v>5.5556350506555913E-2</c:v>
                </c:pt>
                <c:pt idx="55">
                  <c:v>5.5514309342890839E-2</c:v>
                </c:pt>
                <c:pt idx="56">
                  <c:v>5.5411869645998028E-2</c:v>
                </c:pt>
                <c:pt idx="57">
                  <c:v>5.3409215731727085E-2</c:v>
                </c:pt>
                <c:pt idx="58">
                  <c:v>5.3258588507107164E-2</c:v>
                </c:pt>
                <c:pt idx="59">
                  <c:v>5.3255152574057864E-2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8DC-459A-AEF6-BAD35364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7.0000000000000007E-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29/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scan speed 2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data'!$I$15:$I$74</c:f>
              <c:numCache>
                <c:formatCode>0.0000000</c:formatCode>
                <c:ptCount val="60"/>
                <c:pt idx="0">
                  <c:v>5.1504447595699707E-2</c:v>
                </c:pt>
                <c:pt idx="1">
                  <c:v>5.2441633204483751E-2</c:v>
                </c:pt>
                <c:pt idx="2">
                  <c:v>5.1058356425093113E-2</c:v>
                </c:pt>
                <c:pt idx="3">
                  <c:v>5.2177768688006748E-2</c:v>
                </c:pt>
                <c:pt idx="4">
                  <c:v>5.2525714526811117E-2</c:v>
                </c:pt>
                <c:pt idx="5">
                  <c:v>3.7560357094260609E-2</c:v>
                </c:pt>
                <c:pt idx="6">
                  <c:v>3.7455876629947399E-2</c:v>
                </c:pt>
                <c:pt idx="7">
                  <c:v>3.7034747997800536E-2</c:v>
                </c:pt>
                <c:pt idx="8">
                  <c:v>3.8485824752729825E-2</c:v>
                </c:pt>
                <c:pt idx="9">
                  <c:v>3.7098490382399568E-2</c:v>
                </c:pt>
                <c:pt idx="10">
                  <c:v>3.9183303937466531E-2</c:v>
                </c:pt>
                <c:pt idx="11">
                  <c:v>3.8750072239799371E-2</c:v>
                </c:pt>
                <c:pt idx="12">
                  <c:v>3.7287777037132687E-2</c:v>
                </c:pt>
                <c:pt idx="13">
                  <c:v>3.844797025595497E-2</c:v>
                </c:pt>
                <c:pt idx="14">
                  <c:v>3.7084053455732742E-2</c:v>
                </c:pt>
                <c:pt idx="15">
                  <c:v>3.7168122628276817E-2</c:v>
                </c:pt>
                <c:pt idx="16">
                  <c:v>3.7519407663269777E-2</c:v>
                </c:pt>
                <c:pt idx="17">
                  <c:v>3.7104538481689535E-2</c:v>
                </c:pt>
                <c:pt idx="18">
                  <c:v>3.7076285362157325E-2</c:v>
                </c:pt>
                <c:pt idx="19">
                  <c:v>3.7081777905097493E-2</c:v>
                </c:pt>
                <c:pt idx="20">
                  <c:v>3.707691266898118E-2</c:v>
                </c:pt>
                <c:pt idx="21">
                  <c:v>3.7073426100028201E-2</c:v>
                </c:pt>
                <c:pt idx="22">
                  <c:v>3.7157483118348725E-2</c:v>
                </c:pt>
                <c:pt idx="23">
                  <c:v>3.7191817654692184E-2</c:v>
                </c:pt>
                <c:pt idx="24">
                  <c:v>3.7060257006223452E-2</c:v>
                </c:pt>
                <c:pt idx="25">
                  <c:v>3.7228881701799804E-2</c:v>
                </c:pt>
                <c:pt idx="26">
                  <c:v>3.7116428182425269E-2</c:v>
                </c:pt>
                <c:pt idx="27">
                  <c:v>3.7177582715216116E-2</c:v>
                </c:pt>
                <c:pt idx="28">
                  <c:v>3.70875990721872E-2</c:v>
                </c:pt>
                <c:pt idx="29">
                  <c:v>3.7153992308306211E-2</c:v>
                </c:pt>
                <c:pt idx="30">
                  <c:v>3.7085817032674724E-2</c:v>
                </c:pt>
                <c:pt idx="31">
                  <c:v>3.7055490620234013E-2</c:v>
                </c:pt>
                <c:pt idx="32">
                  <c:v>4.0091146083714925E-2</c:v>
                </c:pt>
                <c:pt idx="33">
                  <c:v>3.7131224708380414E-2</c:v>
                </c:pt>
                <c:pt idx="34">
                  <c:v>3.709148089397455E-2</c:v>
                </c:pt>
                <c:pt idx="35">
                  <c:v>3.7089466569530868E-2</c:v>
                </c:pt>
                <c:pt idx="36">
                  <c:v>3.708960671737413E-2</c:v>
                </c:pt>
                <c:pt idx="37">
                  <c:v>4.1650778195806364E-2</c:v>
                </c:pt>
                <c:pt idx="38">
                  <c:v>4.2920181490769198E-2</c:v>
                </c:pt>
                <c:pt idx="39">
                  <c:v>3.9160095814192671E-2</c:v>
                </c:pt>
                <c:pt idx="40">
                  <c:v>3.8381978100747706E-2</c:v>
                </c:pt>
                <c:pt idx="41">
                  <c:v>3.711115814260163E-2</c:v>
                </c:pt>
                <c:pt idx="42">
                  <c:v>3.9570000191399238E-2</c:v>
                </c:pt>
                <c:pt idx="43">
                  <c:v>3.7117078841222069E-2</c:v>
                </c:pt>
                <c:pt idx="44">
                  <c:v>3.7099694193182819E-2</c:v>
                </c:pt>
                <c:pt idx="45">
                  <c:v>4.1589058480822269E-2</c:v>
                </c:pt>
                <c:pt idx="46">
                  <c:v>3.9058263795558254E-2</c:v>
                </c:pt>
                <c:pt idx="47">
                  <c:v>3.8115403732764355E-2</c:v>
                </c:pt>
                <c:pt idx="48">
                  <c:v>3.8686564449277337E-2</c:v>
                </c:pt>
                <c:pt idx="49">
                  <c:v>4.6895133199857518E-2</c:v>
                </c:pt>
                <c:pt idx="50">
                  <c:v>3.7139412364750705E-2</c:v>
                </c:pt>
                <c:pt idx="51">
                  <c:v>3.7087419058551667E-2</c:v>
                </c:pt>
                <c:pt idx="52">
                  <c:v>3.9463934307782916E-2</c:v>
                </c:pt>
                <c:pt idx="53">
                  <c:v>4.0504511942398118E-2</c:v>
                </c:pt>
                <c:pt idx="54">
                  <c:v>3.711033027094502E-2</c:v>
                </c:pt>
                <c:pt idx="55">
                  <c:v>3.7099061703183778E-2</c:v>
                </c:pt>
                <c:pt idx="56">
                  <c:v>4.0770375960661652E-2</c:v>
                </c:pt>
                <c:pt idx="57">
                  <c:v>3.709472755757566E-2</c:v>
                </c:pt>
                <c:pt idx="58">
                  <c:v>3.7198917156874761E-2</c:v>
                </c:pt>
                <c:pt idx="59">
                  <c:v>3.7144567787668989E-2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40-487C-BF2C-101116BA0A01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data'!$S$15:$S$74</c:f>
              <c:numCache>
                <c:formatCode>0.0000000</c:formatCode>
                <c:ptCount val="60"/>
                <c:pt idx="0">
                  <c:v>5.1138188935488993E-2</c:v>
                </c:pt>
                <c:pt idx="1">
                  <c:v>5.1423703979254831E-2</c:v>
                </c:pt>
                <c:pt idx="2">
                  <c:v>5.1439386703109068E-2</c:v>
                </c:pt>
                <c:pt idx="3">
                  <c:v>5.060168021372112E-2</c:v>
                </c:pt>
                <c:pt idx="4">
                  <c:v>5.1846727445904836E-2</c:v>
                </c:pt>
                <c:pt idx="5">
                  <c:v>3.7583061411749982E-2</c:v>
                </c:pt>
                <c:pt idx="6">
                  <c:v>3.7239231429251861E-2</c:v>
                </c:pt>
                <c:pt idx="7">
                  <c:v>3.7068107749430861E-2</c:v>
                </c:pt>
                <c:pt idx="8">
                  <c:v>3.7066205896326004E-2</c:v>
                </c:pt>
                <c:pt idx="9">
                  <c:v>3.7195324564491698E-2</c:v>
                </c:pt>
                <c:pt idx="10">
                  <c:v>3.7501495216059846E-2</c:v>
                </c:pt>
                <c:pt idx="11">
                  <c:v>3.7106291374409177E-2</c:v>
                </c:pt>
                <c:pt idx="12">
                  <c:v>3.8461180004689323E-2</c:v>
                </c:pt>
                <c:pt idx="13">
                  <c:v>4.2072445111395233E-2</c:v>
                </c:pt>
                <c:pt idx="14">
                  <c:v>4.6041634718629112E-2</c:v>
                </c:pt>
                <c:pt idx="15">
                  <c:v>3.710190424091684E-2</c:v>
                </c:pt>
                <c:pt idx="16">
                  <c:v>3.7254740183968169E-2</c:v>
                </c:pt>
                <c:pt idx="17">
                  <c:v>3.7110219379906058E-2</c:v>
                </c:pt>
                <c:pt idx="18">
                  <c:v>3.7113640663241874E-2</c:v>
                </c:pt>
                <c:pt idx="19">
                  <c:v>3.740603033269204E-2</c:v>
                </c:pt>
                <c:pt idx="20">
                  <c:v>3.8417782143054725E-2</c:v>
                </c:pt>
                <c:pt idx="21">
                  <c:v>3.7586388418289041E-2</c:v>
                </c:pt>
                <c:pt idx="22">
                  <c:v>3.756362533024863E-2</c:v>
                </c:pt>
                <c:pt idx="23">
                  <c:v>3.7373442903366451E-2</c:v>
                </c:pt>
                <c:pt idx="24">
                  <c:v>3.7110674287507077E-2</c:v>
                </c:pt>
                <c:pt idx="25">
                  <c:v>3.7166373569757105E-2</c:v>
                </c:pt>
                <c:pt idx="26">
                  <c:v>3.7097758645981437E-2</c:v>
                </c:pt>
                <c:pt idx="27">
                  <c:v>3.7483957721219777E-2</c:v>
                </c:pt>
                <c:pt idx="28">
                  <c:v>3.7600002581318293E-2</c:v>
                </c:pt>
                <c:pt idx="29">
                  <c:v>3.7165604757398614E-2</c:v>
                </c:pt>
                <c:pt idx="30">
                  <c:v>3.7113876821400424E-2</c:v>
                </c:pt>
                <c:pt idx="31">
                  <c:v>3.7635227715330427E-2</c:v>
                </c:pt>
                <c:pt idx="32">
                  <c:v>3.7228885076587892E-2</c:v>
                </c:pt>
                <c:pt idx="33">
                  <c:v>4.9947356696971944E-2</c:v>
                </c:pt>
                <c:pt idx="34">
                  <c:v>3.7120979811117283E-2</c:v>
                </c:pt>
                <c:pt idx="35">
                  <c:v>3.7130549972738756E-2</c:v>
                </c:pt>
                <c:pt idx="36">
                  <c:v>3.7598359469540481E-2</c:v>
                </c:pt>
                <c:pt idx="37">
                  <c:v>3.8523866899983709E-2</c:v>
                </c:pt>
                <c:pt idx="38">
                  <c:v>4.3592290289482707E-2</c:v>
                </c:pt>
                <c:pt idx="39">
                  <c:v>4.5429043668776654E-2</c:v>
                </c:pt>
                <c:pt idx="40">
                  <c:v>3.7095765372749091E-2</c:v>
                </c:pt>
                <c:pt idx="41">
                  <c:v>4.5394331654966896E-2</c:v>
                </c:pt>
                <c:pt idx="42">
                  <c:v>3.8971832966499718E-2</c:v>
                </c:pt>
                <c:pt idx="43">
                  <c:v>3.9715940178352685E-2</c:v>
                </c:pt>
                <c:pt idx="44">
                  <c:v>3.8490143333322561E-2</c:v>
                </c:pt>
                <c:pt idx="45">
                  <c:v>3.710445340915812E-2</c:v>
                </c:pt>
                <c:pt idx="46">
                  <c:v>3.777713860808498E-2</c:v>
                </c:pt>
                <c:pt idx="47">
                  <c:v>3.7200665176097547E-2</c:v>
                </c:pt>
                <c:pt idx="48">
                  <c:v>3.7097790180141914E-2</c:v>
                </c:pt>
                <c:pt idx="49">
                  <c:v>3.7108972832683308E-2</c:v>
                </c:pt>
                <c:pt idx="50">
                  <c:v>3.7097656934837527E-2</c:v>
                </c:pt>
                <c:pt idx="51">
                  <c:v>3.8296848754806066E-2</c:v>
                </c:pt>
                <c:pt idx="52">
                  <c:v>4.2045893357764881E-2</c:v>
                </c:pt>
                <c:pt idx="53">
                  <c:v>3.7120616212284338E-2</c:v>
                </c:pt>
                <c:pt idx="54">
                  <c:v>3.7118471677892145E-2</c:v>
                </c:pt>
                <c:pt idx="55">
                  <c:v>3.7120371138667417E-2</c:v>
                </c:pt>
                <c:pt idx="56">
                  <c:v>3.7473089260600875E-2</c:v>
                </c:pt>
                <c:pt idx="57">
                  <c:v>3.7170910207189364E-2</c:v>
                </c:pt>
                <c:pt idx="58">
                  <c:v>3.7112918709460506E-2</c:v>
                </c:pt>
                <c:pt idx="59">
                  <c:v>4.3421465190401763E-2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40-487C-BF2C-101116BA0A01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data'!$AC$15:$AC$74</c:f>
              <c:numCache>
                <c:formatCode>0.0000000</c:formatCode>
                <c:ptCount val="60"/>
                <c:pt idx="0">
                  <c:v>5.1239227026173076E-2</c:v>
                </c:pt>
                <c:pt idx="1">
                  <c:v>5.1274594201249121E-2</c:v>
                </c:pt>
                <c:pt idx="2">
                  <c:v>5.1801633988261743E-2</c:v>
                </c:pt>
                <c:pt idx="3">
                  <c:v>5.0192212149863635E-2</c:v>
                </c:pt>
                <c:pt idx="4">
                  <c:v>5.0694826078860965E-2</c:v>
                </c:pt>
                <c:pt idx="5">
                  <c:v>3.7187253714208515E-2</c:v>
                </c:pt>
                <c:pt idx="6">
                  <c:v>3.7094295153591549E-2</c:v>
                </c:pt>
                <c:pt idx="7">
                  <c:v>3.7099871560132058E-2</c:v>
                </c:pt>
                <c:pt idx="8">
                  <c:v>3.7079757300992514E-2</c:v>
                </c:pt>
                <c:pt idx="9">
                  <c:v>3.7284647843223176E-2</c:v>
                </c:pt>
                <c:pt idx="10">
                  <c:v>3.708105119778448E-2</c:v>
                </c:pt>
                <c:pt idx="11">
                  <c:v>3.711826509134071E-2</c:v>
                </c:pt>
                <c:pt idx="12">
                  <c:v>3.7245984800961404E-2</c:v>
                </c:pt>
                <c:pt idx="13">
                  <c:v>3.8348891467191844E-2</c:v>
                </c:pt>
                <c:pt idx="14">
                  <c:v>3.8006585120867291E-2</c:v>
                </c:pt>
                <c:pt idx="15">
                  <c:v>3.9606138085537361E-2</c:v>
                </c:pt>
                <c:pt idx="16">
                  <c:v>3.8235354068132353E-2</c:v>
                </c:pt>
                <c:pt idx="17">
                  <c:v>3.7132806855236178E-2</c:v>
                </c:pt>
                <c:pt idx="18">
                  <c:v>4.3416161228042954E-2</c:v>
                </c:pt>
                <c:pt idx="19">
                  <c:v>3.8660097149133398E-2</c:v>
                </c:pt>
                <c:pt idx="20">
                  <c:v>3.7129589491236487E-2</c:v>
                </c:pt>
                <c:pt idx="21">
                  <c:v>3.7125158074209741E-2</c:v>
                </c:pt>
                <c:pt idx="22">
                  <c:v>3.7109086478819636E-2</c:v>
                </c:pt>
                <c:pt idx="23">
                  <c:v>5.5197738943733025E-2</c:v>
                </c:pt>
                <c:pt idx="24">
                  <c:v>3.9755278475044967E-2</c:v>
                </c:pt>
                <c:pt idx="25">
                  <c:v>3.7179693796485787E-2</c:v>
                </c:pt>
                <c:pt idx="26">
                  <c:v>4.0351182151521253E-2</c:v>
                </c:pt>
                <c:pt idx="27">
                  <c:v>3.7106442313932494E-2</c:v>
                </c:pt>
                <c:pt idx="28">
                  <c:v>3.7147881831075348E-2</c:v>
                </c:pt>
                <c:pt idx="29">
                  <c:v>3.7120440296156784E-2</c:v>
                </c:pt>
                <c:pt idx="30">
                  <c:v>3.8418779187932073E-2</c:v>
                </c:pt>
                <c:pt idx="31">
                  <c:v>3.8480144337430459E-2</c:v>
                </c:pt>
                <c:pt idx="32">
                  <c:v>3.7131851517043131E-2</c:v>
                </c:pt>
                <c:pt idx="33">
                  <c:v>3.7114329103189347E-2</c:v>
                </c:pt>
                <c:pt idx="34">
                  <c:v>4.0644357837683845E-2</c:v>
                </c:pt>
                <c:pt idx="35">
                  <c:v>3.7140031001696702E-2</c:v>
                </c:pt>
                <c:pt idx="36">
                  <c:v>3.7107169643647853E-2</c:v>
                </c:pt>
                <c:pt idx="37">
                  <c:v>3.7222303550167916E-2</c:v>
                </c:pt>
                <c:pt idx="38">
                  <c:v>3.7136049004206029E-2</c:v>
                </c:pt>
                <c:pt idx="39">
                  <c:v>3.7180560863649452E-2</c:v>
                </c:pt>
                <c:pt idx="40">
                  <c:v>4.7354738882304827E-2</c:v>
                </c:pt>
                <c:pt idx="41">
                  <c:v>3.7163671689032216E-2</c:v>
                </c:pt>
                <c:pt idx="42">
                  <c:v>3.7125188414645176E-2</c:v>
                </c:pt>
                <c:pt idx="43">
                  <c:v>4.2058196863256334E-2</c:v>
                </c:pt>
                <c:pt idx="44">
                  <c:v>3.7124723391821726E-2</c:v>
                </c:pt>
                <c:pt idx="45">
                  <c:v>3.7234668402635278E-2</c:v>
                </c:pt>
                <c:pt idx="46">
                  <c:v>3.7241513920726832E-2</c:v>
                </c:pt>
                <c:pt idx="47">
                  <c:v>3.7079672185191412E-2</c:v>
                </c:pt>
                <c:pt idx="48">
                  <c:v>3.7113128007433931E-2</c:v>
                </c:pt>
                <c:pt idx="49">
                  <c:v>3.7096064986527962E-2</c:v>
                </c:pt>
                <c:pt idx="50">
                  <c:v>3.7148357399719542E-2</c:v>
                </c:pt>
                <c:pt idx="51">
                  <c:v>3.7101590778860508E-2</c:v>
                </c:pt>
                <c:pt idx="52">
                  <c:v>4.0001297091577619E-2</c:v>
                </c:pt>
                <c:pt idx="53">
                  <c:v>3.7116671582256386E-2</c:v>
                </c:pt>
                <c:pt idx="54">
                  <c:v>3.8696461108428844E-2</c:v>
                </c:pt>
                <c:pt idx="55">
                  <c:v>3.8669282368247369E-2</c:v>
                </c:pt>
                <c:pt idx="56">
                  <c:v>3.8584314479954598E-2</c:v>
                </c:pt>
                <c:pt idx="57">
                  <c:v>3.7197553184042838E-2</c:v>
                </c:pt>
                <c:pt idx="58">
                  <c:v>3.7090997913147503E-2</c:v>
                </c:pt>
                <c:pt idx="59">
                  <c:v>3.707698030819398E-2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640-487C-BF2C-101116BA0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6.0000000000000012E-2"/>
          <c:min val="3.5000000000000003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30/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scan speed 2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data'!$J$15:$J$74</c:f>
              <c:numCache>
                <c:formatCode>0.0000000</c:formatCode>
                <c:ptCount val="60"/>
                <c:pt idx="0">
                  <c:v>0.97007308328872455</c:v>
                </c:pt>
                <c:pt idx="1">
                  <c:v>0.9916863802723731</c:v>
                </c:pt>
                <c:pt idx="2">
                  <c:v>0.9696390443941364</c:v>
                </c:pt>
                <c:pt idx="3">
                  <c:v>0.97654295824017434</c:v>
                </c:pt>
                <c:pt idx="4">
                  <c:v>0.99387829749106604</c:v>
                </c:pt>
                <c:pt idx="5">
                  <c:v>0.7007844715443875</c:v>
                </c:pt>
                <c:pt idx="6">
                  <c:v>0.6961996270766021</c:v>
                </c:pt>
                <c:pt idx="7">
                  <c:v>0.6953926820241404</c:v>
                </c:pt>
                <c:pt idx="8">
                  <c:v>0.69500424028591301</c:v>
                </c:pt>
                <c:pt idx="9">
                  <c:v>0.69548645829260836</c:v>
                </c:pt>
                <c:pt idx="10">
                  <c:v>0.69597121770838044</c:v>
                </c:pt>
                <c:pt idx="11">
                  <c:v>0.69528257931424819</c:v>
                </c:pt>
                <c:pt idx="12">
                  <c:v>0.69596546048704411</c:v>
                </c:pt>
                <c:pt idx="13">
                  <c:v>0.69596821596807523</c:v>
                </c:pt>
                <c:pt idx="14">
                  <c:v>0.69609840386808108</c:v>
                </c:pt>
                <c:pt idx="15">
                  <c:v>0.69605735803048363</c:v>
                </c:pt>
                <c:pt idx="16">
                  <c:v>0.69615806424240545</c:v>
                </c:pt>
                <c:pt idx="17">
                  <c:v>0.69610762980339391</c:v>
                </c:pt>
                <c:pt idx="18">
                  <c:v>0.69624875728863467</c:v>
                </c:pt>
                <c:pt idx="19">
                  <c:v>0.69629542344709405</c:v>
                </c:pt>
                <c:pt idx="20">
                  <c:v>0.69641592632377403</c:v>
                </c:pt>
                <c:pt idx="21">
                  <c:v>0.69626580020336659</c:v>
                </c:pt>
                <c:pt idx="22">
                  <c:v>0.69634024589367327</c:v>
                </c:pt>
                <c:pt idx="23">
                  <c:v>0.69629443983197425</c:v>
                </c:pt>
                <c:pt idx="24">
                  <c:v>0.69604509375765711</c:v>
                </c:pt>
                <c:pt idx="25">
                  <c:v>0.69637094647026865</c:v>
                </c:pt>
                <c:pt idx="26">
                  <c:v>0.69624552416082897</c:v>
                </c:pt>
                <c:pt idx="27">
                  <c:v>0.69603268080146741</c:v>
                </c:pt>
                <c:pt idx="28">
                  <c:v>0.69603732352884251</c:v>
                </c:pt>
                <c:pt idx="29">
                  <c:v>0.69643056207382015</c:v>
                </c:pt>
                <c:pt idx="30">
                  <c:v>0.69638173205421539</c:v>
                </c:pt>
                <c:pt idx="31">
                  <c:v>0.69595368465694407</c:v>
                </c:pt>
                <c:pt idx="32">
                  <c:v>0.69576672056446653</c:v>
                </c:pt>
                <c:pt idx="33">
                  <c:v>0.69627336684011276</c:v>
                </c:pt>
                <c:pt idx="34">
                  <c:v>0.6960665759937632</c:v>
                </c:pt>
                <c:pt idx="35">
                  <c:v>0.69638544225190513</c:v>
                </c:pt>
                <c:pt idx="36">
                  <c:v>0.69631726107665515</c:v>
                </c:pt>
                <c:pt idx="37">
                  <c:v>0.69565174417377384</c:v>
                </c:pt>
                <c:pt idx="38">
                  <c:v>0.69525667249901202</c:v>
                </c:pt>
                <c:pt idx="39">
                  <c:v>0.69620218970062497</c:v>
                </c:pt>
                <c:pt idx="40">
                  <c:v>0.69554181934547088</c:v>
                </c:pt>
                <c:pt idx="41">
                  <c:v>0.69656630068392289</c:v>
                </c:pt>
                <c:pt idx="42">
                  <c:v>0.696141419682479</c:v>
                </c:pt>
                <c:pt idx="43">
                  <c:v>0.6964173068958035</c:v>
                </c:pt>
                <c:pt idx="44">
                  <c:v>0.69645119793415888</c:v>
                </c:pt>
                <c:pt idx="45">
                  <c:v>0.69786837940916535</c:v>
                </c:pt>
                <c:pt idx="46">
                  <c:v>0.69659416343811398</c:v>
                </c:pt>
                <c:pt idx="47">
                  <c:v>0.69634798909084727</c:v>
                </c:pt>
                <c:pt idx="48">
                  <c:v>0.69595518056228867</c:v>
                </c:pt>
                <c:pt idx="49">
                  <c:v>0.7165863700091798</c:v>
                </c:pt>
                <c:pt idx="50">
                  <c:v>0.69641372602687046</c:v>
                </c:pt>
                <c:pt idx="51">
                  <c:v>0.69663267417651442</c:v>
                </c:pt>
                <c:pt idx="52">
                  <c:v>0.69643967684520625</c:v>
                </c:pt>
                <c:pt idx="53">
                  <c:v>0.69553763019010661</c:v>
                </c:pt>
                <c:pt idx="54">
                  <c:v>0.69663779485752453</c:v>
                </c:pt>
                <c:pt idx="55">
                  <c:v>0.69666682154990922</c:v>
                </c:pt>
                <c:pt idx="56">
                  <c:v>0.69575106613490689</c:v>
                </c:pt>
                <c:pt idx="57">
                  <c:v>0.69648160361992784</c:v>
                </c:pt>
                <c:pt idx="58">
                  <c:v>0.69675176163188246</c:v>
                </c:pt>
                <c:pt idx="59">
                  <c:v>0.69629571365052456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3B-4320-B2E1-9A20C7B0E042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data'!$T$15:$T$74</c:f>
              <c:numCache>
                <c:formatCode>0.0000000</c:formatCode>
                <c:ptCount val="60"/>
                <c:pt idx="0">
                  <c:v>0.97005103852745089</c:v>
                </c:pt>
                <c:pt idx="1">
                  <c:v>0.96951415501007487</c:v>
                </c:pt>
                <c:pt idx="2">
                  <c:v>0.9743151540023598</c:v>
                </c:pt>
                <c:pt idx="3">
                  <c:v>0.96057316153236427</c:v>
                </c:pt>
                <c:pt idx="4">
                  <c:v>0.98276672759372063</c:v>
                </c:pt>
                <c:pt idx="5">
                  <c:v>0.70793786669882353</c:v>
                </c:pt>
                <c:pt idx="6">
                  <c:v>0.69698955049685674</c:v>
                </c:pt>
                <c:pt idx="7">
                  <c:v>0.69607451534260978</c:v>
                </c:pt>
                <c:pt idx="8">
                  <c:v>0.69583640947610237</c:v>
                </c:pt>
                <c:pt idx="9">
                  <c:v>0.69566684003722934</c:v>
                </c:pt>
                <c:pt idx="10">
                  <c:v>0.69625580134171938</c:v>
                </c:pt>
                <c:pt idx="11">
                  <c:v>0.69677424053601633</c:v>
                </c:pt>
                <c:pt idx="12">
                  <c:v>0.69611373511229291</c:v>
                </c:pt>
                <c:pt idx="13">
                  <c:v>0.69584273930061979</c:v>
                </c:pt>
                <c:pt idx="14">
                  <c:v>0.72565765595267029</c:v>
                </c:pt>
                <c:pt idx="15">
                  <c:v>0.69676729326348696</c:v>
                </c:pt>
                <c:pt idx="16">
                  <c:v>0.69617589766583188</c:v>
                </c:pt>
                <c:pt idx="17">
                  <c:v>0.69673220363515109</c:v>
                </c:pt>
                <c:pt idx="18">
                  <c:v>0.69652737735462344</c:v>
                </c:pt>
                <c:pt idx="19">
                  <c:v>0.6964434211819247</c:v>
                </c:pt>
                <c:pt idx="20">
                  <c:v>0.69663415929471795</c:v>
                </c:pt>
                <c:pt idx="21">
                  <c:v>0.69634196079870425</c:v>
                </c:pt>
                <c:pt idx="22">
                  <c:v>0.69689688620343226</c:v>
                </c:pt>
                <c:pt idx="23">
                  <c:v>0.69633113159203708</c:v>
                </c:pt>
                <c:pt idx="24">
                  <c:v>0.69696203509561594</c:v>
                </c:pt>
                <c:pt idx="25">
                  <c:v>0.69685012743781272</c:v>
                </c:pt>
                <c:pt idx="26">
                  <c:v>0.69655538877533929</c:v>
                </c:pt>
                <c:pt idx="27">
                  <c:v>0.69679675938864072</c:v>
                </c:pt>
                <c:pt idx="28">
                  <c:v>0.69653302602264622</c:v>
                </c:pt>
                <c:pt idx="29">
                  <c:v>0.69659828174125016</c:v>
                </c:pt>
                <c:pt idx="30">
                  <c:v>0.69675869594100659</c:v>
                </c:pt>
                <c:pt idx="31">
                  <c:v>0.69663045924460087</c:v>
                </c:pt>
                <c:pt idx="32">
                  <c:v>0.69660592132226085</c:v>
                </c:pt>
                <c:pt idx="33">
                  <c:v>0.694891064181405</c:v>
                </c:pt>
                <c:pt idx="34">
                  <c:v>0.69654465978198477</c:v>
                </c:pt>
                <c:pt idx="35">
                  <c:v>0.69683872279175207</c:v>
                </c:pt>
                <c:pt idx="36">
                  <c:v>0.69657277134112139</c:v>
                </c:pt>
                <c:pt idx="37">
                  <c:v>0.69632862672176521</c:v>
                </c:pt>
                <c:pt idx="38">
                  <c:v>0.69546899437656717</c:v>
                </c:pt>
                <c:pt idx="39">
                  <c:v>0.69494936593969892</c:v>
                </c:pt>
                <c:pt idx="40">
                  <c:v>0.69657877247002864</c:v>
                </c:pt>
                <c:pt idx="41">
                  <c:v>0.69796633163911359</c:v>
                </c:pt>
                <c:pt idx="42">
                  <c:v>0.69629173248077392</c:v>
                </c:pt>
                <c:pt idx="43">
                  <c:v>0.69617725751574244</c:v>
                </c:pt>
                <c:pt idx="44">
                  <c:v>0.69651968788474727</c:v>
                </c:pt>
                <c:pt idx="45">
                  <c:v>0.69672182933823223</c:v>
                </c:pt>
                <c:pt idx="46">
                  <c:v>0.69729516966701699</c:v>
                </c:pt>
                <c:pt idx="47">
                  <c:v>0.69682762940933307</c:v>
                </c:pt>
                <c:pt idx="48">
                  <c:v>0.69668858413990375</c:v>
                </c:pt>
                <c:pt idx="49">
                  <c:v>0.69671568794888339</c:v>
                </c:pt>
                <c:pt idx="50">
                  <c:v>0.69679233545020891</c:v>
                </c:pt>
                <c:pt idx="51">
                  <c:v>0.6967914883600631</c:v>
                </c:pt>
                <c:pt idx="52">
                  <c:v>0.69686684616271821</c:v>
                </c:pt>
                <c:pt idx="53">
                  <c:v>0.69675516724547926</c:v>
                </c:pt>
                <c:pt idx="54">
                  <c:v>0.69683809250242079</c:v>
                </c:pt>
                <c:pt idx="55">
                  <c:v>0.69680980710674512</c:v>
                </c:pt>
                <c:pt idx="56">
                  <c:v>0.69700102224461336</c:v>
                </c:pt>
                <c:pt idx="57">
                  <c:v>0.69699592642606312</c:v>
                </c:pt>
                <c:pt idx="58">
                  <c:v>0.69677529362822987</c:v>
                </c:pt>
                <c:pt idx="59">
                  <c:v>0.69638004468524162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3B-4320-B2E1-9A20C7B0E042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data'!$AD$15:$AD$74</c:f>
              <c:numCache>
                <c:formatCode>0.0000000</c:formatCode>
                <c:ptCount val="60"/>
                <c:pt idx="0">
                  <c:v>0.96556234817333897</c:v>
                </c:pt>
                <c:pt idx="1">
                  <c:v>0.97037014500650132</c:v>
                </c:pt>
                <c:pt idx="2">
                  <c:v>0.96996754356328529</c:v>
                </c:pt>
                <c:pt idx="3">
                  <c:v>0.94989069748985089</c:v>
                </c:pt>
                <c:pt idx="4">
                  <c:v>0.95777221167011017</c:v>
                </c:pt>
                <c:pt idx="5">
                  <c:v>0.70069694169945074</c:v>
                </c:pt>
                <c:pt idx="6">
                  <c:v>0.69613801539780207</c:v>
                </c:pt>
                <c:pt idx="7">
                  <c:v>0.69571729397458759</c:v>
                </c:pt>
                <c:pt idx="8">
                  <c:v>0.69560912624443305</c:v>
                </c:pt>
                <c:pt idx="9">
                  <c:v>0.69582316887229989</c:v>
                </c:pt>
                <c:pt idx="10">
                  <c:v>0.69627384805243242</c:v>
                </c:pt>
                <c:pt idx="11">
                  <c:v>0.69676378185293397</c:v>
                </c:pt>
                <c:pt idx="12">
                  <c:v>0.69644181311080444</c:v>
                </c:pt>
                <c:pt idx="13">
                  <c:v>0.69663174992006738</c:v>
                </c:pt>
                <c:pt idx="14">
                  <c:v>0.69598794814543474</c:v>
                </c:pt>
                <c:pt idx="15">
                  <c:v>0.69634620631905664</c:v>
                </c:pt>
                <c:pt idx="16">
                  <c:v>0.69602077863224698</c:v>
                </c:pt>
                <c:pt idx="17">
                  <c:v>0.69687810381936843</c:v>
                </c:pt>
                <c:pt idx="18">
                  <c:v>0.69616873012487734</c:v>
                </c:pt>
                <c:pt idx="19">
                  <c:v>0.69599466545656741</c:v>
                </c:pt>
                <c:pt idx="20">
                  <c:v>0.69700187780847467</c:v>
                </c:pt>
                <c:pt idx="21">
                  <c:v>0.69678148189933431</c:v>
                </c:pt>
                <c:pt idx="22">
                  <c:v>0.69672096283247187</c:v>
                </c:pt>
                <c:pt idx="23">
                  <c:v>0.69648620872558631</c:v>
                </c:pt>
                <c:pt idx="24">
                  <c:v>0.6958153899875934</c:v>
                </c:pt>
                <c:pt idx="25">
                  <c:v>0.69648965528734774</c:v>
                </c:pt>
                <c:pt idx="26">
                  <c:v>0.69599097293489431</c:v>
                </c:pt>
                <c:pt idx="27">
                  <c:v>0.69637993657123465</c:v>
                </c:pt>
                <c:pt idx="28">
                  <c:v>0.69660227553326937</c:v>
                </c:pt>
                <c:pt idx="29">
                  <c:v>0.69680393701282262</c:v>
                </c:pt>
                <c:pt idx="30">
                  <c:v>0.69633696763920883</c:v>
                </c:pt>
                <c:pt idx="31">
                  <c:v>0.69638537170318437</c:v>
                </c:pt>
                <c:pt idx="32">
                  <c:v>0.69679312410690686</c:v>
                </c:pt>
                <c:pt idx="33">
                  <c:v>0.69656455304817444</c:v>
                </c:pt>
                <c:pt idx="34">
                  <c:v>0.69597549432981609</c:v>
                </c:pt>
                <c:pt idx="35">
                  <c:v>0.69672890157521183</c:v>
                </c:pt>
                <c:pt idx="36">
                  <c:v>0.69681095749298527</c:v>
                </c:pt>
                <c:pt idx="37">
                  <c:v>0.6967480396249871</c:v>
                </c:pt>
                <c:pt idx="38">
                  <c:v>0.69706812593368994</c:v>
                </c:pt>
                <c:pt idx="39">
                  <c:v>0.69655389081579899</c:v>
                </c:pt>
                <c:pt idx="40">
                  <c:v>0.69652112559811385</c:v>
                </c:pt>
                <c:pt idx="41">
                  <c:v>0.69709647661563579</c:v>
                </c:pt>
                <c:pt idx="42">
                  <c:v>0.69711030073858937</c:v>
                </c:pt>
                <c:pt idx="43">
                  <c:v>0.69615869035864664</c:v>
                </c:pt>
                <c:pt idx="44">
                  <c:v>0.69693009559538077</c:v>
                </c:pt>
                <c:pt idx="45">
                  <c:v>0.69670343714747307</c:v>
                </c:pt>
                <c:pt idx="46">
                  <c:v>0.69671694822788166</c:v>
                </c:pt>
                <c:pt idx="47">
                  <c:v>0.69639239326590963</c:v>
                </c:pt>
                <c:pt idx="48">
                  <c:v>0.69668776029644697</c:v>
                </c:pt>
                <c:pt idx="49">
                  <c:v>0.69660451244910937</c:v>
                </c:pt>
                <c:pt idx="50">
                  <c:v>0.69655047518425139</c:v>
                </c:pt>
                <c:pt idx="51">
                  <c:v>0.69663568078403648</c:v>
                </c:pt>
                <c:pt idx="52">
                  <c:v>0.6960753810160043</c:v>
                </c:pt>
                <c:pt idx="53">
                  <c:v>0.69692656448845935</c:v>
                </c:pt>
                <c:pt idx="54">
                  <c:v>0.69652633327422175</c:v>
                </c:pt>
                <c:pt idx="55">
                  <c:v>0.69656423408606005</c:v>
                </c:pt>
                <c:pt idx="56">
                  <c:v>0.69631858167668326</c:v>
                </c:pt>
                <c:pt idx="57">
                  <c:v>0.69646319786617072</c:v>
                </c:pt>
                <c:pt idx="58">
                  <c:v>0.6964322366184722</c:v>
                </c:pt>
                <c:pt idx="59">
                  <c:v>0.69621395331904945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C3B-4320-B2E1-9A20C7B0E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0.70000000000000007"/>
          <c:min val="0.694000000000000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30/</a:t>
                </a:r>
                <a:r>
                  <a:rPr lang="de-DE"/>
                  <a:t>Si)/U(</a:t>
                </a:r>
                <a:r>
                  <a:rPr lang="de-DE" baseline="30000"/>
                  <a:t>29</a:t>
                </a:r>
                <a:r>
                  <a:rPr lang="de-DE"/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 scan speed 4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data'!$B$88:$B$147</c:f>
              <c:numCache>
                <c:formatCode>0.0000000</c:formatCode>
                <c:ptCount val="60"/>
                <c:pt idx="0">
                  <c:v>7.7529022817966795E-2</c:v>
                </c:pt>
                <c:pt idx="1">
                  <c:v>7.6847460226997899E-2</c:v>
                </c:pt>
                <c:pt idx="2">
                  <c:v>7.6616167813084599E-2</c:v>
                </c:pt>
                <c:pt idx="3">
                  <c:v>7.7138900560137905E-2</c:v>
                </c:pt>
                <c:pt idx="4">
                  <c:v>7.5287861156802596E-2</c:v>
                </c:pt>
                <c:pt idx="5">
                  <c:v>3.9308719739835398</c:v>
                </c:pt>
                <c:pt idx="6">
                  <c:v>17.501183933461402</c:v>
                </c:pt>
                <c:pt idx="7">
                  <c:v>24.674324233729799</c:v>
                </c:pt>
                <c:pt idx="8">
                  <c:v>29.346422337304201</c:v>
                </c:pt>
                <c:pt idx="9">
                  <c:v>22.832704254576701</c:v>
                </c:pt>
                <c:pt idx="10">
                  <c:v>17.108783149606101</c:v>
                </c:pt>
                <c:pt idx="11">
                  <c:v>16.112118647943799</c:v>
                </c:pt>
                <c:pt idx="12">
                  <c:v>16.814852432176</c:v>
                </c:pt>
                <c:pt idx="13">
                  <c:v>17.474622311316999</c:v>
                </c:pt>
                <c:pt idx="14">
                  <c:v>16.0239016778212</c:v>
                </c:pt>
                <c:pt idx="15">
                  <c:v>18.1110579400254</c:v>
                </c:pt>
                <c:pt idx="16">
                  <c:v>18.622152231049199</c:v>
                </c:pt>
                <c:pt idx="17">
                  <c:v>19.459625611846501</c:v>
                </c:pt>
                <c:pt idx="18">
                  <c:v>18.075754374748801</c:v>
                </c:pt>
                <c:pt idx="19">
                  <c:v>17.2770916791197</c:v>
                </c:pt>
                <c:pt idx="20">
                  <c:v>16.551550280748</c:v>
                </c:pt>
                <c:pt idx="21">
                  <c:v>15.246281703953001</c:v>
                </c:pt>
                <c:pt idx="22">
                  <c:v>15.582513758243699</c:v>
                </c:pt>
                <c:pt idx="23">
                  <c:v>20.5853330323107</c:v>
                </c:pt>
                <c:pt idx="24">
                  <c:v>17.550530474346399</c:v>
                </c:pt>
                <c:pt idx="25">
                  <c:v>16.2190535311444</c:v>
                </c:pt>
                <c:pt idx="26">
                  <c:v>16.2771982785052</c:v>
                </c:pt>
                <c:pt idx="27">
                  <c:v>16.4765767154516</c:v>
                </c:pt>
                <c:pt idx="28">
                  <c:v>16.704489509626299</c:v>
                </c:pt>
                <c:pt idx="29">
                  <c:v>16.2110690834899</c:v>
                </c:pt>
                <c:pt idx="30">
                  <c:v>16.571593888902601</c:v>
                </c:pt>
                <c:pt idx="31">
                  <c:v>17.319502317484002</c:v>
                </c:pt>
                <c:pt idx="32">
                  <c:v>16.115389126610498</c:v>
                </c:pt>
                <c:pt idx="33">
                  <c:v>16.226891682996399</c:v>
                </c:pt>
                <c:pt idx="34">
                  <c:v>16.224016078886098</c:v>
                </c:pt>
                <c:pt idx="35">
                  <c:v>17.005547213929699</c:v>
                </c:pt>
                <c:pt idx="36">
                  <c:v>16.9735384852465</c:v>
                </c:pt>
                <c:pt idx="37">
                  <c:v>16.019118966470199</c:v>
                </c:pt>
                <c:pt idx="38">
                  <c:v>16.688890649975001</c:v>
                </c:pt>
                <c:pt idx="39">
                  <c:v>17.316487568420101</c:v>
                </c:pt>
                <c:pt idx="40">
                  <c:v>16.1603636504096</c:v>
                </c:pt>
                <c:pt idx="41">
                  <c:v>15.5859515769514</c:v>
                </c:pt>
                <c:pt idx="42">
                  <c:v>15.133823040909199</c:v>
                </c:pt>
                <c:pt idx="43">
                  <c:v>15.307674615095999</c:v>
                </c:pt>
                <c:pt idx="44">
                  <c:v>15.832959988971201</c:v>
                </c:pt>
                <c:pt idx="45">
                  <c:v>16.908796440470699</c:v>
                </c:pt>
                <c:pt idx="46">
                  <c:v>17.552988886471599</c:v>
                </c:pt>
                <c:pt idx="47">
                  <c:v>18.036150461696799</c:v>
                </c:pt>
                <c:pt idx="48">
                  <c:v>18.430250172461601</c:v>
                </c:pt>
                <c:pt idx="49">
                  <c:v>18.326258032301698</c:v>
                </c:pt>
                <c:pt idx="50">
                  <c:v>18.2764020780251</c:v>
                </c:pt>
                <c:pt idx="51">
                  <c:v>18.244365846315699</c:v>
                </c:pt>
                <c:pt idx="52">
                  <c:v>20.247267222645</c:v>
                </c:pt>
                <c:pt idx="53">
                  <c:v>19.8244204077623</c:v>
                </c:pt>
                <c:pt idx="54">
                  <c:v>16.414955758773701</c:v>
                </c:pt>
                <c:pt idx="55">
                  <c:v>15.6981363784735</c:v>
                </c:pt>
                <c:pt idx="56">
                  <c:v>15.0527032317896</c:v>
                </c:pt>
                <c:pt idx="57">
                  <c:v>16.47110021308</c:v>
                </c:pt>
                <c:pt idx="58">
                  <c:v>18.8640440013282</c:v>
                </c:pt>
                <c:pt idx="59">
                  <c:v>18.013087810809299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1A-42C2-B0ED-B95F138ACD6E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data'!$L$88:$L$147</c:f>
              <c:numCache>
                <c:formatCode>0.0000000</c:formatCode>
                <c:ptCount val="60"/>
                <c:pt idx="0">
                  <c:v>7.88094766978054E-2</c:v>
                </c:pt>
                <c:pt idx="1">
                  <c:v>7.8500924274097605E-2</c:v>
                </c:pt>
                <c:pt idx="2">
                  <c:v>7.87341513023639E-2</c:v>
                </c:pt>
                <c:pt idx="3">
                  <c:v>7.8519442235804204E-2</c:v>
                </c:pt>
                <c:pt idx="4">
                  <c:v>7.9566638660525005E-2</c:v>
                </c:pt>
                <c:pt idx="5">
                  <c:v>4.1357651743599098</c:v>
                </c:pt>
                <c:pt idx="6">
                  <c:v>19.330523421531499</c:v>
                </c:pt>
                <c:pt idx="7">
                  <c:v>27.234001050135699</c:v>
                </c:pt>
                <c:pt idx="8">
                  <c:v>28.012851733108199</c:v>
                </c:pt>
                <c:pt idx="9">
                  <c:v>27.423584635373398</c:v>
                </c:pt>
                <c:pt idx="10">
                  <c:v>26.652456564485501</c:v>
                </c:pt>
                <c:pt idx="11">
                  <c:v>24.283223941928799</c:v>
                </c:pt>
                <c:pt idx="12">
                  <c:v>22.679883628111</c:v>
                </c:pt>
                <c:pt idx="13">
                  <c:v>21.058721233782201</c:v>
                </c:pt>
                <c:pt idx="14">
                  <c:v>20.300189703123198</c:v>
                </c:pt>
                <c:pt idx="15">
                  <c:v>19.7860346524295</c:v>
                </c:pt>
                <c:pt idx="16">
                  <c:v>18.812546167812702</c:v>
                </c:pt>
                <c:pt idx="17">
                  <c:v>18.5879360781733</c:v>
                </c:pt>
                <c:pt idx="18">
                  <c:v>17.989262905322299</c:v>
                </c:pt>
                <c:pt idx="19">
                  <c:v>16.888549954070399</c:v>
                </c:pt>
                <c:pt idx="20">
                  <c:v>16.650272247988902</c:v>
                </c:pt>
                <c:pt idx="21">
                  <c:v>16.473506729055298</c:v>
                </c:pt>
                <c:pt idx="22">
                  <c:v>18.324046907519499</c:v>
                </c:pt>
                <c:pt idx="23">
                  <c:v>15.5439389800308</c:v>
                </c:pt>
                <c:pt idx="24">
                  <c:v>17.066647885826399</c:v>
                </c:pt>
                <c:pt idx="25">
                  <c:v>16.9199830298158</c:v>
                </c:pt>
                <c:pt idx="26">
                  <c:v>17.712890711455898</c:v>
                </c:pt>
                <c:pt idx="27">
                  <c:v>17.557376425567998</c:v>
                </c:pt>
                <c:pt idx="28">
                  <c:v>17.672279716656</c:v>
                </c:pt>
                <c:pt idx="29">
                  <c:v>17.895712427813599</c:v>
                </c:pt>
                <c:pt idx="30">
                  <c:v>17.2956284744679</c:v>
                </c:pt>
                <c:pt idx="31">
                  <c:v>17.6805330418007</c:v>
                </c:pt>
                <c:pt idx="32">
                  <c:v>16.659505995541</c:v>
                </c:pt>
                <c:pt idx="33">
                  <c:v>15.4589009755381</c:v>
                </c:pt>
                <c:pt idx="34">
                  <c:v>16.360529017767</c:v>
                </c:pt>
                <c:pt idx="35">
                  <c:v>15.3694886089269</c:v>
                </c:pt>
                <c:pt idx="36">
                  <c:v>16.100752593946702</c:v>
                </c:pt>
                <c:pt idx="37">
                  <c:v>15.054681997447499</c:v>
                </c:pt>
                <c:pt idx="38">
                  <c:v>14.789498032524399</c:v>
                </c:pt>
                <c:pt idx="39">
                  <c:v>14.094924029623</c:v>
                </c:pt>
                <c:pt idx="40">
                  <c:v>14.603515189136701</c:v>
                </c:pt>
                <c:pt idx="41">
                  <c:v>15.404278827796499</c:v>
                </c:pt>
                <c:pt idx="42">
                  <c:v>14.437129157052601</c:v>
                </c:pt>
                <c:pt idx="43">
                  <c:v>15.7894628368967</c:v>
                </c:pt>
                <c:pt idx="44">
                  <c:v>15.3912079383839</c:v>
                </c:pt>
                <c:pt idx="45">
                  <c:v>15.819660214192099</c:v>
                </c:pt>
                <c:pt idx="46">
                  <c:v>16.628522082807098</c:v>
                </c:pt>
                <c:pt idx="47">
                  <c:v>15.5352354518028</c:v>
                </c:pt>
                <c:pt idx="48">
                  <c:v>15.256957990478501</c:v>
                </c:pt>
                <c:pt idx="49">
                  <c:v>15.2881566253968</c:v>
                </c:pt>
                <c:pt idx="50">
                  <c:v>15.956158219358899</c:v>
                </c:pt>
                <c:pt idx="51">
                  <c:v>16.848492159288799</c:v>
                </c:pt>
                <c:pt idx="52">
                  <c:v>16.338135885501501</c:v>
                </c:pt>
                <c:pt idx="53">
                  <c:v>15.821884419380901</c:v>
                </c:pt>
                <c:pt idx="54">
                  <c:v>14.1271006944846</c:v>
                </c:pt>
                <c:pt idx="55">
                  <c:v>13.6410294973959</c:v>
                </c:pt>
                <c:pt idx="56">
                  <c:v>14.355869315723</c:v>
                </c:pt>
                <c:pt idx="57">
                  <c:v>14.549744608854301</c:v>
                </c:pt>
                <c:pt idx="58">
                  <c:v>13.4211781625946</c:v>
                </c:pt>
                <c:pt idx="59">
                  <c:v>13.6769483997428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1A-42C2-B0ED-B95F138ACD6E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data'!$V$88:$V$147</c:f>
              <c:numCache>
                <c:formatCode>0.0000000</c:formatCode>
                <c:ptCount val="60"/>
                <c:pt idx="0">
                  <c:v>8.2091837322905897E-2</c:v>
                </c:pt>
                <c:pt idx="1">
                  <c:v>8.2417934352414901E-2</c:v>
                </c:pt>
                <c:pt idx="2">
                  <c:v>8.2542315604050995E-2</c:v>
                </c:pt>
                <c:pt idx="3">
                  <c:v>8.1795838146665106E-2</c:v>
                </c:pt>
                <c:pt idx="4">
                  <c:v>8.1221462523805493E-2</c:v>
                </c:pt>
                <c:pt idx="5">
                  <c:v>4.7133926911884201</c:v>
                </c:pt>
                <c:pt idx="6">
                  <c:v>20.162372753640099</c:v>
                </c:pt>
                <c:pt idx="7">
                  <c:v>28.141532922957801</c:v>
                </c:pt>
                <c:pt idx="8">
                  <c:v>29.0628324647802</c:v>
                </c:pt>
                <c:pt idx="9">
                  <c:v>24.624999119327899</c:v>
                </c:pt>
                <c:pt idx="10">
                  <c:v>23.0468139566152</c:v>
                </c:pt>
                <c:pt idx="11">
                  <c:v>21.204162531531502</c:v>
                </c:pt>
                <c:pt idx="12">
                  <c:v>21.297058734783501</c:v>
                </c:pt>
                <c:pt idx="13">
                  <c:v>22.884479074466402</c:v>
                </c:pt>
                <c:pt idx="14">
                  <c:v>24.166409085425101</c:v>
                </c:pt>
                <c:pt idx="15">
                  <c:v>21.8841337633915</c:v>
                </c:pt>
                <c:pt idx="16">
                  <c:v>21.6277813949205</c:v>
                </c:pt>
                <c:pt idx="17">
                  <c:v>19.692431801302401</c:v>
                </c:pt>
                <c:pt idx="18">
                  <c:v>19.456128166087801</c:v>
                </c:pt>
                <c:pt idx="19">
                  <c:v>21.225220260143299</c:v>
                </c:pt>
                <c:pt idx="20">
                  <c:v>21.042599849961199</c:v>
                </c:pt>
                <c:pt idx="21">
                  <c:v>19.286656444385699</c:v>
                </c:pt>
                <c:pt idx="22">
                  <c:v>20.608607600462602</c:v>
                </c:pt>
                <c:pt idx="23">
                  <c:v>20.814460009981001</c:v>
                </c:pt>
                <c:pt idx="24">
                  <c:v>18.6498486659614</c:v>
                </c:pt>
                <c:pt idx="25">
                  <c:v>17.260302458300799</c:v>
                </c:pt>
                <c:pt idx="26">
                  <c:v>18.7537683108112</c:v>
                </c:pt>
                <c:pt idx="27">
                  <c:v>18.4729603424035</c:v>
                </c:pt>
                <c:pt idx="28">
                  <c:v>18.406065663889201</c:v>
                </c:pt>
                <c:pt idx="29">
                  <c:v>16.768622795102601</c:v>
                </c:pt>
                <c:pt idx="30">
                  <c:v>17.876197219310299</c:v>
                </c:pt>
                <c:pt idx="31">
                  <c:v>18.359707353483198</c:v>
                </c:pt>
                <c:pt idx="32">
                  <c:v>18.616645714059</c:v>
                </c:pt>
                <c:pt idx="33">
                  <c:v>17.6715840500169</c:v>
                </c:pt>
                <c:pt idx="34">
                  <c:v>17.2783106138648</c:v>
                </c:pt>
                <c:pt idx="35">
                  <c:v>17.921677241437699</c:v>
                </c:pt>
                <c:pt idx="36">
                  <c:v>17.695419647882701</c:v>
                </c:pt>
                <c:pt idx="37">
                  <c:v>17.104117477034102</c:v>
                </c:pt>
                <c:pt idx="38">
                  <c:v>17.652230631198599</c:v>
                </c:pt>
                <c:pt idx="39">
                  <c:v>17.738754697926598</c:v>
                </c:pt>
                <c:pt idx="40">
                  <c:v>17.280588652683502</c:v>
                </c:pt>
                <c:pt idx="41">
                  <c:v>16.711990977887901</c:v>
                </c:pt>
                <c:pt idx="42">
                  <c:v>16.485854708053001</c:v>
                </c:pt>
                <c:pt idx="43">
                  <c:v>15.7907851156635</c:v>
                </c:pt>
                <c:pt idx="44">
                  <c:v>16.396334826297998</c:v>
                </c:pt>
                <c:pt idx="45">
                  <c:v>17.409267732362999</c:v>
                </c:pt>
                <c:pt idx="46">
                  <c:v>18.409366784242</c:v>
                </c:pt>
                <c:pt idx="47">
                  <c:v>16.996111668124701</c:v>
                </c:pt>
                <c:pt idx="48">
                  <c:v>17.618367932000901</c:v>
                </c:pt>
                <c:pt idx="49">
                  <c:v>17.4806050137217</c:v>
                </c:pt>
                <c:pt idx="50">
                  <c:v>17.844581456844001</c:v>
                </c:pt>
                <c:pt idx="51">
                  <c:v>19.745308826054401</c:v>
                </c:pt>
                <c:pt idx="52">
                  <c:v>17.856893319522101</c:v>
                </c:pt>
                <c:pt idx="53">
                  <c:v>17.8479055033992</c:v>
                </c:pt>
                <c:pt idx="54">
                  <c:v>18.423002229006599</c:v>
                </c:pt>
                <c:pt idx="55">
                  <c:v>18.774797489562701</c:v>
                </c:pt>
                <c:pt idx="56">
                  <c:v>18.455727412307301</c:v>
                </c:pt>
                <c:pt idx="57">
                  <c:v>16.186008033451699</c:v>
                </c:pt>
                <c:pt idx="58">
                  <c:v>16.400066079020402</c:v>
                </c:pt>
                <c:pt idx="59">
                  <c:v>14.777309920708101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C1A-42C2-B0ED-B95F138AC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28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scan</a:t>
            </a:r>
            <a:r>
              <a:rPr lang="de-DE" baseline="0"/>
              <a:t> speed 4 µm/s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data'!$C$88:$C$147</c:f>
              <c:numCache>
                <c:formatCode>0.0000000</c:formatCode>
                <c:ptCount val="60"/>
                <c:pt idx="0">
                  <c:v>4.1355263524652198E-3</c:v>
                </c:pt>
                <c:pt idx="1">
                  <c:v>4.0264053612503199E-3</c:v>
                </c:pt>
                <c:pt idx="2">
                  <c:v>4.0231707452891797E-3</c:v>
                </c:pt>
                <c:pt idx="3">
                  <c:v>4.0913394838156102E-3</c:v>
                </c:pt>
                <c:pt idx="4">
                  <c:v>4.0167015445992599E-3</c:v>
                </c:pt>
                <c:pt idx="5">
                  <c:v>0.24103455489702399</c:v>
                </c:pt>
                <c:pt idx="6">
                  <c:v>0.93263716722920198</c:v>
                </c:pt>
                <c:pt idx="7">
                  <c:v>1.31699824658599</c:v>
                </c:pt>
                <c:pt idx="8">
                  <c:v>1.69800073323055</c:v>
                </c:pt>
                <c:pt idx="9">
                  <c:v>1.2166470644767999</c:v>
                </c:pt>
                <c:pt idx="10">
                  <c:v>0.91175334955065002</c:v>
                </c:pt>
                <c:pt idx="11">
                  <c:v>0.85828194364025601</c:v>
                </c:pt>
                <c:pt idx="12">
                  <c:v>0.89530222845260499</c:v>
                </c:pt>
                <c:pt idx="13">
                  <c:v>0.93123782975067504</c:v>
                </c:pt>
                <c:pt idx="14">
                  <c:v>0.85338594746285901</c:v>
                </c:pt>
                <c:pt idx="15">
                  <c:v>0.99686878557052805</c:v>
                </c:pt>
                <c:pt idx="16">
                  <c:v>0.99194271777843201</c:v>
                </c:pt>
                <c:pt idx="17">
                  <c:v>1.09115228865361</c:v>
                </c:pt>
                <c:pt idx="18">
                  <c:v>0.96301869168152299</c:v>
                </c:pt>
                <c:pt idx="19">
                  <c:v>0.92064016110949098</c:v>
                </c:pt>
                <c:pt idx="20">
                  <c:v>0.88170168828706397</c:v>
                </c:pt>
                <c:pt idx="21">
                  <c:v>0.814277653043463</c:v>
                </c:pt>
                <c:pt idx="22">
                  <c:v>0.83060353334571102</c:v>
                </c:pt>
                <c:pt idx="23">
                  <c:v>1.3714337289123</c:v>
                </c:pt>
                <c:pt idx="24">
                  <c:v>0.93548858007126001</c:v>
                </c:pt>
                <c:pt idx="25">
                  <c:v>1.0057675476803101</c:v>
                </c:pt>
                <c:pt idx="26">
                  <c:v>0.88377949932739897</c:v>
                </c:pt>
                <c:pt idx="27">
                  <c:v>0.87832893041360005</c:v>
                </c:pt>
                <c:pt idx="28">
                  <c:v>0.88946059136915201</c:v>
                </c:pt>
                <c:pt idx="29">
                  <c:v>0.86346242624865199</c:v>
                </c:pt>
                <c:pt idx="30">
                  <c:v>0.89513607298104803</c:v>
                </c:pt>
                <c:pt idx="31">
                  <c:v>0.94083293505570198</c:v>
                </c:pt>
                <c:pt idx="32">
                  <c:v>0.86152876081307295</c:v>
                </c:pt>
                <c:pt idx="33">
                  <c:v>0.86442738687361598</c:v>
                </c:pt>
                <c:pt idx="34">
                  <c:v>0.86481077095408299</c:v>
                </c:pt>
                <c:pt idx="35">
                  <c:v>0.90572834545400605</c:v>
                </c:pt>
                <c:pt idx="36">
                  <c:v>0.95707467851566896</c:v>
                </c:pt>
                <c:pt idx="37">
                  <c:v>0.85317259367716103</c:v>
                </c:pt>
                <c:pt idx="38">
                  <c:v>0.88874919689913101</c:v>
                </c:pt>
                <c:pt idx="39">
                  <c:v>0.99221359666781495</c:v>
                </c:pt>
                <c:pt idx="40">
                  <c:v>0.86235303494029902</c:v>
                </c:pt>
                <c:pt idx="41">
                  <c:v>0.831385720238212</c:v>
                </c:pt>
                <c:pt idx="42">
                  <c:v>0.87537343364769404</c:v>
                </c:pt>
                <c:pt idx="43">
                  <c:v>0.83451621428118805</c:v>
                </c:pt>
                <c:pt idx="44">
                  <c:v>0.843364202604311</c:v>
                </c:pt>
                <c:pt idx="45">
                  <c:v>0.90044132646074604</c:v>
                </c:pt>
                <c:pt idx="46">
                  <c:v>0.93446693653645396</c:v>
                </c:pt>
                <c:pt idx="47">
                  <c:v>1.0558449477943199</c:v>
                </c:pt>
                <c:pt idx="48">
                  <c:v>1.02875819808145</c:v>
                </c:pt>
                <c:pt idx="49">
                  <c:v>0.97636991093608105</c:v>
                </c:pt>
                <c:pt idx="50">
                  <c:v>0.97457808487080599</c:v>
                </c:pt>
                <c:pt idx="51">
                  <c:v>0.97216797127302401</c:v>
                </c:pt>
                <c:pt idx="52">
                  <c:v>1.1433509626690499</c:v>
                </c:pt>
                <c:pt idx="53">
                  <c:v>1.2025260807745899</c:v>
                </c:pt>
                <c:pt idx="54">
                  <c:v>0.87426453626630996</c:v>
                </c:pt>
                <c:pt idx="55">
                  <c:v>0.88506953597842997</c:v>
                </c:pt>
                <c:pt idx="56">
                  <c:v>0.80500952053707897</c:v>
                </c:pt>
                <c:pt idx="57">
                  <c:v>0.88456284211163305</c:v>
                </c:pt>
                <c:pt idx="58">
                  <c:v>1.05736488401561</c:v>
                </c:pt>
                <c:pt idx="59">
                  <c:v>0.96169654497608503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E0-441F-837B-1D41980CE50E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data'!$M$88:$M$147</c:f>
              <c:numCache>
                <c:formatCode>0.0000000</c:formatCode>
                <c:ptCount val="60"/>
                <c:pt idx="0">
                  <c:v>4.1896248853556702E-3</c:v>
                </c:pt>
                <c:pt idx="1">
                  <c:v>4.1284268770828501E-3</c:v>
                </c:pt>
                <c:pt idx="2">
                  <c:v>4.1548936601573496E-3</c:v>
                </c:pt>
                <c:pt idx="3">
                  <c:v>4.1655524257642098E-3</c:v>
                </c:pt>
                <c:pt idx="4">
                  <c:v>4.2274713109641199E-3</c:v>
                </c:pt>
                <c:pt idx="5">
                  <c:v>0.21995743945667701</c:v>
                </c:pt>
                <c:pt idx="6">
                  <c:v>1.0276730915276799</c:v>
                </c:pt>
                <c:pt idx="7">
                  <c:v>1.4504022662681599</c:v>
                </c:pt>
                <c:pt idx="8">
                  <c:v>1.49274783159477</c:v>
                </c:pt>
                <c:pt idx="9">
                  <c:v>1.48257379159293</c:v>
                </c:pt>
                <c:pt idx="10">
                  <c:v>1.43580909252359</c:v>
                </c:pt>
                <c:pt idx="11">
                  <c:v>1.3284293378862699</c:v>
                </c:pt>
                <c:pt idx="12">
                  <c:v>1.2078404960910301</c:v>
                </c:pt>
                <c:pt idx="13">
                  <c:v>1.1656156788371199</c:v>
                </c:pt>
                <c:pt idx="14">
                  <c:v>1.08187779289431</c:v>
                </c:pt>
                <c:pt idx="15">
                  <c:v>1.05365313298175</c:v>
                </c:pt>
                <c:pt idx="16">
                  <c:v>1.02356220580034</c:v>
                </c:pt>
                <c:pt idx="17">
                  <c:v>1.09572368629493</c:v>
                </c:pt>
                <c:pt idx="18">
                  <c:v>1.0176086904596799</c:v>
                </c:pt>
                <c:pt idx="19">
                  <c:v>0.89942268946617399</c:v>
                </c:pt>
                <c:pt idx="20">
                  <c:v>0.88721203517344305</c:v>
                </c:pt>
                <c:pt idx="21">
                  <c:v>0.87714423463878699</c:v>
                </c:pt>
                <c:pt idx="22">
                  <c:v>1.22019059610851</c:v>
                </c:pt>
                <c:pt idx="23">
                  <c:v>0.82816664770312098</c:v>
                </c:pt>
                <c:pt idx="24">
                  <c:v>0.96915651826049698</c:v>
                </c:pt>
                <c:pt idx="25">
                  <c:v>0.90188138866113299</c:v>
                </c:pt>
                <c:pt idx="26">
                  <c:v>0.94339556238470501</c:v>
                </c:pt>
                <c:pt idx="27">
                  <c:v>0.93951130493995805</c:v>
                </c:pt>
                <c:pt idx="28">
                  <c:v>0.95329514810027904</c:v>
                </c:pt>
                <c:pt idx="29">
                  <c:v>0.95351206419239898</c:v>
                </c:pt>
                <c:pt idx="30">
                  <c:v>0.94914145642663605</c:v>
                </c:pt>
                <c:pt idx="31">
                  <c:v>0.94244728592876603</c:v>
                </c:pt>
                <c:pt idx="32">
                  <c:v>0.89113692640811404</c:v>
                </c:pt>
                <c:pt idx="33">
                  <c:v>0.82335267655741395</c:v>
                </c:pt>
                <c:pt idx="34">
                  <c:v>0.88162598851218998</c:v>
                </c:pt>
                <c:pt idx="35">
                  <c:v>0.82876277208590199</c:v>
                </c:pt>
                <c:pt idx="36">
                  <c:v>0.896723021659247</c:v>
                </c:pt>
                <c:pt idx="37">
                  <c:v>0.80247704516138696</c:v>
                </c:pt>
                <c:pt idx="38">
                  <c:v>0.787868368829865</c:v>
                </c:pt>
                <c:pt idx="39">
                  <c:v>0.75045029156368803</c:v>
                </c:pt>
                <c:pt idx="40">
                  <c:v>0.79888075873630604</c:v>
                </c:pt>
                <c:pt idx="41">
                  <c:v>0.85378800808124</c:v>
                </c:pt>
                <c:pt idx="42">
                  <c:v>0.77054013006236299</c:v>
                </c:pt>
                <c:pt idx="43">
                  <c:v>0.84217354531711297</c:v>
                </c:pt>
                <c:pt idx="44">
                  <c:v>0.831032586892551</c:v>
                </c:pt>
                <c:pt idx="45">
                  <c:v>0.921305209350753</c:v>
                </c:pt>
                <c:pt idx="46">
                  <c:v>0.96054519645495795</c:v>
                </c:pt>
                <c:pt idx="47">
                  <c:v>0.82726859970965405</c:v>
                </c:pt>
                <c:pt idx="48">
                  <c:v>0.81259781586400703</c:v>
                </c:pt>
                <c:pt idx="49">
                  <c:v>0.814514797271362</c:v>
                </c:pt>
                <c:pt idx="50">
                  <c:v>0.86831900357675396</c:v>
                </c:pt>
                <c:pt idx="51">
                  <c:v>0.89688527224729997</c:v>
                </c:pt>
                <c:pt idx="52">
                  <c:v>0.87332217469084095</c:v>
                </c:pt>
                <c:pt idx="53">
                  <c:v>0.86894871294364695</c:v>
                </c:pt>
                <c:pt idx="54">
                  <c:v>0.75228517954325602</c:v>
                </c:pt>
                <c:pt idx="55">
                  <c:v>0.72624294889340102</c:v>
                </c:pt>
                <c:pt idx="56">
                  <c:v>0.764243043332693</c:v>
                </c:pt>
                <c:pt idx="57">
                  <c:v>0.78787794237726805</c:v>
                </c:pt>
                <c:pt idx="58">
                  <c:v>0.72377474542903897</c:v>
                </c:pt>
                <c:pt idx="59">
                  <c:v>0.73409165148369504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E0-441F-837B-1D41980CE50E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data'!$W$88:$W$147</c:f>
              <c:numCache>
                <c:formatCode>0.0000000</c:formatCode>
                <c:ptCount val="60"/>
                <c:pt idx="0">
                  <c:v>4.35099822752146E-3</c:v>
                </c:pt>
                <c:pt idx="1">
                  <c:v>4.41436521193052E-3</c:v>
                </c:pt>
                <c:pt idx="2">
                  <c:v>4.3642342902323597E-3</c:v>
                </c:pt>
                <c:pt idx="3">
                  <c:v>4.3350672700574397E-3</c:v>
                </c:pt>
                <c:pt idx="4">
                  <c:v>4.3419546830902904E-3</c:v>
                </c:pt>
                <c:pt idx="5">
                  <c:v>0.25053633047142199</c:v>
                </c:pt>
                <c:pt idx="6">
                  <c:v>1.0725950875552399</c:v>
                </c:pt>
                <c:pt idx="7">
                  <c:v>1.49888769296799</c:v>
                </c:pt>
                <c:pt idx="8">
                  <c:v>1.5479069330103301</c:v>
                </c:pt>
                <c:pt idx="9">
                  <c:v>1.35718291307572</c:v>
                </c:pt>
                <c:pt idx="10">
                  <c:v>1.24288181702502</c:v>
                </c:pt>
                <c:pt idx="11">
                  <c:v>1.1350046876075599</c:v>
                </c:pt>
                <c:pt idx="12">
                  <c:v>1.1761147618832899</c:v>
                </c:pt>
                <c:pt idx="13">
                  <c:v>1.2372208014192601</c:v>
                </c:pt>
                <c:pt idx="14">
                  <c:v>1.3518761268455699</c:v>
                </c:pt>
                <c:pt idx="15">
                  <c:v>1.1664638517642201</c:v>
                </c:pt>
                <c:pt idx="16">
                  <c:v>1.18982799891477</c:v>
                </c:pt>
                <c:pt idx="17">
                  <c:v>1.0811902456317499</c:v>
                </c:pt>
                <c:pt idx="18">
                  <c:v>1.06409998288854</c:v>
                </c:pt>
                <c:pt idx="19">
                  <c:v>1.20110911368201</c:v>
                </c:pt>
                <c:pt idx="20">
                  <c:v>1.19551286970634</c:v>
                </c:pt>
                <c:pt idx="21">
                  <c:v>1.02704145226583</c:v>
                </c:pt>
                <c:pt idx="22">
                  <c:v>1.1424575815221401</c:v>
                </c:pt>
                <c:pt idx="23">
                  <c:v>1.11954351609308</c:v>
                </c:pt>
                <c:pt idx="24">
                  <c:v>0.99384938996447802</c:v>
                </c:pt>
                <c:pt idx="25">
                  <c:v>0.919104613347693</c:v>
                </c:pt>
                <c:pt idx="26">
                  <c:v>1.01053526540441</c:v>
                </c:pt>
                <c:pt idx="27">
                  <c:v>0.98396425601816195</c:v>
                </c:pt>
                <c:pt idx="28">
                  <c:v>0.98007712702141303</c:v>
                </c:pt>
                <c:pt idx="29">
                  <c:v>0.89267191899762199</c:v>
                </c:pt>
                <c:pt idx="30">
                  <c:v>0.95212693568800699</c:v>
                </c:pt>
                <c:pt idx="31">
                  <c:v>0.97858903304301204</c:v>
                </c:pt>
                <c:pt idx="32">
                  <c:v>0.99193565889740298</c:v>
                </c:pt>
                <c:pt idx="33">
                  <c:v>0.94250756454071605</c:v>
                </c:pt>
                <c:pt idx="34">
                  <c:v>0.92365243100033201</c:v>
                </c:pt>
                <c:pt idx="35">
                  <c:v>1.00879804944777</c:v>
                </c:pt>
                <c:pt idx="36">
                  <c:v>0.94240757243042095</c:v>
                </c:pt>
                <c:pt idx="37">
                  <c:v>0.91103649884846905</c:v>
                </c:pt>
                <c:pt idx="38">
                  <c:v>0.93982348663911897</c:v>
                </c:pt>
                <c:pt idx="39">
                  <c:v>0.95004404482845695</c:v>
                </c:pt>
                <c:pt idx="40">
                  <c:v>0.92047960043540999</c:v>
                </c:pt>
                <c:pt idx="41">
                  <c:v>0.921654429575266</c:v>
                </c:pt>
                <c:pt idx="42">
                  <c:v>0.88031125749081496</c:v>
                </c:pt>
                <c:pt idx="43">
                  <c:v>0.84169616874571096</c:v>
                </c:pt>
                <c:pt idx="44">
                  <c:v>0.87380142393756199</c:v>
                </c:pt>
                <c:pt idx="45">
                  <c:v>0.92680021120756395</c:v>
                </c:pt>
                <c:pt idx="46">
                  <c:v>0.98618438099849903</c:v>
                </c:pt>
                <c:pt idx="47">
                  <c:v>0.90892254884627499</c:v>
                </c:pt>
                <c:pt idx="48">
                  <c:v>0.93835677000874995</c:v>
                </c:pt>
                <c:pt idx="49">
                  <c:v>0.93072412455731701</c:v>
                </c:pt>
                <c:pt idx="50">
                  <c:v>0.95012896641555</c:v>
                </c:pt>
                <c:pt idx="51">
                  <c:v>1.05145718203557</c:v>
                </c:pt>
                <c:pt idx="52">
                  <c:v>0.95079780812479797</c:v>
                </c:pt>
                <c:pt idx="53">
                  <c:v>0.95065287955714906</c:v>
                </c:pt>
                <c:pt idx="54">
                  <c:v>0.98114770700255405</c:v>
                </c:pt>
                <c:pt idx="55">
                  <c:v>1.0452392223376601</c:v>
                </c:pt>
                <c:pt idx="56">
                  <c:v>0.98409797825900702</c:v>
                </c:pt>
                <c:pt idx="57">
                  <c:v>0.86276896895616195</c:v>
                </c:pt>
                <c:pt idx="58">
                  <c:v>0.87574673086949895</c:v>
                </c:pt>
                <c:pt idx="59">
                  <c:v>0.78760668780422405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FE0-441F-837B-1D41980CE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29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scan speed 4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data'!$D$88:$D$147</c:f>
              <c:numCache>
                <c:formatCode>0.0000000</c:formatCode>
                <c:ptCount val="60"/>
                <c:pt idx="0">
                  <c:v>4.0793044909283004E-3</c:v>
                </c:pt>
                <c:pt idx="1">
                  <c:v>3.9308663795405898E-3</c:v>
                </c:pt>
                <c:pt idx="2">
                  <c:v>4.0112577159519E-3</c:v>
                </c:pt>
                <c:pt idx="3">
                  <c:v>4.0061514263682804E-3</c:v>
                </c:pt>
                <c:pt idx="4">
                  <c:v>3.9791954010528303E-3</c:v>
                </c:pt>
                <c:pt idx="5">
                  <c:v>0.168807374199133</c:v>
                </c:pt>
                <c:pt idx="6">
                  <c:v>0.64941461197633499</c:v>
                </c:pt>
                <c:pt idx="7">
                  <c:v>0.91653279607050897</c:v>
                </c:pt>
                <c:pt idx="8">
                  <c:v>1.1801545442886801</c:v>
                </c:pt>
                <c:pt idx="9">
                  <c:v>0.84606716998304698</c:v>
                </c:pt>
                <c:pt idx="10">
                  <c:v>0.63456554440276902</c:v>
                </c:pt>
                <c:pt idx="11">
                  <c:v>0.59735068359146803</c:v>
                </c:pt>
                <c:pt idx="12">
                  <c:v>0.62315923048917699</c:v>
                </c:pt>
                <c:pt idx="13">
                  <c:v>0.64810912562570999</c:v>
                </c:pt>
                <c:pt idx="14">
                  <c:v>0.59395100926996602</c:v>
                </c:pt>
                <c:pt idx="15">
                  <c:v>0.69350444541217804</c:v>
                </c:pt>
                <c:pt idx="16">
                  <c:v>0.69004188591303695</c:v>
                </c:pt>
                <c:pt idx="17">
                  <c:v>0.75883593348935596</c:v>
                </c:pt>
                <c:pt idx="18">
                  <c:v>0.67000200587877001</c:v>
                </c:pt>
                <c:pt idx="19">
                  <c:v>0.64061349656494904</c:v>
                </c:pt>
                <c:pt idx="20">
                  <c:v>0.61361965594052703</c:v>
                </c:pt>
                <c:pt idx="21">
                  <c:v>0.56674882674231697</c:v>
                </c:pt>
                <c:pt idx="22">
                  <c:v>0.578079566462808</c:v>
                </c:pt>
                <c:pt idx="23">
                  <c:v>0.95464239117174199</c:v>
                </c:pt>
                <c:pt idx="24">
                  <c:v>0.65082488035826402</c:v>
                </c:pt>
                <c:pt idx="25">
                  <c:v>0.70385388531150295</c:v>
                </c:pt>
                <c:pt idx="26">
                  <c:v>0.61496876307211501</c:v>
                </c:pt>
                <c:pt idx="27">
                  <c:v>0.61100655402786797</c:v>
                </c:pt>
                <c:pt idx="28">
                  <c:v>0.61900958814578899</c:v>
                </c:pt>
                <c:pt idx="29">
                  <c:v>0.60062446141955295</c:v>
                </c:pt>
                <c:pt idx="30">
                  <c:v>0.62284149019373103</c:v>
                </c:pt>
                <c:pt idx="31">
                  <c:v>0.65455770074459996</c:v>
                </c:pt>
                <c:pt idx="32">
                  <c:v>0.599281654743271</c:v>
                </c:pt>
                <c:pt idx="33">
                  <c:v>0.60148750214819002</c:v>
                </c:pt>
                <c:pt idx="34">
                  <c:v>0.60171797917177205</c:v>
                </c:pt>
                <c:pt idx="35">
                  <c:v>0.63016189841219095</c:v>
                </c:pt>
                <c:pt idx="36">
                  <c:v>0.66541906037655396</c:v>
                </c:pt>
                <c:pt idx="37">
                  <c:v>0.59366390519319001</c:v>
                </c:pt>
                <c:pt idx="38">
                  <c:v>0.61828845729989002</c:v>
                </c:pt>
                <c:pt idx="39">
                  <c:v>0.691831861991696</c:v>
                </c:pt>
                <c:pt idx="40">
                  <c:v>0.59972110129392497</c:v>
                </c:pt>
                <c:pt idx="41">
                  <c:v>0.57855060480667997</c:v>
                </c:pt>
                <c:pt idx="42">
                  <c:v>0.60876718162481402</c:v>
                </c:pt>
                <c:pt idx="43">
                  <c:v>0.58055956767438399</c:v>
                </c:pt>
                <c:pt idx="44">
                  <c:v>0.58686772329279902</c:v>
                </c:pt>
                <c:pt idx="45">
                  <c:v>0.62641475225943699</c:v>
                </c:pt>
                <c:pt idx="46">
                  <c:v>0.65025503273623797</c:v>
                </c:pt>
                <c:pt idx="47">
                  <c:v>0.733939043871637</c:v>
                </c:pt>
                <c:pt idx="48">
                  <c:v>0.71547638511450695</c:v>
                </c:pt>
                <c:pt idx="49">
                  <c:v>0.67908162629052404</c:v>
                </c:pt>
                <c:pt idx="50">
                  <c:v>0.677979331524591</c:v>
                </c:pt>
                <c:pt idx="51">
                  <c:v>0.67622485256934695</c:v>
                </c:pt>
                <c:pt idx="52">
                  <c:v>0.79650107616949295</c:v>
                </c:pt>
                <c:pt idx="53">
                  <c:v>0.83634953733189299</c:v>
                </c:pt>
                <c:pt idx="54">
                  <c:v>0.60818994864658005</c:v>
                </c:pt>
                <c:pt idx="55">
                  <c:v>0.61538562606487901</c:v>
                </c:pt>
                <c:pt idx="56">
                  <c:v>0.56002731010944795</c:v>
                </c:pt>
                <c:pt idx="57">
                  <c:v>0.61536436064935196</c:v>
                </c:pt>
                <c:pt idx="58">
                  <c:v>0.73511243614050803</c:v>
                </c:pt>
                <c:pt idx="59">
                  <c:v>0.66898773000185197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4A-4F08-95ED-AC1E5D31CFD9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data'!$N$88:$N$147</c:f>
              <c:numCache>
                <c:formatCode>0.0000000</c:formatCode>
                <c:ptCount val="60"/>
                <c:pt idx="0">
                  <c:v>4.0737090541438301E-3</c:v>
                </c:pt>
                <c:pt idx="1">
                  <c:v>4.0752529025769001E-3</c:v>
                </c:pt>
                <c:pt idx="2">
                  <c:v>4.0668211441203398E-3</c:v>
                </c:pt>
                <c:pt idx="3">
                  <c:v>4.0132633301522402E-3</c:v>
                </c:pt>
                <c:pt idx="4">
                  <c:v>4.1183628669474396E-3</c:v>
                </c:pt>
                <c:pt idx="5">
                  <c:v>0.154463581622727</c:v>
                </c:pt>
                <c:pt idx="6">
                  <c:v>0.71550592837544202</c:v>
                </c:pt>
                <c:pt idx="7">
                  <c:v>1.0087082709278901</c:v>
                </c:pt>
                <c:pt idx="8">
                  <c:v>1.03838016745382</c:v>
                </c:pt>
                <c:pt idx="9">
                  <c:v>1.0307855540395401</c:v>
                </c:pt>
                <c:pt idx="10">
                  <c:v>0.99835891039248903</c:v>
                </c:pt>
                <c:pt idx="11">
                  <c:v>0.92409179760773397</c:v>
                </c:pt>
                <c:pt idx="12">
                  <c:v>0.83994763292349195</c:v>
                </c:pt>
                <c:pt idx="13">
                  <c:v>0.81072792489484402</c:v>
                </c:pt>
                <c:pt idx="14">
                  <c:v>0.75252892313071496</c:v>
                </c:pt>
                <c:pt idx="15">
                  <c:v>0.73291174235434298</c:v>
                </c:pt>
                <c:pt idx="16">
                  <c:v>0.71210203051628096</c:v>
                </c:pt>
                <c:pt idx="17">
                  <c:v>0.76154019577158605</c:v>
                </c:pt>
                <c:pt idx="18">
                  <c:v>0.70759378990934196</c:v>
                </c:pt>
                <c:pt idx="19">
                  <c:v>0.62585902753748202</c:v>
                </c:pt>
                <c:pt idx="20">
                  <c:v>0.61725224622958497</c:v>
                </c:pt>
                <c:pt idx="21">
                  <c:v>0.61019512999286096</c:v>
                </c:pt>
                <c:pt idx="22">
                  <c:v>0.84883598797996995</c:v>
                </c:pt>
                <c:pt idx="23">
                  <c:v>0.57621893688106796</c:v>
                </c:pt>
                <c:pt idx="24">
                  <c:v>0.67394737180599895</c:v>
                </c:pt>
                <c:pt idx="25">
                  <c:v>0.62761472367054205</c:v>
                </c:pt>
                <c:pt idx="26">
                  <c:v>0.65647684527676697</c:v>
                </c:pt>
                <c:pt idx="27">
                  <c:v>0.65369976348576797</c:v>
                </c:pt>
                <c:pt idx="28">
                  <c:v>0.66320756781157697</c:v>
                </c:pt>
                <c:pt idx="29">
                  <c:v>0.66338742903566505</c:v>
                </c:pt>
                <c:pt idx="30">
                  <c:v>0.66031420937552299</c:v>
                </c:pt>
                <c:pt idx="31">
                  <c:v>0.65569268076766196</c:v>
                </c:pt>
                <c:pt idx="32">
                  <c:v>0.62009823667294905</c:v>
                </c:pt>
                <c:pt idx="33">
                  <c:v>0.57279916363185801</c:v>
                </c:pt>
                <c:pt idx="34">
                  <c:v>0.61332134178561604</c:v>
                </c:pt>
                <c:pt idx="35">
                  <c:v>0.57698025760325</c:v>
                </c:pt>
                <c:pt idx="36">
                  <c:v>0.62358373278519397</c:v>
                </c:pt>
                <c:pt idx="37">
                  <c:v>0.55853186488250195</c:v>
                </c:pt>
                <c:pt idx="38">
                  <c:v>0.54833239728713301</c:v>
                </c:pt>
                <c:pt idx="39">
                  <c:v>0.52217694295762296</c:v>
                </c:pt>
                <c:pt idx="40">
                  <c:v>0.55568633061403805</c:v>
                </c:pt>
                <c:pt idx="41">
                  <c:v>0.59392988135755398</c:v>
                </c:pt>
                <c:pt idx="42">
                  <c:v>0.536312160634413</c:v>
                </c:pt>
                <c:pt idx="43">
                  <c:v>0.58602372420075</c:v>
                </c:pt>
                <c:pt idx="44">
                  <c:v>0.57836431161668</c:v>
                </c:pt>
                <c:pt idx="45">
                  <c:v>0.64060841496234899</c:v>
                </c:pt>
                <c:pt idx="46">
                  <c:v>0.66792694512815698</c:v>
                </c:pt>
                <c:pt idx="47">
                  <c:v>0.57568448794005</c:v>
                </c:pt>
                <c:pt idx="48">
                  <c:v>0.56544029502512005</c:v>
                </c:pt>
                <c:pt idx="49">
                  <c:v>0.56692900494284204</c:v>
                </c:pt>
                <c:pt idx="50">
                  <c:v>0.60410126127207797</c:v>
                </c:pt>
                <c:pt idx="51">
                  <c:v>0.62414340452494499</c:v>
                </c:pt>
                <c:pt idx="52">
                  <c:v>0.60763670875938902</c:v>
                </c:pt>
                <c:pt idx="53">
                  <c:v>0.60443993757436698</c:v>
                </c:pt>
                <c:pt idx="54">
                  <c:v>0.52372345284473598</c:v>
                </c:pt>
                <c:pt idx="55">
                  <c:v>0.50551759563601995</c:v>
                </c:pt>
                <c:pt idx="56">
                  <c:v>0.53196489362829702</c:v>
                </c:pt>
                <c:pt idx="57">
                  <c:v>0.54820623812263403</c:v>
                </c:pt>
                <c:pt idx="58">
                  <c:v>0.50374337872896602</c:v>
                </c:pt>
                <c:pt idx="59">
                  <c:v>0.51075564243967597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4A-4F08-95ED-AC1E5D31CFD9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data'!$X$88:$X$147</c:f>
              <c:numCache>
                <c:formatCode>0.0000000</c:formatCode>
                <c:ptCount val="60"/>
                <c:pt idx="0">
                  <c:v>4.1165379582163196E-3</c:v>
                </c:pt>
                <c:pt idx="1">
                  <c:v>4.1897590535528101E-3</c:v>
                </c:pt>
                <c:pt idx="2">
                  <c:v>4.1723589061309404E-3</c:v>
                </c:pt>
                <c:pt idx="3">
                  <c:v>4.1942724519921596E-3</c:v>
                </c:pt>
                <c:pt idx="4">
                  <c:v>4.0842344974742597E-3</c:v>
                </c:pt>
                <c:pt idx="5">
                  <c:v>0.175387693853048</c:v>
                </c:pt>
                <c:pt idx="6">
                  <c:v>0.74681921515177097</c:v>
                </c:pt>
                <c:pt idx="7">
                  <c:v>1.04233139254328</c:v>
                </c:pt>
                <c:pt idx="8">
                  <c:v>1.07637371798718</c:v>
                </c:pt>
                <c:pt idx="9">
                  <c:v>0.94373202470566597</c:v>
                </c:pt>
                <c:pt idx="10">
                  <c:v>0.86456330279836302</c:v>
                </c:pt>
                <c:pt idx="11">
                  <c:v>0.78926818834571399</c:v>
                </c:pt>
                <c:pt idx="12">
                  <c:v>0.81814285653583796</c:v>
                </c:pt>
                <c:pt idx="13">
                  <c:v>0.86056862531409395</c:v>
                </c:pt>
                <c:pt idx="14">
                  <c:v>0.93988658463026298</c:v>
                </c:pt>
                <c:pt idx="15">
                  <c:v>0.81135593854195598</c:v>
                </c:pt>
                <c:pt idx="16">
                  <c:v>0.82737955086541803</c:v>
                </c:pt>
                <c:pt idx="17">
                  <c:v>0.75175797716831505</c:v>
                </c:pt>
                <c:pt idx="18">
                  <c:v>0.74030076125775801</c:v>
                </c:pt>
                <c:pt idx="19">
                  <c:v>0.834902455178961</c:v>
                </c:pt>
                <c:pt idx="20">
                  <c:v>0.83112029076687899</c:v>
                </c:pt>
                <c:pt idx="21">
                  <c:v>0.71448061968744603</c:v>
                </c:pt>
                <c:pt idx="22">
                  <c:v>0.79430978578570199</c:v>
                </c:pt>
                <c:pt idx="23">
                  <c:v>0.77866262304751199</c:v>
                </c:pt>
                <c:pt idx="24">
                  <c:v>0.69119331182293997</c:v>
                </c:pt>
                <c:pt idx="25">
                  <c:v>0.639648976556902</c:v>
                </c:pt>
                <c:pt idx="26">
                  <c:v>0.70305118873612804</c:v>
                </c:pt>
                <c:pt idx="27">
                  <c:v>0.68426867702454597</c:v>
                </c:pt>
                <c:pt idx="28">
                  <c:v>0.68178866622114498</c:v>
                </c:pt>
                <c:pt idx="29">
                  <c:v>0.62119735673588905</c:v>
                </c:pt>
                <c:pt idx="30">
                  <c:v>0.66238877351137404</c:v>
                </c:pt>
                <c:pt idx="31">
                  <c:v>0.68091890460819904</c:v>
                </c:pt>
                <c:pt idx="32">
                  <c:v>0.68994974926602004</c:v>
                </c:pt>
                <c:pt idx="33">
                  <c:v>0.65567669675964302</c:v>
                </c:pt>
                <c:pt idx="34">
                  <c:v>0.64274356534883803</c:v>
                </c:pt>
                <c:pt idx="35">
                  <c:v>0.70145247140635303</c:v>
                </c:pt>
                <c:pt idx="36">
                  <c:v>0.65555929282395797</c:v>
                </c:pt>
                <c:pt idx="37">
                  <c:v>0.63381894861719701</c:v>
                </c:pt>
                <c:pt idx="38">
                  <c:v>0.65392457454602004</c:v>
                </c:pt>
                <c:pt idx="39">
                  <c:v>0.66092178097954002</c:v>
                </c:pt>
                <c:pt idx="40">
                  <c:v>0.64039201605188301</c:v>
                </c:pt>
                <c:pt idx="41">
                  <c:v>0.64099458363586503</c:v>
                </c:pt>
                <c:pt idx="42">
                  <c:v>0.612297502062777</c:v>
                </c:pt>
                <c:pt idx="43">
                  <c:v>0.58558219024557101</c:v>
                </c:pt>
                <c:pt idx="44">
                  <c:v>0.60812958233843795</c:v>
                </c:pt>
                <c:pt idx="45">
                  <c:v>0.64490046116675404</c:v>
                </c:pt>
                <c:pt idx="46">
                  <c:v>0.68604042030492196</c:v>
                </c:pt>
                <c:pt idx="47">
                  <c:v>0.63199936066149798</c:v>
                </c:pt>
                <c:pt idx="48">
                  <c:v>0.65285683587718901</c:v>
                </c:pt>
                <c:pt idx="49">
                  <c:v>0.64756064774140598</c:v>
                </c:pt>
                <c:pt idx="50">
                  <c:v>0.66108320420632205</c:v>
                </c:pt>
                <c:pt idx="51">
                  <c:v>0.73128017734652095</c:v>
                </c:pt>
                <c:pt idx="52">
                  <c:v>0.66123705958043599</c:v>
                </c:pt>
                <c:pt idx="53">
                  <c:v>0.66133015657526495</c:v>
                </c:pt>
                <c:pt idx="54">
                  <c:v>0.68210596406381696</c:v>
                </c:pt>
                <c:pt idx="55">
                  <c:v>0.72672282889376405</c:v>
                </c:pt>
                <c:pt idx="56">
                  <c:v>0.68422574407185699</c:v>
                </c:pt>
                <c:pt idx="57">
                  <c:v>0.60023794585728896</c:v>
                </c:pt>
                <c:pt idx="58">
                  <c:v>0.60912084294953295</c:v>
                </c:pt>
                <c:pt idx="59">
                  <c:v>0.54800140597564895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94A-4F08-95ED-AC1E5D31C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He mass flow 450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data'!$B$88:$B$147</c:f>
              <c:numCache>
                <c:formatCode>0.0000000</c:formatCode>
                <c:ptCount val="60"/>
                <c:pt idx="0">
                  <c:v>6.9881874755460996E-2</c:v>
                </c:pt>
                <c:pt idx="1">
                  <c:v>7.1111862901221498E-2</c:v>
                </c:pt>
                <c:pt idx="2">
                  <c:v>7.0238804711907202E-2</c:v>
                </c:pt>
                <c:pt idx="3">
                  <c:v>6.9198444252268995E-2</c:v>
                </c:pt>
                <c:pt idx="4">
                  <c:v>7.5445507576568094E-2</c:v>
                </c:pt>
                <c:pt idx="5">
                  <c:v>14.6451223914388</c:v>
                </c:pt>
                <c:pt idx="6">
                  <c:v>46.301338895818198</c:v>
                </c:pt>
                <c:pt idx="7">
                  <c:v>50.701591495384903</c:v>
                </c:pt>
                <c:pt idx="8">
                  <c:v>49.934626058065703</c:v>
                </c:pt>
                <c:pt idx="9">
                  <c:v>45.084010154639401</c:v>
                </c:pt>
                <c:pt idx="10">
                  <c:v>43.169042302400499</c:v>
                </c:pt>
                <c:pt idx="11">
                  <c:v>40.693103604701101</c:v>
                </c:pt>
                <c:pt idx="12">
                  <c:v>43.957455111021702</c:v>
                </c:pt>
                <c:pt idx="13">
                  <c:v>44.497235090396501</c:v>
                </c:pt>
                <c:pt idx="14">
                  <c:v>38.914173300785798</c:v>
                </c:pt>
                <c:pt idx="15">
                  <c:v>47.4876653143764</c:v>
                </c:pt>
                <c:pt idx="16">
                  <c:v>45.139424762991801</c:v>
                </c:pt>
                <c:pt idx="17">
                  <c:v>45.811591038631498</c:v>
                </c:pt>
                <c:pt idx="18">
                  <c:v>46.9704050648402</c:v>
                </c:pt>
                <c:pt idx="19">
                  <c:v>47.129602114209298</c:v>
                </c:pt>
                <c:pt idx="20">
                  <c:v>43.8078582750843</c:v>
                </c:pt>
                <c:pt idx="21">
                  <c:v>46.172388233802003</c:v>
                </c:pt>
                <c:pt idx="22">
                  <c:v>45.259823995700998</c:v>
                </c:pt>
                <c:pt idx="23">
                  <c:v>46.652786253917199</c:v>
                </c:pt>
                <c:pt idx="24">
                  <c:v>43.532571973177603</c:v>
                </c:pt>
                <c:pt idx="25">
                  <c:v>40.4430581622575</c:v>
                </c:pt>
                <c:pt idx="26">
                  <c:v>36.847301770924403</c:v>
                </c:pt>
                <c:pt idx="27">
                  <c:v>39.118884002386601</c:v>
                </c:pt>
                <c:pt idx="28">
                  <c:v>36.651156148907901</c:v>
                </c:pt>
                <c:pt idx="29">
                  <c:v>43.402217255524398</c:v>
                </c:pt>
                <c:pt idx="30">
                  <c:v>44.408396621216603</c:v>
                </c:pt>
                <c:pt idx="31">
                  <c:v>38.134601094284498</c:v>
                </c:pt>
                <c:pt idx="32">
                  <c:v>36.345498220689798</c:v>
                </c:pt>
                <c:pt idx="33">
                  <c:v>41.234311989083501</c:v>
                </c:pt>
                <c:pt idx="34">
                  <c:v>42.228462586680301</c:v>
                </c:pt>
                <c:pt idx="35">
                  <c:v>39.1332113301711</c:v>
                </c:pt>
                <c:pt idx="36">
                  <c:v>41.417182198020598</c:v>
                </c:pt>
                <c:pt idx="37">
                  <c:v>41.736051235398001</c:v>
                </c:pt>
                <c:pt idx="38">
                  <c:v>32.424333079573501</c:v>
                </c:pt>
                <c:pt idx="39">
                  <c:v>32.376859631186697</c:v>
                </c:pt>
                <c:pt idx="40">
                  <c:v>30.996748936462701</c:v>
                </c:pt>
                <c:pt idx="41">
                  <c:v>36.740774989624803</c:v>
                </c:pt>
                <c:pt idx="42">
                  <c:v>33.512283339608103</c:v>
                </c:pt>
                <c:pt idx="43">
                  <c:v>30.985755489647701</c:v>
                </c:pt>
                <c:pt idx="44">
                  <c:v>34.791112894675898</c:v>
                </c:pt>
                <c:pt idx="45">
                  <c:v>31.500795107538</c:v>
                </c:pt>
                <c:pt idx="46">
                  <c:v>35.773106165151397</c:v>
                </c:pt>
                <c:pt idx="47">
                  <c:v>35.811366429440596</c:v>
                </c:pt>
                <c:pt idx="48">
                  <c:v>37.0577754863141</c:v>
                </c:pt>
                <c:pt idx="49">
                  <c:v>35.13739220862</c:v>
                </c:pt>
                <c:pt idx="50">
                  <c:v>34.454985535060402</c:v>
                </c:pt>
                <c:pt idx="51">
                  <c:v>31.136665157623799</c:v>
                </c:pt>
                <c:pt idx="52">
                  <c:v>33.0477374494711</c:v>
                </c:pt>
                <c:pt idx="53">
                  <c:v>34.332697648310898</c:v>
                </c:pt>
                <c:pt idx="54">
                  <c:v>34.775864062095202</c:v>
                </c:pt>
                <c:pt idx="55">
                  <c:v>36.453238217715999</c:v>
                </c:pt>
                <c:pt idx="56">
                  <c:v>34.476740721035497</c:v>
                </c:pt>
                <c:pt idx="57">
                  <c:v>34.505304003379997</c:v>
                </c:pt>
                <c:pt idx="58">
                  <c:v>30.887383703992001</c:v>
                </c:pt>
                <c:pt idx="59">
                  <c:v>27.906201177603201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D3-410F-8A14-B95D500ED184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data'!$L$88:$L$147</c:f>
              <c:numCache>
                <c:formatCode>0.0000000</c:formatCode>
                <c:ptCount val="60"/>
                <c:pt idx="0">
                  <c:v>7.7029071193739099E-2</c:v>
                </c:pt>
                <c:pt idx="1">
                  <c:v>7.6464003935347094E-2</c:v>
                </c:pt>
                <c:pt idx="2">
                  <c:v>7.4572677548569999E-2</c:v>
                </c:pt>
                <c:pt idx="3">
                  <c:v>7.4841405858081106E-2</c:v>
                </c:pt>
                <c:pt idx="4">
                  <c:v>8.2927951998087696E-2</c:v>
                </c:pt>
                <c:pt idx="5">
                  <c:v>7.9835471682745798</c:v>
                </c:pt>
                <c:pt idx="6">
                  <c:v>27.857315170747199</c:v>
                </c:pt>
                <c:pt idx="7">
                  <c:v>35.9763408266884</c:v>
                </c:pt>
                <c:pt idx="8">
                  <c:v>33.894156307265398</c:v>
                </c:pt>
                <c:pt idx="9">
                  <c:v>30.418145354210701</c:v>
                </c:pt>
                <c:pt idx="10">
                  <c:v>33.286387871208198</c:v>
                </c:pt>
                <c:pt idx="11">
                  <c:v>29.139152235524499</c:v>
                </c:pt>
                <c:pt idx="12">
                  <c:v>29.435282100885399</c:v>
                </c:pt>
                <c:pt idx="13">
                  <c:v>26.087686731623901</c:v>
                </c:pt>
                <c:pt idx="14">
                  <c:v>27.125068569586801</c:v>
                </c:pt>
                <c:pt idx="15">
                  <c:v>28.817756131977301</c:v>
                </c:pt>
                <c:pt idx="16">
                  <c:v>29.533796715218301</c:v>
                </c:pt>
                <c:pt idx="17">
                  <c:v>30.495571124493999</c:v>
                </c:pt>
                <c:pt idx="18">
                  <c:v>30.423337552915601</c:v>
                </c:pt>
                <c:pt idx="19">
                  <c:v>30.468444000052799</c:v>
                </c:pt>
                <c:pt idx="20">
                  <c:v>33.720768405802602</c:v>
                </c:pt>
                <c:pt idx="21">
                  <c:v>34.117093693150103</c:v>
                </c:pt>
                <c:pt idx="22">
                  <c:v>32.694781663849596</c:v>
                </c:pt>
                <c:pt idx="23">
                  <c:v>32.156471072483001</c:v>
                </c:pt>
                <c:pt idx="24">
                  <c:v>33.9865735025435</c:v>
                </c:pt>
                <c:pt idx="25">
                  <c:v>34.298330843358997</c:v>
                </c:pt>
                <c:pt idx="26">
                  <c:v>34.5397763383233</c:v>
                </c:pt>
                <c:pt idx="27">
                  <c:v>29.622458943935399</c:v>
                </c:pt>
                <c:pt idx="28">
                  <c:v>31.257419808948701</c:v>
                </c:pt>
                <c:pt idx="29">
                  <c:v>28.106346230924601</c:v>
                </c:pt>
                <c:pt idx="30">
                  <c:v>27.555347899610599</c:v>
                </c:pt>
                <c:pt idx="31">
                  <c:v>28.4742109848365</c:v>
                </c:pt>
                <c:pt idx="32">
                  <c:v>29.538176112844202</c:v>
                </c:pt>
                <c:pt idx="33">
                  <c:v>27.038795611511102</c:v>
                </c:pt>
                <c:pt idx="34">
                  <c:v>26.500425384624801</c:v>
                </c:pt>
                <c:pt idx="35">
                  <c:v>27.0225686631622</c:v>
                </c:pt>
                <c:pt idx="36">
                  <c:v>27.977688730545399</c:v>
                </c:pt>
                <c:pt idx="37">
                  <c:v>25.0972426325722</c:v>
                </c:pt>
                <c:pt idx="38">
                  <c:v>25.9596714935739</c:v>
                </c:pt>
                <c:pt idx="39">
                  <c:v>32.571253379424597</c:v>
                </c:pt>
                <c:pt idx="40">
                  <c:v>31.538457664809801</c:v>
                </c:pt>
                <c:pt idx="41">
                  <c:v>29.110179427387099</c:v>
                </c:pt>
                <c:pt idx="42">
                  <c:v>28.258300960846501</c:v>
                </c:pt>
                <c:pt idx="43">
                  <c:v>27.352541120403099</c:v>
                </c:pt>
                <c:pt idx="44">
                  <c:v>29.648052811104499</c:v>
                </c:pt>
                <c:pt idx="45">
                  <c:v>29.322283388806799</c:v>
                </c:pt>
                <c:pt idx="46">
                  <c:v>27.396398968985</c:v>
                </c:pt>
                <c:pt idx="47">
                  <c:v>29.789116568294101</c:v>
                </c:pt>
                <c:pt idx="48">
                  <c:v>27.7310436198605</c:v>
                </c:pt>
                <c:pt idx="49">
                  <c:v>30.580330080034901</c:v>
                </c:pt>
                <c:pt idx="50">
                  <c:v>27.796697344930699</c:v>
                </c:pt>
                <c:pt idx="51">
                  <c:v>28.979468441695101</c:v>
                </c:pt>
                <c:pt idx="52">
                  <c:v>24.9306123597162</c:v>
                </c:pt>
                <c:pt idx="53">
                  <c:v>25.0273663634892</c:v>
                </c:pt>
                <c:pt idx="54">
                  <c:v>26.750929646371201</c:v>
                </c:pt>
                <c:pt idx="55">
                  <c:v>26.861183795695101</c:v>
                </c:pt>
                <c:pt idx="56">
                  <c:v>26.245581090353301</c:v>
                </c:pt>
                <c:pt idx="57">
                  <c:v>26.816080519215902</c:v>
                </c:pt>
                <c:pt idx="58">
                  <c:v>27.3370615062654</c:v>
                </c:pt>
                <c:pt idx="59">
                  <c:v>28.527923147114901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D3-410F-8A14-B95D500ED184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'He mass flow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data'!$V$88:$V$147</c:f>
              <c:numCache>
                <c:formatCode>0.0000000</c:formatCode>
                <c:ptCount val="60"/>
                <c:pt idx="0">
                  <c:v>7.7438141151783199E-2</c:v>
                </c:pt>
                <c:pt idx="1">
                  <c:v>7.6669759055383299E-2</c:v>
                </c:pt>
                <c:pt idx="2">
                  <c:v>0.236661145595568</c:v>
                </c:pt>
                <c:pt idx="3">
                  <c:v>8.1278589408857793E-2</c:v>
                </c:pt>
                <c:pt idx="4">
                  <c:v>7.8722726462967296E-2</c:v>
                </c:pt>
                <c:pt idx="5">
                  <c:v>6.0250113077926102</c:v>
                </c:pt>
                <c:pt idx="6">
                  <c:v>21.0571599714734</c:v>
                </c:pt>
                <c:pt idx="7">
                  <c:v>28.920445341633599</c:v>
                </c:pt>
                <c:pt idx="8">
                  <c:v>27.9717715317094</c:v>
                </c:pt>
                <c:pt idx="9">
                  <c:v>26.850474666100801</c:v>
                </c:pt>
                <c:pt idx="10">
                  <c:v>27.5769269422325</c:v>
                </c:pt>
                <c:pt idx="11">
                  <c:v>25.478385796702899</c:v>
                </c:pt>
                <c:pt idx="12">
                  <c:v>28.770688091195701</c:v>
                </c:pt>
                <c:pt idx="13">
                  <c:v>30.2999650887717</c:v>
                </c:pt>
                <c:pt idx="14">
                  <c:v>29.543849848167799</c:v>
                </c:pt>
                <c:pt idx="15">
                  <c:v>27.773020475405399</c:v>
                </c:pt>
                <c:pt idx="16">
                  <c:v>28.7239218666193</c:v>
                </c:pt>
                <c:pt idx="17">
                  <c:v>26.234821475738499</c:v>
                </c:pt>
                <c:pt idx="18">
                  <c:v>27.537642182397398</c:v>
                </c:pt>
                <c:pt idx="19">
                  <c:v>26.1381634916882</c:v>
                </c:pt>
                <c:pt idx="20">
                  <c:v>25.900349019040402</c:v>
                </c:pt>
                <c:pt idx="21">
                  <c:v>21.781927747889199</c:v>
                </c:pt>
                <c:pt idx="22">
                  <c:v>21.408478619102102</c:v>
                </c:pt>
                <c:pt idx="23">
                  <c:v>22.364412164299299</c:v>
                </c:pt>
                <c:pt idx="24">
                  <c:v>21.8434400625056</c:v>
                </c:pt>
                <c:pt idx="25">
                  <c:v>21.1055369223707</c:v>
                </c:pt>
                <c:pt idx="26">
                  <c:v>22.846733442159799</c:v>
                </c:pt>
                <c:pt idx="27">
                  <c:v>21.077116692069801</c:v>
                </c:pt>
                <c:pt idx="28">
                  <c:v>22.765894243457701</c:v>
                </c:pt>
                <c:pt idx="29">
                  <c:v>23.377507020328899</c:v>
                </c:pt>
                <c:pt idx="30">
                  <c:v>20.2581155386926</c:v>
                </c:pt>
                <c:pt idx="31">
                  <c:v>19.304933025859899</c:v>
                </c:pt>
                <c:pt idx="32">
                  <c:v>19.136270543842201</c:v>
                </c:pt>
                <c:pt idx="33">
                  <c:v>20.582819490500299</c:v>
                </c:pt>
                <c:pt idx="34">
                  <c:v>23.374965705843302</c:v>
                </c:pt>
                <c:pt idx="35">
                  <c:v>22.394735525801199</c:v>
                </c:pt>
                <c:pt idx="36">
                  <c:v>23.141800602522</c:v>
                </c:pt>
                <c:pt idx="37">
                  <c:v>22.618014398967201</c:v>
                </c:pt>
                <c:pt idx="38">
                  <c:v>20.942539496073501</c:v>
                </c:pt>
                <c:pt idx="39">
                  <c:v>23.4614730482119</c:v>
                </c:pt>
                <c:pt idx="40">
                  <c:v>22.044987974738799</c:v>
                </c:pt>
                <c:pt idx="41">
                  <c:v>19.0804156775243</c:v>
                </c:pt>
                <c:pt idx="42">
                  <c:v>18.611534666586699</c:v>
                </c:pt>
                <c:pt idx="43">
                  <c:v>19.128228800010401</c:v>
                </c:pt>
                <c:pt idx="44">
                  <c:v>21.112488832521201</c:v>
                </c:pt>
                <c:pt idx="45">
                  <c:v>21.726622790032401</c:v>
                </c:pt>
                <c:pt idx="46">
                  <c:v>20.780241380827</c:v>
                </c:pt>
                <c:pt idx="47">
                  <c:v>19.055961839670001</c:v>
                </c:pt>
                <c:pt idx="48">
                  <c:v>19.380695211892199</c:v>
                </c:pt>
                <c:pt idx="49">
                  <c:v>20.856614328769901</c:v>
                </c:pt>
                <c:pt idx="50">
                  <c:v>20.821339137950901</c:v>
                </c:pt>
                <c:pt idx="51">
                  <c:v>19.476619045146201</c:v>
                </c:pt>
                <c:pt idx="52">
                  <c:v>18.460704570955201</c:v>
                </c:pt>
                <c:pt idx="53">
                  <c:v>18.584509216455299</c:v>
                </c:pt>
                <c:pt idx="54">
                  <c:v>19.914497924845499</c:v>
                </c:pt>
                <c:pt idx="55">
                  <c:v>21.250212471634701</c:v>
                </c:pt>
                <c:pt idx="56">
                  <c:v>19.7281387288212</c:v>
                </c:pt>
                <c:pt idx="57">
                  <c:v>20.452696039551899</c:v>
                </c:pt>
                <c:pt idx="58">
                  <c:v>21.7136006193839</c:v>
                </c:pt>
                <c:pt idx="59">
                  <c:v>22.033026399147101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3D3-410F-8A14-B95D500ED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28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scan speed 4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data'!$H$88:$H$147</c:f>
              <c:numCache>
                <c:formatCode>0.0000000</c:formatCode>
                <c:ptCount val="60"/>
                <c:pt idx="0">
                  <c:v>5.3341654546261628E-2</c:v>
                </c:pt>
                <c:pt idx="1">
                  <c:v>5.239477465301802E-2</c:v>
                </c:pt>
                <c:pt idx="2">
                  <c:v>5.2510727958937381E-2</c:v>
                </c:pt>
                <c:pt idx="3">
                  <c:v>5.3038602496362774E-2</c:v>
                </c:pt>
                <c:pt idx="4">
                  <c:v>5.3351250558621201E-2</c:v>
                </c:pt>
                <c:pt idx="5">
                  <c:v>6.1318342721999146E-2</c:v>
                </c:pt>
                <c:pt idx="6">
                  <c:v>5.3289947170148053E-2</c:v>
                </c:pt>
                <c:pt idx="7">
                  <c:v>5.337525089281487E-2</c:v>
                </c:pt>
                <c:pt idx="8">
                  <c:v>5.7860570318042065E-2</c:v>
                </c:pt>
                <c:pt idx="9">
                  <c:v>5.3285281099934939E-2</c:v>
                </c:pt>
                <c:pt idx="10">
                  <c:v>5.3291536959578653E-2</c:v>
                </c:pt>
                <c:pt idx="11">
                  <c:v>5.3269341071404568E-2</c:v>
                </c:pt>
                <c:pt idx="12">
                  <c:v>5.324472706875516E-2</c:v>
                </c:pt>
                <c:pt idx="13">
                  <c:v>5.3290870220844909E-2</c:v>
                </c:pt>
                <c:pt idx="14">
                  <c:v>5.3257063393245652E-2</c:v>
                </c:pt>
                <c:pt idx="15">
                  <c:v>5.5041996379871887E-2</c:v>
                </c:pt>
                <c:pt idx="16">
                  <c:v>5.3266813925220743E-2</c:v>
                </c:pt>
                <c:pt idx="17">
                  <c:v>5.6072624952730105E-2</c:v>
                </c:pt>
                <c:pt idx="18">
                  <c:v>5.3276818865542148E-2</c:v>
                </c:pt>
                <c:pt idx="19">
                  <c:v>5.3286755560956738E-2</c:v>
                </c:pt>
                <c:pt idx="20">
                  <c:v>5.3270036542294091E-2</c:v>
                </c:pt>
                <c:pt idx="21">
                  <c:v>5.3408278087393603E-2</c:v>
                </c:pt>
                <c:pt idx="22">
                  <c:v>5.3303564895381045E-2</c:v>
                </c:pt>
                <c:pt idx="23">
                  <c:v>6.6621886891977899E-2</c:v>
                </c:pt>
                <c:pt idx="24">
                  <c:v>5.3302581448387738E-2</c:v>
                </c:pt>
                <c:pt idx="25">
                  <c:v>6.2011482097213605E-2</c:v>
                </c:pt>
                <c:pt idx="26">
                  <c:v>5.4295554075449892E-2</c:v>
                </c:pt>
                <c:pt idx="27">
                  <c:v>5.3307731671586263E-2</c:v>
                </c:pt>
                <c:pt idx="28">
                  <c:v>5.32467987636846E-2</c:v>
                </c:pt>
                <c:pt idx="29">
                  <c:v>5.3263755881963512E-2</c:v>
                </c:pt>
                <c:pt idx="30">
                  <c:v>5.4016293120753359E-2</c:v>
                </c:pt>
                <c:pt idx="31">
                  <c:v>5.4322169182998585E-2</c:v>
                </c:pt>
                <c:pt idx="32">
                  <c:v>5.3460003605527315E-2</c:v>
                </c:pt>
                <c:pt idx="33">
                  <c:v>5.3271285946859412E-2</c:v>
                </c:pt>
                <c:pt idx="34">
                  <c:v>5.3304358597101364E-2</c:v>
                </c:pt>
                <c:pt idx="35">
                  <c:v>5.326075862540311E-2</c:v>
                </c:pt>
                <c:pt idx="36">
                  <c:v>5.6386279110131568E-2</c:v>
                </c:pt>
                <c:pt idx="37">
                  <c:v>5.3259645269065445E-2</c:v>
                </c:pt>
                <c:pt idx="38">
                  <c:v>5.3253940932284936E-2</c:v>
                </c:pt>
                <c:pt idx="39">
                  <c:v>5.7298779140251548E-2</c:v>
                </c:pt>
                <c:pt idx="40">
                  <c:v>5.3362229563345367E-2</c:v>
                </c:pt>
                <c:pt idx="41">
                  <c:v>5.3341993020668062E-2</c:v>
                </c:pt>
                <c:pt idx="42">
                  <c:v>5.7842187746045166E-2</c:v>
                </c:pt>
                <c:pt idx="43">
                  <c:v>5.4516197610982114E-2</c:v>
                </c:pt>
                <c:pt idx="44">
                  <c:v>5.3266363534789141E-2</c:v>
                </c:pt>
                <c:pt idx="45">
                  <c:v>5.3252833791621421E-2</c:v>
                </c:pt>
                <c:pt idx="46">
                  <c:v>5.3236912675120776E-2</c:v>
                </c:pt>
                <c:pt idx="47">
                  <c:v>5.854048235163084E-2</c:v>
                </c:pt>
                <c:pt idx="48">
                  <c:v>5.58190034565356E-2</c:v>
                </c:pt>
                <c:pt idx="49">
                  <c:v>5.3277101589159132E-2</c:v>
                </c:pt>
                <c:pt idx="50">
                  <c:v>5.3324395070220319E-2</c:v>
                </c:pt>
                <c:pt idx="51">
                  <c:v>5.3285928349729152E-2</c:v>
                </c:pt>
                <c:pt idx="52">
                  <c:v>5.646939659048409E-2</c:v>
                </c:pt>
                <c:pt idx="53">
                  <c:v>6.0658826641092511E-2</c:v>
                </c:pt>
                <c:pt idx="54">
                  <c:v>5.3260243226608793E-2</c:v>
                </c:pt>
                <c:pt idx="55">
                  <c:v>5.6380548279100558E-2</c:v>
                </c:pt>
                <c:pt idx="56">
                  <c:v>5.3479398892086721E-2</c:v>
                </c:pt>
                <c:pt idx="57">
                  <c:v>5.3703931775558357E-2</c:v>
                </c:pt>
                <c:pt idx="58">
                  <c:v>5.6051866924248163E-2</c:v>
                </c:pt>
                <c:pt idx="59">
                  <c:v>5.3388766827583548E-2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83-4129-89F4-08F3F4BD1656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data'!$R$88:$R$147</c:f>
              <c:numCache>
                <c:formatCode>0.000000</c:formatCode>
                <c:ptCount val="60"/>
                <c:pt idx="0">
                  <c:v>5.3161435158626529E-2</c:v>
                </c:pt>
                <c:pt idx="1">
                  <c:v>5.2590805971504694E-2</c:v>
                </c:pt>
                <c:pt idx="2">
                  <c:v>5.2771174787942417E-2</c:v>
                </c:pt>
                <c:pt idx="3">
                  <c:v>5.3051222820132984E-2</c:v>
                </c:pt>
                <c:pt idx="4">
                  <c:v>5.3131204008765975E-2</c:v>
                </c:pt>
                <c:pt idx="5">
                  <c:v>5.3184218683479702E-2</c:v>
                </c:pt>
                <c:pt idx="6">
                  <c:v>5.3163231492376242E-2</c:v>
                </c:pt>
                <c:pt idx="7">
                  <c:v>5.3257039375084143E-2</c:v>
                </c:pt>
                <c:pt idx="8">
                  <c:v>5.3287963889463684E-2</c:v>
                </c:pt>
                <c:pt idx="9">
                  <c:v>5.4061998506226401E-2</c:v>
                </c:pt>
                <c:pt idx="10">
                  <c:v>5.3871547977187628E-2</c:v>
                </c:pt>
                <c:pt idx="11">
                  <c:v>5.4705641271648779E-2</c:v>
                </c:pt>
                <c:pt idx="12">
                  <c:v>5.3256027054475269E-2</c:v>
                </c:pt>
                <c:pt idx="13">
                  <c:v>5.5350734068659889E-2</c:v>
                </c:pt>
                <c:pt idx="14">
                  <c:v>5.3293974525167237E-2</c:v>
                </c:pt>
                <c:pt idx="15">
                  <c:v>5.3252364685026636E-2</c:v>
                </c:pt>
                <c:pt idx="16">
                  <c:v>5.4408488711198605E-2</c:v>
                </c:pt>
                <c:pt idx="17">
                  <c:v>5.8948109229919977E-2</c:v>
                </c:pt>
                <c:pt idx="18">
                  <c:v>5.656755898312045E-2</c:v>
                </c:pt>
                <c:pt idx="19">
                  <c:v>5.3256359599386412E-2</c:v>
                </c:pt>
                <c:pt idx="20">
                  <c:v>5.3285136840966953E-2</c:v>
                </c:pt>
                <c:pt idx="21">
                  <c:v>5.3245750832864008E-2</c:v>
                </c:pt>
                <c:pt idx="22">
                  <c:v>6.6589580471319881E-2</c:v>
                </c:pt>
                <c:pt idx="23">
                  <c:v>5.3279072233046038E-2</c:v>
                </c:pt>
                <c:pt idx="24">
                  <c:v>5.6786577232039066E-2</c:v>
                </c:pt>
                <c:pt idx="25">
                  <c:v>5.3302736005814505E-2</c:v>
                </c:pt>
                <c:pt idx="26">
                  <c:v>5.3260395367005754E-2</c:v>
                </c:pt>
                <c:pt idx="27">
                  <c:v>5.3510916561075206E-2</c:v>
                </c:pt>
                <c:pt idx="28">
                  <c:v>5.3942963974353858E-2</c:v>
                </c:pt>
                <c:pt idx="29">
                  <c:v>5.3281592897662239E-2</c:v>
                </c:pt>
                <c:pt idx="30">
                  <c:v>5.4877534969473632E-2</c:v>
                </c:pt>
                <c:pt idx="31">
                  <c:v>5.3304234872365651E-2</c:v>
                </c:pt>
                <c:pt idx="32">
                  <c:v>5.3491197556916233E-2</c:v>
                </c:pt>
                <c:pt idx="33">
                  <c:v>5.3260751062463828E-2</c:v>
                </c:pt>
                <c:pt idx="34">
                  <c:v>5.3887376597344314E-2</c:v>
                </c:pt>
                <c:pt idx="35">
                  <c:v>5.3922599064521917E-2</c:v>
                </c:pt>
                <c:pt idx="36">
                  <c:v>5.5694478654145785E-2</c:v>
                </c:pt>
                <c:pt idx="37">
                  <c:v>5.3304151180174106E-2</c:v>
                </c:pt>
                <c:pt idx="38">
                  <c:v>5.3272150758411158E-2</c:v>
                </c:pt>
                <c:pt idx="39">
                  <c:v>5.324259215491213E-2</c:v>
                </c:pt>
                <c:pt idx="40">
                  <c:v>5.4704689137487904E-2</c:v>
                </c:pt>
                <c:pt idx="41">
                  <c:v>5.5425380027567951E-2</c:v>
                </c:pt>
                <c:pt idx="42">
                  <c:v>5.3372115860441049E-2</c:v>
                </c:pt>
                <c:pt idx="43">
                  <c:v>5.333769451289553E-2</c:v>
                </c:pt>
                <c:pt idx="44">
                  <c:v>5.3993980863584555E-2</c:v>
                </c:pt>
                <c:pt idx="45">
                  <c:v>5.8237989746722479E-2</c:v>
                </c:pt>
                <c:pt idx="46">
                  <c:v>5.7764916910331102E-2</c:v>
                </c:pt>
                <c:pt idx="47">
                  <c:v>5.3251114363616098E-2</c:v>
                </c:pt>
                <c:pt idx="48">
                  <c:v>5.3260801817185947E-2</c:v>
                </c:pt>
                <c:pt idx="49">
                  <c:v>5.3277502136410866E-2</c:v>
                </c:pt>
                <c:pt idx="50">
                  <c:v>5.4419051982278602E-2</c:v>
                </c:pt>
                <c:pt idx="51">
                  <c:v>5.323237615378152E-2</c:v>
                </c:pt>
                <c:pt idx="52">
                  <c:v>5.3452987587514746E-2</c:v>
                </c:pt>
                <c:pt idx="53">
                  <c:v>5.4920683902812149E-2</c:v>
                </c:pt>
                <c:pt idx="54">
                  <c:v>5.3251208143292823E-2</c:v>
                </c:pt>
                <c:pt idx="55">
                  <c:v>5.3239599623477261E-2</c:v>
                </c:pt>
                <c:pt idx="56">
                  <c:v>5.3235580968661364E-2</c:v>
                </c:pt>
                <c:pt idx="57">
                  <c:v>5.4150637248835419E-2</c:v>
                </c:pt>
                <c:pt idx="58">
                  <c:v>5.3927809962781827E-2</c:v>
                </c:pt>
                <c:pt idx="59">
                  <c:v>5.3673643420157957E-2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83-4129-89F4-08F3F4BD1656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data'!$AB$88:$AB$147</c:f>
              <c:numCache>
                <c:formatCode>0.0000000</c:formatCode>
                <c:ptCount val="60"/>
                <c:pt idx="0">
                  <c:v>5.3001593939321065E-2</c:v>
                </c:pt>
                <c:pt idx="1">
                  <c:v>5.3560735859441932E-2</c:v>
                </c:pt>
                <c:pt idx="2">
                  <c:v>5.2872690307929439E-2</c:v>
                </c:pt>
                <c:pt idx="3">
                  <c:v>5.2998628882369177E-2</c:v>
                </c:pt>
                <c:pt idx="4">
                  <c:v>5.345821840892967E-2</c:v>
                </c:pt>
                <c:pt idx="5">
                  <c:v>5.3154139042943298E-2</c:v>
                </c:pt>
                <c:pt idx="6">
                  <c:v>5.3197860225136173E-2</c:v>
                </c:pt>
                <c:pt idx="7">
                  <c:v>5.326247497147537E-2</c:v>
                </c:pt>
                <c:pt idx="8">
                  <c:v>5.3260704540280493E-2</c:v>
                </c:pt>
                <c:pt idx="9">
                  <c:v>5.5114028897994216E-2</c:v>
                </c:pt>
                <c:pt idx="10">
                  <c:v>5.3928574221352263E-2</c:v>
                </c:pt>
                <c:pt idx="11">
                  <c:v>5.3527447071760513E-2</c:v>
                </c:pt>
                <c:pt idx="12">
                  <c:v>5.5224281274221028E-2</c:v>
                </c:pt>
                <c:pt idx="13">
                  <c:v>5.40637520038506E-2</c:v>
                </c:pt>
                <c:pt idx="14">
                  <c:v>5.5940298042082476E-2</c:v>
                </c:pt>
                <c:pt idx="15">
                  <c:v>5.330180597394809E-2</c:v>
                </c:pt>
                <c:pt idx="16">
                  <c:v>5.5013872074470518E-2</c:v>
                </c:pt>
                <c:pt idx="17">
                  <c:v>5.4903846134444559E-2</c:v>
                </c:pt>
                <c:pt idx="18">
                  <c:v>5.469227863862839E-2</c:v>
                </c:pt>
                <c:pt idx="19">
                  <c:v>5.6588770291229988E-2</c:v>
                </c:pt>
                <c:pt idx="20">
                  <c:v>5.6813933555294231E-2</c:v>
                </c:pt>
                <c:pt idx="21">
                  <c:v>5.3251399755440729E-2</c:v>
                </c:pt>
                <c:pt idx="22">
                  <c:v>5.5435942285421327E-2</c:v>
                </c:pt>
                <c:pt idx="23">
                  <c:v>5.3786815298414357E-2</c:v>
                </c:pt>
                <c:pt idx="24">
                  <c:v>5.3289943943534139E-2</c:v>
                </c:pt>
                <c:pt idx="25">
                  <c:v>5.32496238445508E-2</c:v>
                </c:pt>
                <c:pt idx="26">
                  <c:v>5.3884384655741698E-2</c:v>
                </c:pt>
                <c:pt idx="27">
                  <c:v>5.3265109531986321E-2</c:v>
                </c:pt>
                <c:pt idx="28">
                  <c:v>5.3247507909537833E-2</c:v>
                </c:pt>
                <c:pt idx="29">
                  <c:v>5.3234659155093726E-2</c:v>
                </c:pt>
                <c:pt idx="30">
                  <c:v>5.3262275192371256E-2</c:v>
                </c:pt>
                <c:pt idx="31">
                  <c:v>5.3300905847900371E-2</c:v>
                </c:pt>
                <c:pt idx="32">
                  <c:v>5.3282190257738463E-2</c:v>
                </c:pt>
                <c:pt idx="33">
                  <c:v>5.333463949089582E-2</c:v>
                </c:pt>
                <c:pt idx="34">
                  <c:v>5.3457334553249476E-2</c:v>
                </c:pt>
                <c:pt idx="35">
                  <c:v>5.6289265555752359E-2</c:v>
                </c:pt>
                <c:pt idx="36">
                  <c:v>5.3257147396511856E-2</c:v>
                </c:pt>
                <c:pt idx="37">
                  <c:v>5.3264162858547272E-2</c:v>
                </c:pt>
                <c:pt idx="38">
                  <c:v>5.3241060933005964E-2</c:v>
                </c:pt>
                <c:pt idx="39">
                  <c:v>5.3557538903196131E-2</c:v>
                </c:pt>
                <c:pt idx="40">
                  <c:v>5.3266680836851515E-2</c:v>
                </c:pt>
                <c:pt idx="41">
                  <c:v>5.5149289560695224E-2</c:v>
                </c:pt>
                <c:pt idx="42">
                  <c:v>5.339797499615237E-2</c:v>
                </c:pt>
                <c:pt idx="43">
                  <c:v>5.3302996816212735E-2</c:v>
                </c:pt>
                <c:pt idx="44">
                  <c:v>5.3292484765319399E-2</c:v>
                </c:pt>
                <c:pt idx="45">
                  <c:v>5.3236024941168927E-2</c:v>
                </c:pt>
                <c:pt idx="46">
                  <c:v>5.3569706799619553E-2</c:v>
                </c:pt>
                <c:pt idx="47">
                  <c:v>5.3478264122664633E-2</c:v>
                </c:pt>
                <c:pt idx="48">
                  <c:v>5.3260141553995902E-2</c:v>
                </c:pt>
                <c:pt idx="49">
                  <c:v>5.3243244374364E-2</c:v>
                </c:pt>
                <c:pt idx="50">
                  <c:v>5.324467647018661E-2</c:v>
                </c:pt>
                <c:pt idx="51">
                  <c:v>5.3250986920404482E-2</c:v>
                </c:pt>
                <c:pt idx="52">
                  <c:v>5.3245421312190712E-2</c:v>
                </c:pt>
                <c:pt idx="53">
                  <c:v>5.3264114345299152E-2</c:v>
                </c:pt>
                <c:pt idx="54">
                  <c:v>5.3256667659615176E-2</c:v>
                </c:pt>
                <c:pt idx="55">
                  <c:v>5.5672463200667287E-2</c:v>
                </c:pt>
                <c:pt idx="56">
                  <c:v>5.3322091092587121E-2</c:v>
                </c:pt>
                <c:pt idx="57">
                  <c:v>5.3303381981095847E-2</c:v>
                </c:pt>
                <c:pt idx="58">
                  <c:v>5.3398975751066516E-2</c:v>
                </c:pt>
                <c:pt idx="59">
                  <c:v>5.3298380559814597E-2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883-4129-89F4-08F3F4BD1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8.0000000000000016E-2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29/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scan speed 4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data'!$I$88:$I$147</c:f>
              <c:numCache>
                <c:formatCode>0.0000000</c:formatCode>
                <c:ptCount val="60"/>
                <c:pt idx="0">
                  <c:v>5.2616482739712166E-2</c:v>
                </c:pt>
                <c:pt idx="1">
                  <c:v>5.1151545775609195E-2</c:v>
                </c:pt>
                <c:pt idx="2">
                  <c:v>5.235523820165347E-2</c:v>
                </c:pt>
                <c:pt idx="3">
                  <c:v>5.1934256221931284E-2</c:v>
                </c:pt>
                <c:pt idx="4">
                  <c:v>5.2853080694712923E-2</c:v>
                </c:pt>
                <c:pt idx="5">
                  <c:v>4.2944002072920186E-2</c:v>
                </c:pt>
                <c:pt idx="6">
                  <c:v>3.7106895993172566E-2</c:v>
                </c:pt>
                <c:pt idx="7">
                  <c:v>3.7145203547970275E-2</c:v>
                </c:pt>
                <c:pt idx="8">
                  <c:v>4.021459688421735E-2</c:v>
                </c:pt>
                <c:pt idx="9">
                  <c:v>3.7055057541572504E-2</c:v>
                </c:pt>
                <c:pt idx="10">
                  <c:v>3.7090045437707164E-2</c:v>
                </c:pt>
                <c:pt idx="11">
                  <c:v>3.7074620454567032E-2</c:v>
                </c:pt>
                <c:pt idx="12">
                  <c:v>3.7060047538492395E-2</c:v>
                </c:pt>
                <c:pt idx="13">
                  <c:v>3.7088591334301882E-2</c:v>
                </c:pt>
                <c:pt idx="14">
                  <c:v>3.7066566009454363E-2</c:v>
                </c:pt>
                <c:pt idx="15">
                  <c:v>3.8291768913153036E-2</c:v>
                </c:pt>
                <c:pt idx="16">
                  <c:v>3.7054894480054362E-2</c:v>
                </c:pt>
                <c:pt idx="17">
                  <c:v>3.8995402513160214E-2</c:v>
                </c:pt>
                <c:pt idx="18">
                  <c:v>3.7066337149100646E-2</c:v>
                </c:pt>
                <c:pt idx="19">
                  <c:v>3.7078780877175359E-2</c:v>
                </c:pt>
                <c:pt idx="20">
                  <c:v>3.7073243625659717E-2</c:v>
                </c:pt>
                <c:pt idx="21">
                  <c:v>3.7172921092975236E-2</c:v>
                </c:pt>
                <c:pt idx="22">
                  <c:v>3.7097966055507796E-2</c:v>
                </c:pt>
                <c:pt idx="23">
                  <c:v>4.637488204214802E-2</c:v>
                </c:pt>
                <c:pt idx="24">
                  <c:v>3.7082917881574827E-2</c:v>
                </c:pt>
                <c:pt idx="25">
                  <c:v>4.3396729899185416E-2</c:v>
                </c:pt>
                <c:pt idx="26">
                  <c:v>3.778099600127191E-2</c:v>
                </c:pt>
                <c:pt idx="27">
                  <c:v>3.7083343499069867E-2</c:v>
                </c:pt>
                <c:pt idx="28">
                  <c:v>3.7056480402413508E-2</c:v>
                </c:pt>
                <c:pt idx="29">
                  <c:v>3.7050268450910286E-2</c:v>
                </c:pt>
                <c:pt idx="30">
                  <c:v>3.7584887390393118E-2</c:v>
                </c:pt>
                <c:pt idx="31">
                  <c:v>3.7793101022529113E-2</c:v>
                </c:pt>
                <c:pt idx="32">
                  <c:v>3.7186918046782286E-2</c:v>
                </c:pt>
                <c:pt idx="33">
                  <c:v>3.7067327119615155E-2</c:v>
                </c:pt>
                <c:pt idx="34">
                  <c:v>3.70881029854776E-2</c:v>
                </c:pt>
                <c:pt idx="35">
                  <c:v>3.7056255260989691E-2</c:v>
                </c:pt>
                <c:pt idx="36">
                  <c:v>3.920331997685339E-2</c:v>
                </c:pt>
                <c:pt idx="37">
                  <c:v>3.7059710114881766E-2</c:v>
                </c:pt>
                <c:pt idx="38">
                  <c:v>3.7047906314900333E-2</c:v>
                </c:pt>
                <c:pt idx="39">
                  <c:v>3.995220504494125E-2</c:v>
                </c:pt>
                <c:pt idx="40">
                  <c:v>3.7110619183295696E-2</c:v>
                </c:pt>
                <c:pt idx="41">
                  <c:v>3.7120005278487078E-2</c:v>
                </c:pt>
                <c:pt idx="42">
                  <c:v>4.0225604593050732E-2</c:v>
                </c:pt>
                <c:pt idx="43">
                  <c:v>3.7926045743215134E-2</c:v>
                </c:pt>
                <c:pt idx="44">
                  <c:v>3.7066203900066361E-2</c:v>
                </c:pt>
                <c:pt idx="45">
                  <c:v>3.7046678896679598E-2</c:v>
                </c:pt>
                <c:pt idx="46">
                  <c:v>3.704525975273653E-2</c:v>
                </c:pt>
                <c:pt idx="47">
                  <c:v>4.0692665845203299E-2</c:v>
                </c:pt>
                <c:pt idx="48">
                  <c:v>3.8820763604368681E-2</c:v>
                </c:pt>
                <c:pt idx="49">
                  <c:v>3.7055116494244533E-2</c:v>
                </c:pt>
                <c:pt idx="50">
                  <c:v>3.7095886194130595E-2</c:v>
                </c:pt>
                <c:pt idx="51">
                  <c:v>3.7064859270288367E-2</c:v>
                </c:pt>
                <c:pt idx="52">
                  <c:v>3.9338695311862543E-2</c:v>
                </c:pt>
                <c:pt idx="53">
                  <c:v>4.2187843080871021E-2</c:v>
                </c:pt>
                <c:pt idx="54">
                  <c:v>3.7050964838665858E-2</c:v>
                </c:pt>
                <c:pt idx="55">
                  <c:v>3.9201189951996049E-2</c:v>
                </c:pt>
                <c:pt idx="56">
                  <c:v>3.7204434411935647E-2</c:v>
                </c:pt>
                <c:pt idx="57">
                  <c:v>3.7360246291299956E-2</c:v>
                </c:pt>
                <c:pt idx="58">
                  <c:v>3.8968973783603846E-2</c:v>
                </c:pt>
                <c:pt idx="59">
                  <c:v>3.7138981224551941E-2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14-497D-9E86-A5F20FD8D7A3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data'!$S$88:$S$147</c:f>
              <c:numCache>
                <c:formatCode>0.000000</c:formatCode>
                <c:ptCount val="60"/>
                <c:pt idx="0">
                  <c:v>5.169059895885935E-2</c:v>
                </c:pt>
                <c:pt idx="1">
                  <c:v>5.191343847554649E-2</c:v>
                </c:pt>
                <c:pt idx="2">
                  <c:v>5.1652568508708092E-2</c:v>
                </c:pt>
                <c:pt idx="3">
                  <c:v>5.1111714702453986E-2</c:v>
                </c:pt>
                <c:pt idx="4">
                  <c:v>5.175992019115748E-2</c:v>
                </c:pt>
                <c:pt idx="5">
                  <c:v>3.7348247569842563E-2</c:v>
                </c:pt>
                <c:pt idx="6">
                  <c:v>3.701430699897492E-2</c:v>
                </c:pt>
                <c:pt idx="7">
                  <c:v>3.7038563267693787E-2</c:v>
                </c:pt>
                <c:pt idx="8">
                  <c:v>3.7067992125434539E-2</c:v>
                </c:pt>
                <c:pt idx="9">
                  <c:v>3.7587557124459228E-2</c:v>
                </c:pt>
                <c:pt idx="10">
                  <c:v>3.7458419938776154E-2</c:v>
                </c:pt>
                <c:pt idx="11">
                  <c:v>3.8054740993931385E-2</c:v>
                </c:pt>
                <c:pt idx="12">
                  <c:v>3.703491811053225E-2</c:v>
                </c:pt>
                <c:pt idx="13">
                  <c:v>3.8498440427345702E-2</c:v>
                </c:pt>
                <c:pt idx="14">
                  <c:v>3.7070043883133653E-2</c:v>
                </c:pt>
                <c:pt idx="15">
                  <c:v>3.7041870957420453E-2</c:v>
                </c:pt>
                <c:pt idx="16">
                  <c:v>3.7852506734822045E-2</c:v>
                </c:pt>
                <c:pt idx="17">
                  <c:v>4.0969594072674753E-2</c:v>
                </c:pt>
                <c:pt idx="18">
                  <c:v>3.9334229180673849E-2</c:v>
                </c:pt>
                <c:pt idx="19">
                  <c:v>3.7058186122523824E-2</c:v>
                </c:pt>
                <c:pt idx="20">
                  <c:v>3.7071600814463535E-2</c:v>
                </c:pt>
                <c:pt idx="21">
                  <c:v>3.7040998011469151E-2</c:v>
                </c:pt>
                <c:pt idx="22">
                  <c:v>4.6323609204014841E-2</c:v>
                </c:pt>
                <c:pt idx="23">
                  <c:v>3.7070329317512939E-2</c:v>
                </c:pt>
                <c:pt idx="24">
                  <c:v>3.9489147272189426E-2</c:v>
                </c:pt>
                <c:pt idx="25">
                  <c:v>3.7093105977977721E-2</c:v>
                </c:pt>
                <c:pt idx="26">
                  <c:v>3.7062095395427881E-2</c:v>
                </c:pt>
                <c:pt idx="27">
                  <c:v>3.7232200736655341E-2</c:v>
                </c:pt>
                <c:pt idx="28">
                  <c:v>3.7528127578611632E-2</c:v>
                </c:pt>
                <c:pt idx="29">
                  <c:v>3.7069629483128329E-2</c:v>
                </c:pt>
                <c:pt idx="30">
                  <c:v>3.8178098607419213E-2</c:v>
                </c:pt>
                <c:pt idx="31">
                  <c:v>3.7085571980067518E-2</c:v>
                </c:pt>
                <c:pt idx="32">
                  <c:v>3.7221886221531504E-2</c:v>
                </c:pt>
                <c:pt idx="33">
                  <c:v>3.7053032718059688E-2</c:v>
                </c:pt>
                <c:pt idx="34">
                  <c:v>3.7487867361719725E-2</c:v>
                </c:pt>
                <c:pt idx="35">
                  <c:v>3.7540628207247476E-2</c:v>
                </c:pt>
                <c:pt idx="36">
                  <c:v>3.8730098431525417E-2</c:v>
                </c:pt>
                <c:pt idx="37">
                  <c:v>3.7100210085952018E-2</c:v>
                </c:pt>
                <c:pt idx="38">
                  <c:v>3.7075795005433253E-2</c:v>
                </c:pt>
                <c:pt idx="39">
                  <c:v>3.7047162642393452E-2</c:v>
                </c:pt>
                <c:pt idx="40">
                  <c:v>3.8051546043339164E-2</c:v>
                </c:pt>
                <c:pt idx="41">
                  <c:v>3.8556162738746826E-2</c:v>
                </c:pt>
                <c:pt idx="42">
                  <c:v>3.7148116831276126E-2</c:v>
                </c:pt>
                <c:pt idx="43">
                  <c:v>3.7114861363828924E-2</c:v>
                </c:pt>
                <c:pt idx="44">
                  <c:v>3.7577577662004424E-2</c:v>
                </c:pt>
                <c:pt idx="45">
                  <c:v>4.0494448445084034E-2</c:v>
                </c:pt>
                <c:pt idx="46">
                  <c:v>4.0167547169976919E-2</c:v>
                </c:pt>
                <c:pt idx="47">
                  <c:v>3.7056695389399083E-2</c:v>
                </c:pt>
                <c:pt idx="48">
                  <c:v>3.706114255397424E-2</c:v>
                </c:pt>
                <c:pt idx="49">
                  <c:v>3.7082888332073689E-2</c:v>
                </c:pt>
                <c:pt idx="50">
                  <c:v>3.7860069633751103E-2</c:v>
                </c:pt>
                <c:pt idx="51">
                  <c:v>3.7044466568531852E-2</c:v>
                </c:pt>
                <c:pt idx="52">
                  <c:v>3.7191311972047385E-2</c:v>
                </c:pt>
                <c:pt idx="53">
                  <c:v>3.8202777972133506E-2</c:v>
                </c:pt>
                <c:pt idx="54">
                  <c:v>3.7072253123332254E-2</c:v>
                </c:pt>
                <c:pt idx="55">
                  <c:v>3.7058610256104518E-2</c:v>
                </c:pt>
                <c:pt idx="56">
                  <c:v>3.7055568139344394E-2</c:v>
                </c:pt>
                <c:pt idx="57">
                  <c:v>3.7678066032102109E-2</c:v>
                </c:pt>
                <c:pt idx="58">
                  <c:v>3.7533469314409401E-2</c:v>
                </c:pt>
                <c:pt idx="59">
                  <c:v>3.7344269168207211E-2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14-497D-9E86-A5F20FD8D7A3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data'!$AC$88:$AC$147</c:f>
              <c:numCache>
                <c:formatCode>0.0000000</c:formatCode>
                <c:ptCount val="60"/>
                <c:pt idx="0">
                  <c:v>5.0145521070798248E-2</c:v>
                </c:pt>
                <c:pt idx="1">
                  <c:v>5.0835526108160063E-2</c:v>
                </c:pt>
                <c:pt idx="2">
                  <c:v>5.0548120386462364E-2</c:v>
                </c:pt>
                <c:pt idx="3">
                  <c:v>5.1277333260789676E-2</c:v>
                </c:pt>
                <c:pt idx="4">
                  <c:v>5.0285163189190255E-2</c:v>
                </c:pt>
                <c:pt idx="5">
                  <c:v>3.7210498964139208E-2</c:v>
                </c:pt>
                <c:pt idx="6">
                  <c:v>3.7040244433381025E-2</c:v>
                </c:pt>
                <c:pt idx="7">
                  <c:v>3.7038898890008526E-2</c:v>
                </c:pt>
                <c:pt idx="8">
                  <c:v>3.7036091347654558E-2</c:v>
                </c:pt>
                <c:pt idx="9">
                  <c:v>3.8324144505854654E-2</c:v>
                </c:pt>
                <c:pt idx="10">
                  <c:v>3.7513354532469102E-2</c:v>
                </c:pt>
                <c:pt idx="11">
                  <c:v>3.7222323077935209E-2</c:v>
                </c:pt>
                <c:pt idx="12">
                  <c:v>3.8415767488099335E-2</c:v>
                </c:pt>
                <c:pt idx="13">
                  <c:v>3.7604903415707741E-2</c:v>
                </c:pt>
                <c:pt idx="14">
                  <c:v>3.8892273208977243E-2</c:v>
                </c:pt>
                <c:pt idx="15">
                  <c:v>3.7075076734324253E-2</c:v>
                </c:pt>
                <c:pt idx="16">
                  <c:v>3.8255405663557167E-2</c:v>
                </c:pt>
                <c:pt idx="17">
                  <c:v>3.8174969183775255E-2</c:v>
                </c:pt>
                <c:pt idx="18">
                  <c:v>3.8049747356625079E-2</c:v>
                </c:pt>
                <c:pt idx="19">
                  <c:v>3.9335396521031171E-2</c:v>
                </c:pt>
                <c:pt idx="20">
                  <c:v>3.9497034429821727E-2</c:v>
                </c:pt>
                <c:pt idx="21">
                  <c:v>3.704533347953267E-2</c:v>
                </c:pt>
                <c:pt idx="22">
                  <c:v>3.854262263540173E-2</c:v>
                </c:pt>
                <c:pt idx="23">
                  <c:v>3.7409696080231036E-2</c:v>
                </c:pt>
                <c:pt idx="24">
                  <c:v>3.7061604316632614E-2</c:v>
                </c:pt>
                <c:pt idx="25">
                  <c:v>3.7058966846162243E-2</c:v>
                </c:pt>
                <c:pt idx="26">
                  <c:v>3.7488529083023386E-2</c:v>
                </c:pt>
                <c:pt idx="27">
                  <c:v>3.7041636226211719E-2</c:v>
                </c:pt>
                <c:pt idx="28">
                  <c:v>3.7041520913333688E-2</c:v>
                </c:pt>
                <c:pt idx="29">
                  <c:v>3.7045222158453843E-2</c:v>
                </c:pt>
                <c:pt idx="30">
                  <c:v>3.7054232809416852E-2</c:v>
                </c:pt>
                <c:pt idx="31">
                  <c:v>3.7087677461210472E-2</c:v>
                </c:pt>
                <c:pt idx="32">
                  <c:v>3.7060905592943671E-2</c:v>
                </c:pt>
                <c:pt idx="33">
                  <c:v>3.7103447823570515E-2</c:v>
                </c:pt>
                <c:pt idx="34">
                  <c:v>3.7199444998579613E-2</c:v>
                </c:pt>
                <c:pt idx="35">
                  <c:v>3.9139889752309906E-2</c:v>
                </c:pt>
                <c:pt idx="36">
                  <c:v>3.7046835049339852E-2</c:v>
                </c:pt>
                <c:pt idx="37">
                  <c:v>3.7056512823197871E-2</c:v>
                </c:pt>
                <c:pt idx="38">
                  <c:v>3.7044869184423186E-2</c:v>
                </c:pt>
                <c:pt idx="39">
                  <c:v>3.7258634680640355E-2</c:v>
                </c:pt>
                <c:pt idx="40">
                  <c:v>3.7058460734347529E-2</c:v>
                </c:pt>
                <c:pt idx="41">
                  <c:v>3.8355369176777489E-2</c:v>
                </c:pt>
                <c:pt idx="42">
                  <c:v>3.71407799538402E-2</c:v>
                </c:pt>
                <c:pt idx="43">
                  <c:v>3.7083791968311255E-2</c:v>
                </c:pt>
                <c:pt idx="44">
                  <c:v>3.7089361054219387E-2</c:v>
                </c:pt>
                <c:pt idx="45">
                  <c:v>3.7043514470623873E-2</c:v>
                </c:pt>
                <c:pt idx="46">
                  <c:v>3.7265834743004683E-2</c:v>
                </c:pt>
                <c:pt idx="47">
                  <c:v>3.7184938120098314E-2</c:v>
                </c:pt>
                <c:pt idx="48">
                  <c:v>3.705546611337255E-2</c:v>
                </c:pt>
                <c:pt idx="49">
                  <c:v>3.7044521470114576E-2</c:v>
                </c:pt>
                <c:pt idx="50">
                  <c:v>3.7046719521279345E-2</c:v>
                </c:pt>
                <c:pt idx="51">
                  <c:v>3.7035641416840209E-2</c:v>
                </c:pt>
                <c:pt idx="52">
                  <c:v>3.7029792794782315E-2</c:v>
                </c:pt>
                <c:pt idx="53">
                  <c:v>3.7053656321147162E-2</c:v>
                </c:pt>
                <c:pt idx="54">
                  <c:v>3.7024690958884901E-2</c:v>
                </c:pt>
                <c:pt idx="55">
                  <c:v>3.8707359123195034E-2</c:v>
                </c:pt>
                <c:pt idx="56">
                  <c:v>3.7073897375379382E-2</c:v>
                </c:pt>
                <c:pt idx="57">
                  <c:v>3.7083754352325436E-2</c:v>
                </c:pt>
                <c:pt idx="58">
                  <c:v>3.7141365163689426E-2</c:v>
                </c:pt>
                <c:pt idx="59">
                  <c:v>3.7083975968299224E-2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14-497D-9E86-A5F20FD8D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6.0000000000000012E-2"/>
          <c:min val="3.5000000000000003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30/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scan speed 4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data'!$J$88:$J$147</c:f>
              <c:numCache>
                <c:formatCode>0.0000000</c:formatCode>
                <c:ptCount val="60"/>
                <c:pt idx="0">
                  <c:v>0.98640514973301885</c:v>
                </c:pt>
                <c:pt idx="1">
                  <c:v>0.97627189188918073</c:v>
                </c:pt>
                <c:pt idx="2">
                  <c:v>0.99703889541570445</c:v>
                </c:pt>
                <c:pt idx="3">
                  <c:v>0.97917844320073799</c:v>
                </c:pt>
                <c:pt idx="4">
                  <c:v>0.99066245198205993</c:v>
                </c:pt>
                <c:pt idx="5">
                  <c:v>0.70034511969145563</c:v>
                </c:pt>
                <c:pt idx="6">
                  <c:v>0.69632075022883677</c:v>
                </c:pt>
                <c:pt idx="7">
                  <c:v>0.69592560084753796</c:v>
                </c:pt>
                <c:pt idx="8">
                  <c:v>0.69502593325938322</c:v>
                </c:pt>
                <c:pt idx="9">
                  <c:v>0.69540887796156803</c:v>
                </c:pt>
                <c:pt idx="10">
                  <c:v>0.69598378192469412</c:v>
                </c:pt>
                <c:pt idx="11">
                  <c:v>0.69598421359991258</c:v>
                </c:pt>
                <c:pt idx="12">
                  <c:v>0.69603225668969215</c:v>
                </c:pt>
                <c:pt idx="13">
                  <c:v>0.69596520343168566</c:v>
                </c:pt>
                <c:pt idx="14">
                  <c:v>0.69599342599418179</c:v>
                </c:pt>
                <c:pt idx="15">
                  <c:v>0.69568277736299211</c:v>
                </c:pt>
                <c:pt idx="16">
                  <c:v>0.69564690938854201</c:v>
                </c:pt>
                <c:pt idx="17">
                  <c:v>0.69544456936042864</c:v>
                </c:pt>
                <c:pt idx="18">
                  <c:v>0.69573105035882765</c:v>
                </c:pt>
                <c:pt idx="19">
                  <c:v>0.69583483713433336</c:v>
                </c:pt>
                <c:pt idx="20">
                  <c:v>0.69594928091001351</c:v>
                </c:pt>
                <c:pt idx="21">
                  <c:v>0.69601422146859049</c:v>
                </c:pt>
                <c:pt idx="22">
                  <c:v>0.69597532788510508</c:v>
                </c:pt>
                <c:pt idx="23">
                  <c:v>0.69609079246496286</c:v>
                </c:pt>
                <c:pt idx="24">
                  <c:v>0.69570585277341179</c:v>
                </c:pt>
                <c:pt idx="25">
                  <c:v>0.69981765362668835</c:v>
                </c:pt>
                <c:pt idx="26">
                  <c:v>0.69583958842690674</c:v>
                </c:pt>
                <c:pt idx="27">
                  <c:v>0.69564662266122612</c:v>
                </c:pt>
                <c:pt idx="28">
                  <c:v>0.6959381833802708</c:v>
                </c:pt>
                <c:pt idx="29">
                  <c:v>0.69559999736061551</c:v>
                </c:pt>
                <c:pt idx="30">
                  <c:v>0.69580649131868688</c:v>
                </c:pt>
                <c:pt idx="31">
                  <c:v>0.69572149991310295</c:v>
                </c:pt>
                <c:pt idx="32">
                  <c:v>0.69560261015278857</c:v>
                </c:pt>
                <c:pt idx="33">
                  <c:v>0.69582189468058908</c:v>
                </c:pt>
                <c:pt idx="34">
                  <c:v>0.6957799317276544</c:v>
                </c:pt>
                <c:pt idx="35">
                  <c:v>0.69575154799457617</c:v>
                </c:pt>
                <c:pt idx="36">
                  <c:v>0.69526346826828089</c:v>
                </c:pt>
                <c:pt idx="37">
                  <c:v>0.6958309603388777</c:v>
                </c:pt>
                <c:pt idx="38">
                  <c:v>0.69568384360527635</c:v>
                </c:pt>
                <c:pt idx="39">
                  <c:v>0.6972610175017746</c:v>
                </c:pt>
                <c:pt idx="40">
                  <c:v>0.6954473133331569</c:v>
                </c:pt>
                <c:pt idx="41">
                  <c:v>0.69588710838202916</c:v>
                </c:pt>
                <c:pt idx="42">
                  <c:v>0.69543712228970922</c:v>
                </c:pt>
                <c:pt idx="43">
                  <c:v>0.69568398760765837</c:v>
                </c:pt>
                <c:pt idx="44">
                  <c:v>0.69586510961758852</c:v>
                </c:pt>
                <c:pt idx="45">
                  <c:v>0.69567525817768538</c:v>
                </c:pt>
                <c:pt idx="46">
                  <c:v>0.69585665079426939</c:v>
                </c:pt>
                <c:pt idx="47">
                  <c:v>0.69512009827280941</c:v>
                </c:pt>
                <c:pt idx="48">
                  <c:v>0.69547575557483965</c:v>
                </c:pt>
                <c:pt idx="49">
                  <c:v>0.69551674901520055</c:v>
                </c:pt>
                <c:pt idx="50">
                  <c:v>0.69566445423864287</c:v>
                </c:pt>
                <c:pt idx="51">
                  <c:v>0.69558437693010122</c:v>
                </c:pt>
                <c:pt idx="52">
                  <c:v>0.69663742995425737</c:v>
                </c:pt>
                <c:pt idx="53">
                  <c:v>0.6954938863306569</c:v>
                </c:pt>
                <c:pt idx="54">
                  <c:v>0.69565894922829075</c:v>
                </c:pt>
                <c:pt idx="55">
                  <c:v>0.6952963592680661</c:v>
                </c:pt>
                <c:pt idx="56">
                  <c:v>0.69567787190369379</c:v>
                </c:pt>
                <c:pt idx="57">
                  <c:v>0.69567059721879221</c:v>
                </c:pt>
                <c:pt idx="58">
                  <c:v>0.69523061268001729</c:v>
                </c:pt>
                <c:pt idx="59">
                  <c:v>0.69563287244469407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DB-4009-8346-65F2CC37F29B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data'!$T$88:$T$147</c:f>
              <c:numCache>
                <c:formatCode>0.000000</c:formatCode>
                <c:ptCount val="60"/>
                <c:pt idx="0">
                  <c:v>0.97233264686368226</c:v>
                </c:pt>
                <c:pt idx="1">
                  <c:v>0.98712003964485306</c:v>
                </c:pt>
                <c:pt idx="2">
                  <c:v>0.97880270273062187</c:v>
                </c:pt>
                <c:pt idx="3">
                  <c:v>0.96344084048251277</c:v>
                </c:pt>
                <c:pt idx="4">
                  <c:v>0.97419061278223151</c:v>
                </c:pt>
                <c:pt idx="5">
                  <c:v>0.70224304303719753</c:v>
                </c:pt>
                <c:pt idx="6">
                  <c:v>0.69623884703628069</c:v>
                </c:pt>
                <c:pt idx="7">
                  <c:v>0.69546793630105475</c:v>
                </c:pt>
                <c:pt idx="8">
                  <c:v>0.69561659744263138</c:v>
                </c:pt>
                <c:pt idx="9">
                  <c:v>0.69526762167569911</c:v>
                </c:pt>
                <c:pt idx="10">
                  <c:v>0.69532844971594732</c:v>
                </c:pt>
                <c:pt idx="11">
                  <c:v>0.69562736327255648</c:v>
                </c:pt>
                <c:pt idx="12">
                  <c:v>0.69541271023933982</c:v>
                </c:pt>
                <c:pt idx="13">
                  <c:v>0.69553622142734839</c:v>
                </c:pt>
                <c:pt idx="14">
                  <c:v>0.69557664282719078</c:v>
                </c:pt>
                <c:pt idx="15">
                  <c:v>0.69559110053634465</c:v>
                </c:pt>
                <c:pt idx="16">
                  <c:v>0.69570957825614199</c:v>
                </c:pt>
                <c:pt idx="17">
                  <c:v>0.69501116503801341</c:v>
                </c:pt>
                <c:pt idx="18">
                  <c:v>0.69534959414478237</c:v>
                </c:pt>
                <c:pt idx="19">
                  <c:v>0.69584527371545668</c:v>
                </c:pt>
                <c:pt idx="20">
                  <c:v>0.69572122757432719</c:v>
                </c:pt>
                <c:pt idx="21">
                  <c:v>0.6956611078269731</c:v>
                </c:pt>
                <c:pt idx="22">
                  <c:v>0.6956585230923088</c:v>
                </c:pt>
                <c:pt idx="23">
                  <c:v>0.69577655472987532</c:v>
                </c:pt>
                <c:pt idx="24">
                  <c:v>0.69539579944800045</c:v>
                </c:pt>
                <c:pt idx="25">
                  <c:v>0.69589497195662597</c:v>
                </c:pt>
                <c:pt idx="26">
                  <c:v>0.69586594579407601</c:v>
                </c:pt>
                <c:pt idx="27">
                  <c:v>0.69578701187373615</c:v>
                </c:pt>
                <c:pt idx="28">
                  <c:v>0.69570013980792111</c:v>
                </c:pt>
                <c:pt idx="29">
                  <c:v>0.69573050404720127</c:v>
                </c:pt>
                <c:pt idx="30">
                  <c:v>0.69569631049675051</c:v>
                </c:pt>
                <c:pt idx="31">
                  <c:v>0.69573406444848296</c:v>
                </c:pt>
                <c:pt idx="32">
                  <c:v>0.69585068051479515</c:v>
                </c:pt>
                <c:pt idx="33">
                  <c:v>0.69569114176786873</c:v>
                </c:pt>
                <c:pt idx="34">
                  <c:v>0.69567066962334201</c:v>
                </c:pt>
                <c:pt idx="35">
                  <c:v>0.69619470979742015</c:v>
                </c:pt>
                <c:pt idx="36">
                  <c:v>0.69540283646487511</c:v>
                </c:pt>
                <c:pt idx="37">
                  <c:v>0.69600977155698585</c:v>
                </c:pt>
                <c:pt idx="38">
                  <c:v>0.69596955402780203</c:v>
                </c:pt>
                <c:pt idx="39">
                  <c:v>0.69581816254555706</c:v>
                </c:pt>
                <c:pt idx="40">
                  <c:v>0.69558106705816725</c:v>
                </c:pt>
                <c:pt idx="41">
                  <c:v>0.69564092694663393</c:v>
                </c:pt>
                <c:pt idx="42">
                  <c:v>0.69602106329102809</c:v>
                </c:pt>
                <c:pt idx="43">
                  <c:v>0.69584674971010629</c:v>
                </c:pt>
                <c:pt idx="44">
                  <c:v>0.69595864318550493</c:v>
                </c:pt>
                <c:pt idx="45">
                  <c:v>0.6953270300227522</c:v>
                </c:pt>
                <c:pt idx="46">
                  <c:v>0.69536232922016128</c:v>
                </c:pt>
                <c:pt idx="47">
                  <c:v>0.69588582008563804</c:v>
                </c:pt>
                <c:pt idx="48">
                  <c:v>0.6958427453117223</c:v>
                </c:pt>
                <c:pt idx="49">
                  <c:v>0.69603278766949794</c:v>
                </c:pt>
                <c:pt idx="50">
                  <c:v>0.69571350941725552</c:v>
                </c:pt>
                <c:pt idx="51">
                  <c:v>0.69590105204988661</c:v>
                </c:pt>
                <c:pt idx="52">
                  <c:v>0.69577611375148529</c:v>
                </c:pt>
                <c:pt idx="53">
                  <c:v>0.69559909413614163</c:v>
                </c:pt>
                <c:pt idx="54">
                  <c:v>0.69617675196354467</c:v>
                </c:pt>
                <c:pt idx="55">
                  <c:v>0.6960722942732771</c:v>
                </c:pt>
                <c:pt idx="56">
                  <c:v>0.69606769504700639</c:v>
                </c:pt>
                <c:pt idx="57">
                  <c:v>0.69580097199894775</c:v>
                </c:pt>
                <c:pt idx="58">
                  <c:v>0.69599468883147775</c:v>
                </c:pt>
                <c:pt idx="59">
                  <c:v>0.6957654965934732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DB-4009-8346-65F2CC37F29B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data'!$AD$88:$AD$147</c:f>
              <c:numCache>
                <c:formatCode>0.0000000</c:formatCode>
                <c:ptCount val="60"/>
                <c:pt idx="0">
                  <c:v>0.94611345327099794</c:v>
                </c:pt>
                <c:pt idx="1">
                  <c:v>0.94911926231869626</c:v>
                </c:pt>
                <c:pt idx="2">
                  <c:v>0.95603458216465198</c:v>
                </c:pt>
                <c:pt idx="3">
                  <c:v>0.96752188390760208</c:v>
                </c:pt>
                <c:pt idx="4">
                  <c:v>0.94064420187992293</c:v>
                </c:pt>
                <c:pt idx="5">
                  <c:v>0.70004894508923932</c:v>
                </c:pt>
                <c:pt idx="6">
                  <c:v>0.69627320115178959</c:v>
                </c:pt>
                <c:pt idx="7">
                  <c:v>0.69540326298852329</c:v>
                </c:pt>
                <c:pt idx="8">
                  <c:v>0.69537366558199698</c:v>
                </c:pt>
                <c:pt idx="9">
                  <c:v>0.69536096838040073</c:v>
                </c:pt>
                <c:pt idx="10">
                  <c:v>0.69561183610183819</c:v>
                </c:pt>
                <c:pt idx="11">
                  <c:v>0.6953876023273412</c:v>
                </c:pt>
                <c:pt idx="12">
                  <c:v>0.69563182356946318</c:v>
                </c:pt>
                <c:pt idx="13">
                  <c:v>0.69556592026815667</c:v>
                </c:pt>
                <c:pt idx="14">
                  <c:v>0.69524608502656837</c:v>
                </c:pt>
                <c:pt idx="15">
                  <c:v>0.69556886594884137</c:v>
                </c:pt>
                <c:pt idx="16">
                  <c:v>0.69537744247072897</c:v>
                </c:pt>
                <c:pt idx="17">
                  <c:v>0.69530591882935056</c:v>
                </c:pt>
                <c:pt idx="18">
                  <c:v>0.69570601744413463</c:v>
                </c:pt>
                <c:pt idx="19">
                  <c:v>0.69510958302494319</c:v>
                </c:pt>
                <c:pt idx="20">
                  <c:v>0.69519978565436225</c:v>
                </c:pt>
                <c:pt idx="21">
                  <c:v>0.69566872701309079</c:v>
                </c:pt>
                <c:pt idx="22">
                  <c:v>0.69526413814630439</c:v>
                </c:pt>
                <c:pt idx="23">
                  <c:v>0.6955179605388141</c:v>
                </c:pt>
                <c:pt idx="24">
                  <c:v>0.69547088200923934</c:v>
                </c:pt>
                <c:pt idx="25">
                  <c:v>0.69594795550756938</c:v>
                </c:pt>
                <c:pt idx="26">
                  <c:v>0.69572157727199291</c:v>
                </c:pt>
                <c:pt idx="27">
                  <c:v>0.69542025824555542</c:v>
                </c:pt>
                <c:pt idx="28">
                  <c:v>0.69564797241334764</c:v>
                </c:pt>
                <c:pt idx="29">
                  <c:v>0.69588540147362232</c:v>
                </c:pt>
                <c:pt idx="30">
                  <c:v>0.69569376590814735</c:v>
                </c:pt>
                <c:pt idx="31">
                  <c:v>0.69581701982784283</c:v>
                </c:pt>
                <c:pt idx="32">
                  <c:v>0.69555897409005463</c:v>
                </c:pt>
                <c:pt idx="33">
                  <c:v>0.69567260935370245</c:v>
                </c:pt>
                <c:pt idx="34">
                  <c:v>0.69587167615932688</c:v>
                </c:pt>
                <c:pt idx="35">
                  <c:v>0.69533488074281846</c:v>
                </c:pt>
                <c:pt idx="36">
                  <c:v>0.69562184345919897</c:v>
                </c:pt>
                <c:pt idx="37">
                  <c:v>0.69571191650206199</c:v>
                </c:pt>
                <c:pt idx="38">
                  <c:v>0.69579509752890367</c:v>
                </c:pt>
                <c:pt idx="39">
                  <c:v>0.69567488431431435</c:v>
                </c:pt>
                <c:pt idx="40">
                  <c:v>0.69571559842169395</c:v>
                </c:pt>
                <c:pt idx="41">
                  <c:v>0.6954825616486866</c:v>
                </c:pt>
                <c:pt idx="42">
                  <c:v>0.69554659996968815</c:v>
                </c:pt>
                <c:pt idx="43">
                  <c:v>0.69571682988435246</c:v>
                </c:pt>
                <c:pt idx="44">
                  <c:v>0.69595856184126814</c:v>
                </c:pt>
                <c:pt idx="45">
                  <c:v>0.69583547065282625</c:v>
                </c:pt>
                <c:pt idx="46">
                  <c:v>0.6956512732541098</c:v>
                </c:pt>
                <c:pt idx="47">
                  <c:v>0.69532806889180532</c:v>
                </c:pt>
                <c:pt idx="48">
                  <c:v>0.69574479211260054</c:v>
                </c:pt>
                <c:pt idx="49">
                  <c:v>0.69576003313485302</c:v>
                </c:pt>
                <c:pt idx="50">
                  <c:v>0.6957826017033456</c:v>
                </c:pt>
                <c:pt idx="51">
                  <c:v>0.69549211307948655</c:v>
                </c:pt>
                <c:pt idx="52">
                  <c:v>0.69545496837498455</c:v>
                </c:pt>
                <c:pt idx="53">
                  <c:v>0.69565892114410699</c:v>
                </c:pt>
                <c:pt idx="54">
                  <c:v>0.69521231023173691</c:v>
                </c:pt>
                <c:pt idx="55">
                  <c:v>0.69526938270500471</c:v>
                </c:pt>
                <c:pt idx="56">
                  <c:v>0.69528213571004216</c:v>
                </c:pt>
                <c:pt idx="57">
                  <c:v>0.69571109700838996</c:v>
                </c:pt>
                <c:pt idx="58">
                  <c:v>0.6955445238656589</c:v>
                </c:pt>
                <c:pt idx="59">
                  <c:v>0.69578053927325978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7DB-4009-8346-65F2CC37F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0.70000000000000007"/>
          <c:min val="0.694000000000000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30/</a:t>
                </a:r>
                <a:r>
                  <a:rPr lang="de-DE"/>
                  <a:t>Si)/U(</a:t>
                </a:r>
                <a:r>
                  <a:rPr lang="de-DE" baseline="30000"/>
                  <a:t>29</a:t>
                </a:r>
                <a:r>
                  <a:rPr lang="de-DE"/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scan speed 6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data'!$B$160:$B$219</c:f>
              <c:numCache>
                <c:formatCode>0.0000000</c:formatCode>
                <c:ptCount val="60"/>
                <c:pt idx="0">
                  <c:v>6.9881874755460996E-2</c:v>
                </c:pt>
                <c:pt idx="1">
                  <c:v>7.1111862901221498E-2</c:v>
                </c:pt>
                <c:pt idx="2">
                  <c:v>7.0238804711907202E-2</c:v>
                </c:pt>
                <c:pt idx="3">
                  <c:v>6.9198444252268995E-2</c:v>
                </c:pt>
                <c:pt idx="4">
                  <c:v>7.5445507576568094E-2</c:v>
                </c:pt>
                <c:pt idx="5">
                  <c:v>14.6451223914388</c:v>
                </c:pt>
                <c:pt idx="6">
                  <c:v>46.301338895818198</c:v>
                </c:pt>
                <c:pt idx="7">
                  <c:v>50.701591495384903</c:v>
                </c:pt>
                <c:pt idx="8">
                  <c:v>49.934626058065703</c:v>
                </c:pt>
                <c:pt idx="9">
                  <c:v>45.084010154639401</c:v>
                </c:pt>
                <c:pt idx="10">
                  <c:v>43.169042302400499</c:v>
                </c:pt>
                <c:pt idx="11">
                  <c:v>40.693103604701101</c:v>
                </c:pt>
                <c:pt idx="12">
                  <c:v>43.957455111021702</c:v>
                </c:pt>
                <c:pt idx="13">
                  <c:v>44.497235090396501</c:v>
                </c:pt>
                <c:pt idx="14">
                  <c:v>38.914173300785798</c:v>
                </c:pt>
                <c:pt idx="15">
                  <c:v>47.4876653143764</c:v>
                </c:pt>
                <c:pt idx="16">
                  <c:v>45.139424762991801</c:v>
                </c:pt>
                <c:pt idx="17">
                  <c:v>45.811591038631498</c:v>
                </c:pt>
                <c:pt idx="18">
                  <c:v>46.9704050648402</c:v>
                </c:pt>
                <c:pt idx="19">
                  <c:v>47.129602114209298</c:v>
                </c:pt>
                <c:pt idx="20">
                  <c:v>43.8078582750843</c:v>
                </c:pt>
                <c:pt idx="21">
                  <c:v>46.172388233802003</c:v>
                </c:pt>
                <c:pt idx="22">
                  <c:v>45.259823995700998</c:v>
                </c:pt>
                <c:pt idx="23">
                  <c:v>46.652786253917199</c:v>
                </c:pt>
                <c:pt idx="24">
                  <c:v>43.532571973177603</c:v>
                </c:pt>
                <c:pt idx="25">
                  <c:v>40.4430581622575</c:v>
                </c:pt>
                <c:pt idx="26">
                  <c:v>36.847301770924403</c:v>
                </c:pt>
                <c:pt idx="27">
                  <c:v>39.118884002386601</c:v>
                </c:pt>
                <c:pt idx="28">
                  <c:v>36.651156148907901</c:v>
                </c:pt>
                <c:pt idx="29">
                  <c:v>43.402217255524398</c:v>
                </c:pt>
                <c:pt idx="30">
                  <c:v>44.408396621216603</c:v>
                </c:pt>
                <c:pt idx="31">
                  <c:v>38.134601094284498</c:v>
                </c:pt>
                <c:pt idx="32">
                  <c:v>36.345498220689798</c:v>
                </c:pt>
                <c:pt idx="33">
                  <c:v>41.234311989083501</c:v>
                </c:pt>
                <c:pt idx="34">
                  <c:v>42.228462586680301</c:v>
                </c:pt>
                <c:pt idx="35">
                  <c:v>39.1332113301711</c:v>
                </c:pt>
                <c:pt idx="36">
                  <c:v>41.417182198020598</c:v>
                </c:pt>
                <c:pt idx="37">
                  <c:v>41.736051235398001</c:v>
                </c:pt>
                <c:pt idx="38">
                  <c:v>32.424333079573501</c:v>
                </c:pt>
                <c:pt idx="39">
                  <c:v>32.376859631186697</c:v>
                </c:pt>
                <c:pt idx="40">
                  <c:v>30.996748936462701</c:v>
                </c:pt>
                <c:pt idx="41">
                  <c:v>36.740774989624803</c:v>
                </c:pt>
                <c:pt idx="42">
                  <c:v>33.512283339608103</c:v>
                </c:pt>
                <c:pt idx="43">
                  <c:v>30.985755489647701</c:v>
                </c:pt>
                <c:pt idx="44">
                  <c:v>34.791112894675898</c:v>
                </c:pt>
                <c:pt idx="45">
                  <c:v>31.500795107538</c:v>
                </c:pt>
                <c:pt idx="46">
                  <c:v>35.773106165151397</c:v>
                </c:pt>
                <c:pt idx="47">
                  <c:v>35.811366429440596</c:v>
                </c:pt>
                <c:pt idx="48">
                  <c:v>37.0577754863141</c:v>
                </c:pt>
                <c:pt idx="49">
                  <c:v>35.13739220862</c:v>
                </c:pt>
                <c:pt idx="50">
                  <c:v>34.454985535060402</c:v>
                </c:pt>
                <c:pt idx="51">
                  <c:v>31.136665157623799</c:v>
                </c:pt>
                <c:pt idx="52">
                  <c:v>33.0477374494711</c:v>
                </c:pt>
                <c:pt idx="53">
                  <c:v>34.332697648310898</c:v>
                </c:pt>
                <c:pt idx="54">
                  <c:v>34.775864062095202</c:v>
                </c:pt>
                <c:pt idx="55">
                  <c:v>36.453238217715999</c:v>
                </c:pt>
                <c:pt idx="56">
                  <c:v>34.476740721035497</c:v>
                </c:pt>
                <c:pt idx="57">
                  <c:v>34.505304003379997</c:v>
                </c:pt>
                <c:pt idx="58">
                  <c:v>30.887383703992001</c:v>
                </c:pt>
                <c:pt idx="59">
                  <c:v>27.906201177603201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3F-4103-BFAB-7DE8C2FD9A54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data'!$L$160:$L$219</c:f>
              <c:numCache>
                <c:formatCode>0.0000000</c:formatCode>
                <c:ptCount val="60"/>
                <c:pt idx="0">
                  <c:v>7.7029071193739099E-2</c:v>
                </c:pt>
                <c:pt idx="1">
                  <c:v>7.6464003935347094E-2</c:v>
                </c:pt>
                <c:pt idx="2">
                  <c:v>7.4572677548569999E-2</c:v>
                </c:pt>
                <c:pt idx="3">
                  <c:v>7.4841405858081106E-2</c:v>
                </c:pt>
                <c:pt idx="4">
                  <c:v>8.2927951998087696E-2</c:v>
                </c:pt>
                <c:pt idx="5">
                  <c:v>7.9835471682745798</c:v>
                </c:pt>
                <c:pt idx="6">
                  <c:v>27.857315170747199</c:v>
                </c:pt>
                <c:pt idx="7">
                  <c:v>35.9763408266884</c:v>
                </c:pt>
                <c:pt idx="8">
                  <c:v>33.894156307265398</c:v>
                </c:pt>
                <c:pt idx="9">
                  <c:v>30.418145354210701</c:v>
                </c:pt>
                <c:pt idx="10">
                  <c:v>33.286387871208198</c:v>
                </c:pt>
                <c:pt idx="11">
                  <c:v>29.139152235524499</c:v>
                </c:pt>
                <c:pt idx="12">
                  <c:v>29.435282100885399</c:v>
                </c:pt>
                <c:pt idx="13">
                  <c:v>26.087686731623901</c:v>
                </c:pt>
                <c:pt idx="14">
                  <c:v>27.125068569586801</c:v>
                </c:pt>
                <c:pt idx="15">
                  <c:v>28.817756131977301</c:v>
                </c:pt>
                <c:pt idx="16">
                  <c:v>29.533796715218301</c:v>
                </c:pt>
                <c:pt idx="17">
                  <c:v>30.495571124493999</c:v>
                </c:pt>
                <c:pt idx="18">
                  <c:v>30.423337552915601</c:v>
                </c:pt>
                <c:pt idx="19">
                  <c:v>30.468444000052799</c:v>
                </c:pt>
                <c:pt idx="20">
                  <c:v>33.720768405802602</c:v>
                </c:pt>
                <c:pt idx="21">
                  <c:v>34.117093693150103</c:v>
                </c:pt>
                <c:pt idx="22">
                  <c:v>32.694781663849596</c:v>
                </c:pt>
                <c:pt idx="23">
                  <c:v>32.156471072483001</c:v>
                </c:pt>
                <c:pt idx="24">
                  <c:v>33.9865735025435</c:v>
                </c:pt>
                <c:pt idx="25">
                  <c:v>34.298330843358997</c:v>
                </c:pt>
                <c:pt idx="26">
                  <c:v>34.5397763383233</c:v>
                </c:pt>
                <c:pt idx="27">
                  <c:v>29.622458943935399</c:v>
                </c:pt>
                <c:pt idx="28">
                  <c:v>31.257419808948701</c:v>
                </c:pt>
                <c:pt idx="29">
                  <c:v>28.106346230924601</c:v>
                </c:pt>
                <c:pt idx="30">
                  <c:v>27.555347899610599</c:v>
                </c:pt>
                <c:pt idx="31">
                  <c:v>28.4742109848365</c:v>
                </c:pt>
                <c:pt idx="32">
                  <c:v>29.538176112844202</c:v>
                </c:pt>
                <c:pt idx="33">
                  <c:v>27.038795611511102</c:v>
                </c:pt>
                <c:pt idx="34">
                  <c:v>26.500425384624801</c:v>
                </c:pt>
                <c:pt idx="35">
                  <c:v>27.0225686631622</c:v>
                </c:pt>
                <c:pt idx="36">
                  <c:v>27.977688730545399</c:v>
                </c:pt>
                <c:pt idx="37">
                  <c:v>25.0972426325722</c:v>
                </c:pt>
                <c:pt idx="38">
                  <c:v>25.9596714935739</c:v>
                </c:pt>
                <c:pt idx="39">
                  <c:v>32.571253379424597</c:v>
                </c:pt>
                <c:pt idx="40">
                  <c:v>31.538457664809801</c:v>
                </c:pt>
                <c:pt idx="41">
                  <c:v>29.110179427387099</c:v>
                </c:pt>
                <c:pt idx="42">
                  <c:v>28.258300960846501</c:v>
                </c:pt>
                <c:pt idx="43">
                  <c:v>27.352541120403099</c:v>
                </c:pt>
                <c:pt idx="44">
                  <c:v>29.648052811104499</c:v>
                </c:pt>
                <c:pt idx="45">
                  <c:v>29.322283388806799</c:v>
                </c:pt>
                <c:pt idx="46">
                  <c:v>27.396398968985</c:v>
                </c:pt>
                <c:pt idx="47">
                  <c:v>29.789116568294101</c:v>
                </c:pt>
                <c:pt idx="48">
                  <c:v>27.7310436198605</c:v>
                </c:pt>
                <c:pt idx="49">
                  <c:v>30.580330080034901</c:v>
                </c:pt>
                <c:pt idx="50">
                  <c:v>27.796697344930699</c:v>
                </c:pt>
                <c:pt idx="51">
                  <c:v>28.979468441695101</c:v>
                </c:pt>
                <c:pt idx="52">
                  <c:v>24.9306123597162</c:v>
                </c:pt>
                <c:pt idx="53">
                  <c:v>25.0273663634892</c:v>
                </c:pt>
                <c:pt idx="54">
                  <c:v>26.750929646371201</c:v>
                </c:pt>
                <c:pt idx="55">
                  <c:v>26.861183795695101</c:v>
                </c:pt>
                <c:pt idx="56">
                  <c:v>26.245581090353301</c:v>
                </c:pt>
                <c:pt idx="57">
                  <c:v>26.816080519215902</c:v>
                </c:pt>
                <c:pt idx="58">
                  <c:v>27.3370615062654</c:v>
                </c:pt>
                <c:pt idx="59">
                  <c:v>28.527923147114901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3F-4103-BFAB-7DE8C2FD9A54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data'!$V$160:$V$219</c:f>
              <c:numCache>
                <c:formatCode>0.0000000</c:formatCode>
                <c:ptCount val="60"/>
                <c:pt idx="0">
                  <c:v>7.7438141151783199E-2</c:v>
                </c:pt>
                <c:pt idx="1">
                  <c:v>7.6669759055383299E-2</c:v>
                </c:pt>
                <c:pt idx="2">
                  <c:v>0.236661145595568</c:v>
                </c:pt>
                <c:pt idx="3">
                  <c:v>8.1278589408857793E-2</c:v>
                </c:pt>
                <c:pt idx="4">
                  <c:v>7.8722726462967296E-2</c:v>
                </c:pt>
                <c:pt idx="5">
                  <c:v>6.0250113077926102</c:v>
                </c:pt>
                <c:pt idx="6">
                  <c:v>21.0571599714734</c:v>
                </c:pt>
                <c:pt idx="7">
                  <c:v>28.920445341633599</c:v>
                </c:pt>
                <c:pt idx="8">
                  <c:v>27.9717715317094</c:v>
                </c:pt>
                <c:pt idx="9">
                  <c:v>26.850474666100801</c:v>
                </c:pt>
                <c:pt idx="10">
                  <c:v>27.5769269422325</c:v>
                </c:pt>
                <c:pt idx="11">
                  <c:v>25.478385796702899</c:v>
                </c:pt>
                <c:pt idx="12">
                  <c:v>28.770688091195701</c:v>
                </c:pt>
                <c:pt idx="13">
                  <c:v>30.2999650887717</c:v>
                </c:pt>
                <c:pt idx="14">
                  <c:v>29.543849848167799</c:v>
                </c:pt>
                <c:pt idx="15">
                  <c:v>27.773020475405399</c:v>
                </c:pt>
                <c:pt idx="16">
                  <c:v>28.7239218666193</c:v>
                </c:pt>
                <c:pt idx="17">
                  <c:v>26.234821475738499</c:v>
                </c:pt>
                <c:pt idx="18">
                  <c:v>27.537642182397398</c:v>
                </c:pt>
                <c:pt idx="19">
                  <c:v>26.1381634916882</c:v>
                </c:pt>
                <c:pt idx="20">
                  <c:v>25.900349019040402</c:v>
                </c:pt>
                <c:pt idx="21">
                  <c:v>21.781927747889199</c:v>
                </c:pt>
                <c:pt idx="22">
                  <c:v>21.408478619102102</c:v>
                </c:pt>
                <c:pt idx="23">
                  <c:v>22.364412164299299</c:v>
                </c:pt>
                <c:pt idx="24">
                  <c:v>21.8434400625056</c:v>
                </c:pt>
                <c:pt idx="25">
                  <c:v>21.1055369223707</c:v>
                </c:pt>
                <c:pt idx="26">
                  <c:v>22.846733442159799</c:v>
                </c:pt>
                <c:pt idx="27">
                  <c:v>21.077116692069801</c:v>
                </c:pt>
                <c:pt idx="28">
                  <c:v>22.765894243457701</c:v>
                </c:pt>
                <c:pt idx="29">
                  <c:v>23.377507020328899</c:v>
                </c:pt>
                <c:pt idx="30">
                  <c:v>20.2581155386926</c:v>
                </c:pt>
                <c:pt idx="31">
                  <c:v>19.304933025859899</c:v>
                </c:pt>
                <c:pt idx="32">
                  <c:v>19.136270543842201</c:v>
                </c:pt>
                <c:pt idx="33">
                  <c:v>20.582819490500299</c:v>
                </c:pt>
                <c:pt idx="34">
                  <c:v>23.374965705843302</c:v>
                </c:pt>
                <c:pt idx="35">
                  <c:v>22.394735525801199</c:v>
                </c:pt>
                <c:pt idx="36">
                  <c:v>23.141800602522</c:v>
                </c:pt>
                <c:pt idx="37">
                  <c:v>22.618014398967201</c:v>
                </c:pt>
                <c:pt idx="38">
                  <c:v>20.942539496073501</c:v>
                </c:pt>
                <c:pt idx="39">
                  <c:v>23.4614730482119</c:v>
                </c:pt>
                <c:pt idx="40">
                  <c:v>22.044987974738799</c:v>
                </c:pt>
                <c:pt idx="41">
                  <c:v>19.0804156775243</c:v>
                </c:pt>
                <c:pt idx="42">
                  <c:v>18.611534666586699</c:v>
                </c:pt>
                <c:pt idx="43">
                  <c:v>19.128228800010401</c:v>
                </c:pt>
                <c:pt idx="44">
                  <c:v>21.112488832521201</c:v>
                </c:pt>
                <c:pt idx="45">
                  <c:v>21.726622790032401</c:v>
                </c:pt>
                <c:pt idx="46">
                  <c:v>20.780241380827</c:v>
                </c:pt>
                <c:pt idx="47">
                  <c:v>19.055961839670001</c:v>
                </c:pt>
                <c:pt idx="48">
                  <c:v>19.380695211892199</c:v>
                </c:pt>
                <c:pt idx="49">
                  <c:v>20.856614328769901</c:v>
                </c:pt>
                <c:pt idx="50">
                  <c:v>20.821339137950901</c:v>
                </c:pt>
                <c:pt idx="51">
                  <c:v>19.476619045146201</c:v>
                </c:pt>
                <c:pt idx="52">
                  <c:v>18.460704570955201</c:v>
                </c:pt>
                <c:pt idx="53">
                  <c:v>18.584509216455299</c:v>
                </c:pt>
                <c:pt idx="54">
                  <c:v>19.914497924845499</c:v>
                </c:pt>
                <c:pt idx="55">
                  <c:v>21.250212471634701</c:v>
                </c:pt>
                <c:pt idx="56">
                  <c:v>19.7281387288212</c:v>
                </c:pt>
                <c:pt idx="57">
                  <c:v>20.452696039551899</c:v>
                </c:pt>
                <c:pt idx="58">
                  <c:v>21.7136006193839</c:v>
                </c:pt>
                <c:pt idx="59">
                  <c:v>22.033026399147101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A3F-4103-BFAB-7DE8C2FD9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28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scan speed 6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data'!$C$160:$C$219</c:f>
              <c:numCache>
                <c:formatCode>0.0000000</c:formatCode>
                <c:ptCount val="60"/>
                <c:pt idx="0">
                  <c:v>3.6925352944311598E-3</c:v>
                </c:pt>
                <c:pt idx="1">
                  <c:v>3.7635569576747298E-3</c:v>
                </c:pt>
                <c:pt idx="2">
                  <c:v>3.7473281250472801E-3</c:v>
                </c:pt>
                <c:pt idx="3">
                  <c:v>3.6649304208912202E-3</c:v>
                </c:pt>
                <c:pt idx="4">
                  <c:v>3.9664095336702397E-3</c:v>
                </c:pt>
                <c:pt idx="5">
                  <c:v>0.78633008818182604</c:v>
                </c:pt>
                <c:pt idx="6">
                  <c:v>2.6255678800804398</c:v>
                </c:pt>
                <c:pt idx="7">
                  <c:v>3.1485292121862498</c:v>
                </c:pt>
                <c:pt idx="8">
                  <c:v>2.8798201240694801</c:v>
                </c:pt>
                <c:pt idx="9">
                  <c:v>2.4558822600729902</c:v>
                </c:pt>
                <c:pt idx="10">
                  <c:v>2.3281570548469799</c:v>
                </c:pt>
                <c:pt idx="11">
                  <c:v>2.1949786897555201</c:v>
                </c:pt>
                <c:pt idx="12">
                  <c:v>2.3640904973321</c:v>
                </c:pt>
                <c:pt idx="13">
                  <c:v>2.3920345266706899</c:v>
                </c:pt>
                <c:pt idx="14">
                  <c:v>2.1336092377126801</c:v>
                </c:pt>
                <c:pt idx="15">
                  <c:v>2.6101287693845299</c:v>
                </c:pt>
                <c:pt idx="16">
                  <c:v>2.41317997799925</c:v>
                </c:pt>
                <c:pt idx="17">
                  <c:v>2.5016972386473499</c:v>
                </c:pt>
                <c:pt idx="18">
                  <c:v>2.5172721238422699</c:v>
                </c:pt>
                <c:pt idx="19">
                  <c:v>2.5403564184702101</c:v>
                </c:pt>
                <c:pt idx="20">
                  <c:v>2.3574763511420902</c:v>
                </c:pt>
                <c:pt idx="21">
                  <c:v>2.46736270495885</c:v>
                </c:pt>
                <c:pt idx="22">
                  <c:v>2.4185240095016098</c:v>
                </c:pt>
                <c:pt idx="23">
                  <c:v>2.5037846792109999</c:v>
                </c:pt>
                <c:pt idx="24">
                  <c:v>2.3229386365770801</c:v>
                </c:pt>
                <c:pt idx="25">
                  <c:v>2.18936291053629</c:v>
                </c:pt>
                <c:pt idx="26">
                  <c:v>2.0258712792851199</c:v>
                </c:pt>
                <c:pt idx="27">
                  <c:v>2.11440140918622</c:v>
                </c:pt>
                <c:pt idx="28">
                  <c:v>1.9580932149333401</c:v>
                </c:pt>
                <c:pt idx="29">
                  <c:v>2.3371404730645802</c:v>
                </c:pt>
                <c:pt idx="30">
                  <c:v>2.3959791027997999</c:v>
                </c:pt>
                <c:pt idx="31">
                  <c:v>2.0324210183312101</c:v>
                </c:pt>
                <c:pt idx="32">
                  <c:v>1.9389691968317799</c:v>
                </c:pt>
                <c:pt idx="33">
                  <c:v>2.2190129401012202</c:v>
                </c:pt>
                <c:pt idx="34">
                  <c:v>2.2537277924378101</c:v>
                </c:pt>
                <c:pt idx="35">
                  <c:v>2.12512181903536</c:v>
                </c:pt>
                <c:pt idx="36">
                  <c:v>2.2140573506871899</c:v>
                </c:pt>
                <c:pt idx="37">
                  <c:v>2.3847007273268699</c:v>
                </c:pt>
                <c:pt idx="38">
                  <c:v>1.7303524756501201</c:v>
                </c:pt>
                <c:pt idx="39">
                  <c:v>1.7346632118953</c:v>
                </c:pt>
                <c:pt idx="40">
                  <c:v>1.65049045943975</c:v>
                </c:pt>
                <c:pt idx="41">
                  <c:v>1.9582888367460201</c:v>
                </c:pt>
                <c:pt idx="42">
                  <c:v>1.7935074066143</c:v>
                </c:pt>
                <c:pt idx="43">
                  <c:v>1.69212877605958</c:v>
                </c:pt>
                <c:pt idx="44">
                  <c:v>1.87578808968427</c:v>
                </c:pt>
                <c:pt idx="45">
                  <c:v>1.6939092780326599</c:v>
                </c:pt>
                <c:pt idx="46">
                  <c:v>1.9092274049781901</c:v>
                </c:pt>
                <c:pt idx="47">
                  <c:v>1.9087274136101899</c:v>
                </c:pt>
                <c:pt idx="48">
                  <c:v>1.9871028870321299</c:v>
                </c:pt>
                <c:pt idx="49">
                  <c:v>1.9293212533887301</c:v>
                </c:pt>
                <c:pt idx="50">
                  <c:v>1.85311187768916</c:v>
                </c:pt>
                <c:pt idx="51">
                  <c:v>1.6609048667883599</c:v>
                </c:pt>
                <c:pt idx="52">
                  <c:v>1.7597885323926501</c:v>
                </c:pt>
                <c:pt idx="53">
                  <c:v>1.8317031423366501</c:v>
                </c:pt>
                <c:pt idx="54">
                  <c:v>1.8532006637949801</c:v>
                </c:pt>
                <c:pt idx="55">
                  <c:v>1.97601231919289</c:v>
                </c:pt>
                <c:pt idx="56">
                  <c:v>1.8524150716339201</c:v>
                </c:pt>
                <c:pt idx="57">
                  <c:v>1.8384024761833999</c:v>
                </c:pt>
                <c:pt idx="58">
                  <c:v>1.65852167572461</c:v>
                </c:pt>
                <c:pt idx="59">
                  <c:v>1.4858692188072999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6F-4271-AD00-C33536875566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data'!$M$160:$M$219</c:f>
              <c:numCache>
                <c:formatCode>0.0000000</c:formatCode>
                <c:ptCount val="60"/>
                <c:pt idx="0">
                  <c:v>4.0729936534458803E-3</c:v>
                </c:pt>
                <c:pt idx="1">
                  <c:v>4.0523869888632697E-3</c:v>
                </c:pt>
                <c:pt idx="2">
                  <c:v>3.9537324456284401E-3</c:v>
                </c:pt>
                <c:pt idx="3">
                  <c:v>3.9600815053458301E-3</c:v>
                </c:pt>
                <c:pt idx="4">
                  <c:v>4.4053578936191903E-3</c:v>
                </c:pt>
                <c:pt idx="5">
                  <c:v>0.43152632343172698</c:v>
                </c:pt>
                <c:pt idx="6">
                  <c:v>1.49493944218546</c:v>
                </c:pt>
                <c:pt idx="7">
                  <c:v>1.9264310561485301</c:v>
                </c:pt>
                <c:pt idx="8">
                  <c:v>1.8049781217994501</c:v>
                </c:pt>
                <c:pt idx="9">
                  <c:v>1.6703043081974001</c:v>
                </c:pt>
                <c:pt idx="10">
                  <c:v>1.8685898247152699</c:v>
                </c:pt>
                <c:pt idx="11">
                  <c:v>1.55899634303084</c:v>
                </c:pt>
                <c:pt idx="12">
                  <c:v>1.6001024961424</c:v>
                </c:pt>
                <c:pt idx="13">
                  <c:v>1.40012876207618</c:v>
                </c:pt>
                <c:pt idx="14">
                  <c:v>1.4584915818556199</c:v>
                </c:pt>
                <c:pt idx="15">
                  <c:v>1.5379518055251999</c:v>
                </c:pt>
                <c:pt idx="16">
                  <c:v>1.5771017785877099</c:v>
                </c:pt>
                <c:pt idx="17">
                  <c:v>1.6265515183243</c:v>
                </c:pt>
                <c:pt idx="18">
                  <c:v>1.6253985569826499</c:v>
                </c:pt>
                <c:pt idx="19">
                  <c:v>1.62696307956568</c:v>
                </c:pt>
                <c:pt idx="20">
                  <c:v>1.8225516365545</c:v>
                </c:pt>
                <c:pt idx="21">
                  <c:v>1.8810374593186401</c:v>
                </c:pt>
                <c:pt idx="22">
                  <c:v>1.7819790883125499</c:v>
                </c:pt>
                <c:pt idx="23">
                  <c:v>1.7141556721442199</c:v>
                </c:pt>
                <c:pt idx="24">
                  <c:v>1.81051936580646</c:v>
                </c:pt>
                <c:pt idx="25">
                  <c:v>1.84314887940998</c:v>
                </c:pt>
                <c:pt idx="26">
                  <c:v>1.8493928408237099</c:v>
                </c:pt>
                <c:pt idx="27">
                  <c:v>1.66236123036655</c:v>
                </c:pt>
                <c:pt idx="28">
                  <c:v>1.8305702157143899</c:v>
                </c:pt>
                <c:pt idx="29">
                  <c:v>1.54120224497064</c:v>
                </c:pt>
                <c:pt idx="30">
                  <c:v>1.46866838889345</c:v>
                </c:pt>
                <c:pt idx="31">
                  <c:v>1.5167047201127799</c:v>
                </c:pt>
                <c:pt idx="32">
                  <c:v>1.5738491005406801</c:v>
                </c:pt>
                <c:pt idx="33">
                  <c:v>1.54246699625212</c:v>
                </c:pt>
                <c:pt idx="34">
                  <c:v>1.4363605001098001</c:v>
                </c:pt>
                <c:pt idx="35">
                  <c:v>1.4400878460633</c:v>
                </c:pt>
                <c:pt idx="36">
                  <c:v>1.5000703596565199</c:v>
                </c:pt>
                <c:pt idx="37">
                  <c:v>1.3422182781454699</c:v>
                </c:pt>
                <c:pt idx="38">
                  <c:v>1.38606530891272</c:v>
                </c:pt>
                <c:pt idx="39">
                  <c:v>2.09068161393667</c:v>
                </c:pt>
                <c:pt idx="40">
                  <c:v>1.8207564916389101</c:v>
                </c:pt>
                <c:pt idx="41">
                  <c:v>1.5707699789237299</c:v>
                </c:pt>
                <c:pt idx="42">
                  <c:v>1.56962576044456</c:v>
                </c:pt>
                <c:pt idx="43">
                  <c:v>1.5410297569115801</c:v>
                </c:pt>
                <c:pt idx="44">
                  <c:v>1.6320949670559399</c:v>
                </c:pt>
                <c:pt idx="45">
                  <c:v>1.56222142255025</c:v>
                </c:pt>
                <c:pt idx="46">
                  <c:v>1.4864774332187101</c:v>
                </c:pt>
                <c:pt idx="47">
                  <c:v>1.6626818787315001</c:v>
                </c:pt>
                <c:pt idx="48">
                  <c:v>1.4787787429755099</c:v>
                </c:pt>
                <c:pt idx="49">
                  <c:v>1.8973537245185399</c:v>
                </c:pt>
                <c:pt idx="50">
                  <c:v>1.4813135072954</c:v>
                </c:pt>
                <c:pt idx="51">
                  <c:v>1.62412007341849</c:v>
                </c:pt>
                <c:pt idx="52">
                  <c:v>1.3273005650735801</c:v>
                </c:pt>
                <c:pt idx="53">
                  <c:v>1.33900912789139</c:v>
                </c:pt>
                <c:pt idx="54">
                  <c:v>1.4481466374939</c:v>
                </c:pt>
                <c:pt idx="55">
                  <c:v>1.43115432035955</c:v>
                </c:pt>
                <c:pt idx="56">
                  <c:v>1.4031559697851801</c:v>
                </c:pt>
                <c:pt idx="57">
                  <c:v>1.4352902655358699</c:v>
                </c:pt>
                <c:pt idx="58">
                  <c:v>1.4602811037044401</c:v>
                </c:pt>
                <c:pt idx="59">
                  <c:v>1.5212816382813601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6F-4271-AD00-C33536875566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data'!$W$160:$W$219</c:f>
              <c:numCache>
                <c:formatCode>0.0000000</c:formatCode>
                <c:ptCount val="60"/>
                <c:pt idx="0">
                  <c:v>4.1674486574516502E-3</c:v>
                </c:pt>
                <c:pt idx="1">
                  <c:v>4.1211020736889202E-3</c:v>
                </c:pt>
                <c:pt idx="2">
                  <c:v>1.25685933614801E-2</c:v>
                </c:pt>
                <c:pt idx="3">
                  <c:v>4.3589653421418602E-3</c:v>
                </c:pt>
                <c:pt idx="4">
                  <c:v>4.1961319161996297E-3</c:v>
                </c:pt>
                <c:pt idx="5">
                  <c:v>0.31990353645307501</c:v>
                </c:pt>
                <c:pt idx="6">
                  <c:v>1.1212486253724501</c:v>
                </c:pt>
                <c:pt idx="7">
                  <c:v>1.5442197410624301</c:v>
                </c:pt>
                <c:pt idx="8">
                  <c:v>1.53778130920103</c:v>
                </c:pt>
                <c:pt idx="9">
                  <c:v>1.43038357051619</c:v>
                </c:pt>
                <c:pt idx="10">
                  <c:v>1.47859626899144</c:v>
                </c:pt>
                <c:pt idx="11">
                  <c:v>1.36531059235045</c:v>
                </c:pt>
                <c:pt idx="12">
                  <c:v>1.53748956237248</c:v>
                </c:pt>
                <c:pt idx="13">
                  <c:v>1.74814167791231</c:v>
                </c:pt>
                <c:pt idx="14">
                  <c:v>1.57892905895534</c:v>
                </c:pt>
                <c:pt idx="15">
                  <c:v>1.4811720644444799</c:v>
                </c:pt>
                <c:pt idx="16">
                  <c:v>1.5427345805603201</c:v>
                </c:pt>
                <c:pt idx="17">
                  <c:v>1.4678141124300701</c:v>
                </c:pt>
                <c:pt idx="18">
                  <c:v>1.5932726718244601</c:v>
                </c:pt>
                <c:pt idx="19">
                  <c:v>1.3935950377981701</c:v>
                </c:pt>
                <c:pt idx="20">
                  <c:v>1.47065903835361</c:v>
                </c:pt>
                <c:pt idx="21">
                  <c:v>1.16304830942599</c:v>
                </c:pt>
                <c:pt idx="22">
                  <c:v>1.1464800596900599</c:v>
                </c:pt>
                <c:pt idx="23">
                  <c:v>1.2248269919275201</c:v>
                </c:pt>
                <c:pt idx="24">
                  <c:v>1.2620902549399799</c:v>
                </c:pt>
                <c:pt idx="25">
                  <c:v>1.1240935433228501</c:v>
                </c:pt>
                <c:pt idx="26">
                  <c:v>1.22175569124482</c:v>
                </c:pt>
                <c:pt idx="27">
                  <c:v>1.1231206581159101</c:v>
                </c:pt>
                <c:pt idx="28">
                  <c:v>1.2150273762542301</c:v>
                </c:pt>
                <c:pt idx="29">
                  <c:v>1.3893654486815299</c:v>
                </c:pt>
                <c:pt idx="30">
                  <c:v>1.0805917758724199</c:v>
                </c:pt>
                <c:pt idx="31">
                  <c:v>1.0693028746550499</c:v>
                </c:pt>
                <c:pt idx="32">
                  <c:v>1.0526604433778699</c:v>
                </c:pt>
                <c:pt idx="33">
                  <c:v>1.09589909717275</c:v>
                </c:pt>
                <c:pt idx="34">
                  <c:v>1.24485385879111</c:v>
                </c:pt>
                <c:pt idx="35">
                  <c:v>1.1925030516328501</c:v>
                </c:pt>
                <c:pt idx="36">
                  <c:v>1.2332702984863699</c:v>
                </c:pt>
                <c:pt idx="37">
                  <c:v>1.2046081429634701</c:v>
                </c:pt>
                <c:pt idx="38">
                  <c:v>1.1350898159109699</c:v>
                </c:pt>
                <c:pt idx="39">
                  <c:v>1.3906982777511101</c:v>
                </c:pt>
                <c:pt idx="40">
                  <c:v>1.2243008209386701</c:v>
                </c:pt>
                <c:pt idx="41">
                  <c:v>1.0234586958420799</c:v>
                </c:pt>
                <c:pt idx="42">
                  <c:v>1.0281710038468199</c:v>
                </c:pt>
                <c:pt idx="43">
                  <c:v>1.0208448651750901</c:v>
                </c:pt>
                <c:pt idx="44">
                  <c:v>1.1378836729967301</c:v>
                </c:pt>
                <c:pt idx="45">
                  <c:v>1.16991728295075</c:v>
                </c:pt>
                <c:pt idx="46">
                  <c:v>1.18386310370424</c:v>
                </c:pt>
                <c:pt idx="47">
                  <c:v>1.0144038034529199</c:v>
                </c:pt>
                <c:pt idx="48">
                  <c:v>1.0317314198074501</c:v>
                </c:pt>
                <c:pt idx="49">
                  <c:v>1.1402785146976899</c:v>
                </c:pt>
                <c:pt idx="50">
                  <c:v>1.1100109843378601</c:v>
                </c:pt>
                <c:pt idx="51">
                  <c:v>1.08175301231843</c:v>
                </c:pt>
                <c:pt idx="52">
                  <c:v>0.98305856036211903</c:v>
                </c:pt>
                <c:pt idx="53">
                  <c:v>0.99244888770196205</c:v>
                </c:pt>
                <c:pt idx="54">
                  <c:v>1.0633823109410301</c:v>
                </c:pt>
                <c:pt idx="55">
                  <c:v>1.14545520344927</c:v>
                </c:pt>
                <c:pt idx="56">
                  <c:v>1.1608504520745799</c:v>
                </c:pt>
                <c:pt idx="57">
                  <c:v>1.0918621719349</c:v>
                </c:pt>
                <c:pt idx="58">
                  <c:v>1.1637675940430801</c:v>
                </c:pt>
                <c:pt idx="59">
                  <c:v>1.18803258554639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6F-4271-AD00-C33536875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29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scan speed 6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data'!$D$160:$D$219</c:f>
              <c:numCache>
                <c:formatCode>0.0000000</c:formatCode>
                <c:ptCount val="60"/>
                <c:pt idx="0">
                  <c:v>3.9348695539234502E-3</c:v>
                </c:pt>
                <c:pt idx="1">
                  <c:v>3.8328754880291999E-3</c:v>
                </c:pt>
                <c:pt idx="2">
                  <c:v>3.8747286001326801E-3</c:v>
                </c:pt>
                <c:pt idx="3">
                  <c:v>3.76246895133897E-3</c:v>
                </c:pt>
                <c:pt idx="4">
                  <c:v>4.0824172783992998E-3</c:v>
                </c:pt>
                <c:pt idx="5">
                  <c:v>0.54854201189542595</c:v>
                </c:pt>
                <c:pt idx="6">
                  <c:v>1.8251611706208399</c:v>
                </c:pt>
                <c:pt idx="7">
                  <c:v>2.18788138797265</c:v>
                </c:pt>
                <c:pt idx="8">
                  <c:v>2.0010551611673701</c:v>
                </c:pt>
                <c:pt idx="9">
                  <c:v>1.70645501202186</c:v>
                </c:pt>
                <c:pt idx="10">
                  <c:v>1.6177451312309501</c:v>
                </c:pt>
                <c:pt idx="11">
                  <c:v>1.5254090971446901</c:v>
                </c:pt>
                <c:pt idx="12">
                  <c:v>1.64344268682345</c:v>
                </c:pt>
                <c:pt idx="13">
                  <c:v>1.6621380715310801</c:v>
                </c:pt>
                <c:pt idx="14">
                  <c:v>1.4826260502270601</c:v>
                </c:pt>
                <c:pt idx="15">
                  <c:v>1.81376676065895</c:v>
                </c:pt>
                <c:pt idx="16">
                  <c:v>1.67706219501639</c:v>
                </c:pt>
                <c:pt idx="17">
                  <c:v>1.73829584928256</c:v>
                </c:pt>
                <c:pt idx="18">
                  <c:v>1.7490825007064601</c:v>
                </c:pt>
                <c:pt idx="19">
                  <c:v>1.7649685122644601</c:v>
                </c:pt>
                <c:pt idx="20">
                  <c:v>1.6383217811377699</c:v>
                </c:pt>
                <c:pt idx="21">
                  <c:v>1.71459950634019</c:v>
                </c:pt>
                <c:pt idx="22">
                  <c:v>1.6804069411140099</c:v>
                </c:pt>
                <c:pt idx="23">
                  <c:v>1.73964037206107</c:v>
                </c:pt>
                <c:pt idx="24">
                  <c:v>1.6141318891221199</c:v>
                </c:pt>
                <c:pt idx="25">
                  <c:v>1.52126391245841</c:v>
                </c:pt>
                <c:pt idx="26">
                  <c:v>1.40750450659614</c:v>
                </c:pt>
                <c:pt idx="27">
                  <c:v>1.4692150684594301</c:v>
                </c:pt>
                <c:pt idx="28">
                  <c:v>1.36073385194098</c:v>
                </c:pt>
                <c:pt idx="29">
                  <c:v>1.62394697111589</c:v>
                </c:pt>
                <c:pt idx="30">
                  <c:v>1.664152351632</c:v>
                </c:pt>
                <c:pt idx="31">
                  <c:v>1.41180315188762</c:v>
                </c:pt>
                <c:pt idx="32">
                  <c:v>1.3479191003352999</c:v>
                </c:pt>
                <c:pt idx="33">
                  <c:v>1.54201755757462</c:v>
                </c:pt>
                <c:pt idx="34">
                  <c:v>1.5660898809583801</c:v>
                </c:pt>
                <c:pt idx="35">
                  <c:v>1.4762926459989301</c:v>
                </c:pt>
                <c:pt idx="36">
                  <c:v>1.5384848963392099</c:v>
                </c:pt>
                <c:pt idx="37">
                  <c:v>1.6562193875872</c:v>
                </c:pt>
                <c:pt idx="38">
                  <c:v>1.20241329759236</c:v>
                </c:pt>
                <c:pt idx="39">
                  <c:v>1.2055131299208099</c:v>
                </c:pt>
                <c:pt idx="40">
                  <c:v>1.1470428939300199</c:v>
                </c:pt>
                <c:pt idx="41">
                  <c:v>1.3609159315850801</c:v>
                </c:pt>
                <c:pt idx="42">
                  <c:v>1.24652856554115</c:v>
                </c:pt>
                <c:pt idx="43">
                  <c:v>1.1754677059128</c:v>
                </c:pt>
                <c:pt idx="44">
                  <c:v>1.30362265862797</c:v>
                </c:pt>
                <c:pt idx="45">
                  <c:v>1.1772257387082099</c:v>
                </c:pt>
                <c:pt idx="46">
                  <c:v>1.3270697141724199</c:v>
                </c:pt>
                <c:pt idx="47">
                  <c:v>1.3262188344316499</c:v>
                </c:pt>
                <c:pt idx="48">
                  <c:v>1.38156818668839</c:v>
                </c:pt>
                <c:pt idx="49">
                  <c:v>1.34078325675552</c:v>
                </c:pt>
                <c:pt idx="50">
                  <c:v>1.28759027002823</c:v>
                </c:pt>
                <c:pt idx="51">
                  <c:v>1.15428249244574</c:v>
                </c:pt>
                <c:pt idx="52">
                  <c:v>1.22315156422216</c:v>
                </c:pt>
                <c:pt idx="53">
                  <c:v>1.27271369466521</c:v>
                </c:pt>
                <c:pt idx="54">
                  <c:v>1.28799218866731</c:v>
                </c:pt>
                <c:pt idx="55">
                  <c:v>1.3729083709676799</c:v>
                </c:pt>
                <c:pt idx="56">
                  <c:v>1.28703588778317</c:v>
                </c:pt>
                <c:pt idx="57">
                  <c:v>1.27769769685865</c:v>
                </c:pt>
                <c:pt idx="58">
                  <c:v>1.1525204997560199</c:v>
                </c:pt>
                <c:pt idx="59">
                  <c:v>1.0331401044734001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72-4764-8782-A524F1456673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data'!$N$160:$N$219</c:f>
              <c:numCache>
                <c:formatCode>0.0000000</c:formatCode>
                <c:ptCount val="60"/>
                <c:pt idx="0">
                  <c:v>4.1085018103877999E-3</c:v>
                </c:pt>
                <c:pt idx="1">
                  <c:v>3.93132419089495E-3</c:v>
                </c:pt>
                <c:pt idx="2">
                  <c:v>3.9271088872303E-3</c:v>
                </c:pt>
                <c:pt idx="3">
                  <c:v>4.0649763732291998E-3</c:v>
                </c:pt>
                <c:pt idx="4">
                  <c:v>4.2821474387171703E-3</c:v>
                </c:pt>
                <c:pt idx="5">
                  <c:v>0.30124627274410298</c:v>
                </c:pt>
                <c:pt idx="6">
                  <c:v>1.0400863229185</c:v>
                </c:pt>
                <c:pt idx="7">
                  <c:v>1.3392706693356999</c:v>
                </c:pt>
                <c:pt idx="8">
                  <c:v>1.2551532301562001</c:v>
                </c:pt>
                <c:pt idx="9">
                  <c:v>1.1610873656999401</c:v>
                </c:pt>
                <c:pt idx="10">
                  <c:v>1.2989507913836</c:v>
                </c:pt>
                <c:pt idx="11">
                  <c:v>1.0836349905214</c:v>
                </c:pt>
                <c:pt idx="12">
                  <c:v>1.1123556199172</c:v>
                </c:pt>
                <c:pt idx="13">
                  <c:v>0.97378129027362104</c:v>
                </c:pt>
                <c:pt idx="14">
                  <c:v>1.0137891070471601</c:v>
                </c:pt>
                <c:pt idx="15">
                  <c:v>1.0693874991989201</c:v>
                </c:pt>
                <c:pt idx="16">
                  <c:v>1.0965051447729099</c:v>
                </c:pt>
                <c:pt idx="17">
                  <c:v>1.1309004413562</c:v>
                </c:pt>
                <c:pt idx="18">
                  <c:v>1.1302414563954299</c:v>
                </c:pt>
                <c:pt idx="19">
                  <c:v>1.1310835844343301</c:v>
                </c:pt>
                <c:pt idx="20">
                  <c:v>1.2668911119283</c:v>
                </c:pt>
                <c:pt idx="21">
                  <c:v>1.3070547370308501</c:v>
                </c:pt>
                <c:pt idx="22">
                  <c:v>1.2387527055655201</c:v>
                </c:pt>
                <c:pt idx="23">
                  <c:v>1.1914618910671899</c:v>
                </c:pt>
                <c:pt idx="24">
                  <c:v>1.2585082217781001</c:v>
                </c:pt>
                <c:pt idx="25">
                  <c:v>1.28137676317436</c:v>
                </c:pt>
                <c:pt idx="26">
                  <c:v>1.28524269898212</c:v>
                </c:pt>
                <c:pt idx="27">
                  <c:v>1.1586802668442799</c:v>
                </c:pt>
                <c:pt idx="28">
                  <c:v>1.2755476319160099</c:v>
                </c:pt>
                <c:pt idx="29">
                  <c:v>1.07138733546589</c:v>
                </c:pt>
                <c:pt idx="30">
                  <c:v>1.0207867915144899</c:v>
                </c:pt>
                <c:pt idx="31">
                  <c:v>1.05468460544395</c:v>
                </c:pt>
                <c:pt idx="32">
                  <c:v>1.0941032910566599</c:v>
                </c:pt>
                <c:pt idx="33">
                  <c:v>1.0719076697871199</c:v>
                </c:pt>
                <c:pt idx="34">
                  <c:v>0.99855923679650505</c:v>
                </c:pt>
                <c:pt idx="35">
                  <c:v>1.00127330892734</c:v>
                </c:pt>
                <c:pt idx="36">
                  <c:v>1.04284744369214</c:v>
                </c:pt>
                <c:pt idx="37">
                  <c:v>0.93330356375535095</c:v>
                </c:pt>
                <c:pt idx="38">
                  <c:v>0.96390099256735695</c:v>
                </c:pt>
                <c:pt idx="39">
                  <c:v>1.4534411650446899</c:v>
                </c:pt>
                <c:pt idx="40">
                  <c:v>1.2634364086177401</c:v>
                </c:pt>
                <c:pt idx="41">
                  <c:v>1.0920077930268099</c:v>
                </c:pt>
                <c:pt idx="42">
                  <c:v>1.0907697739812501</c:v>
                </c:pt>
                <c:pt idx="43">
                  <c:v>1.07137666578067</c:v>
                </c:pt>
                <c:pt idx="44">
                  <c:v>1.1343394861110401</c:v>
                </c:pt>
                <c:pt idx="45">
                  <c:v>1.0856457660834999</c:v>
                </c:pt>
                <c:pt idx="46">
                  <c:v>1.03340416199065</c:v>
                </c:pt>
                <c:pt idx="47">
                  <c:v>1.1631228857372899</c:v>
                </c:pt>
                <c:pt idx="48">
                  <c:v>1.02795390240805</c:v>
                </c:pt>
                <c:pt idx="49">
                  <c:v>1.3206556520239201</c:v>
                </c:pt>
                <c:pt idx="50">
                  <c:v>1.0295466545320899</c:v>
                </c:pt>
                <c:pt idx="51">
                  <c:v>1.1284943181284</c:v>
                </c:pt>
                <c:pt idx="52">
                  <c:v>0.92277646490605902</c:v>
                </c:pt>
                <c:pt idx="53">
                  <c:v>0.93108099473961403</c:v>
                </c:pt>
                <c:pt idx="54">
                  <c:v>1.0066411134300399</c:v>
                </c:pt>
                <c:pt idx="55">
                  <c:v>0.99477132878493002</c:v>
                </c:pt>
                <c:pt idx="56">
                  <c:v>0.97512472725313903</c:v>
                </c:pt>
                <c:pt idx="57">
                  <c:v>0.99801002289141005</c:v>
                </c:pt>
                <c:pt idx="58">
                  <c:v>1.0151059099450801</c:v>
                </c:pt>
                <c:pt idx="59">
                  <c:v>1.0574701724036999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72-4764-8782-A524F1456673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data'!$X$160:$X$219</c:f>
              <c:numCache>
                <c:formatCode>0.0000000</c:formatCode>
                <c:ptCount val="60"/>
                <c:pt idx="0">
                  <c:v>4.07905759262345E-3</c:v>
                </c:pt>
                <c:pt idx="1">
                  <c:v>4.0996033576733999E-3</c:v>
                </c:pt>
                <c:pt idx="2">
                  <c:v>1.00086748879711E-2</c:v>
                </c:pt>
                <c:pt idx="3">
                  <c:v>4.1896296806923899E-3</c:v>
                </c:pt>
                <c:pt idx="4">
                  <c:v>4.1307790991767001E-3</c:v>
                </c:pt>
                <c:pt idx="5">
                  <c:v>0.224085974885952</c:v>
                </c:pt>
                <c:pt idx="6">
                  <c:v>0.78045895705694301</c:v>
                </c:pt>
                <c:pt idx="7">
                  <c:v>1.07393211868078</c:v>
                </c:pt>
                <c:pt idx="8">
                  <c:v>1.06941163854952</c:v>
                </c:pt>
                <c:pt idx="9">
                  <c:v>0.99453759631421701</c:v>
                </c:pt>
                <c:pt idx="10">
                  <c:v>1.0285937102159</c:v>
                </c:pt>
                <c:pt idx="11">
                  <c:v>0.94944442689217801</c:v>
                </c:pt>
                <c:pt idx="12">
                  <c:v>1.0693304404939099</c:v>
                </c:pt>
                <c:pt idx="13">
                  <c:v>1.21503572410151</c:v>
                </c:pt>
                <c:pt idx="14">
                  <c:v>1.0980069856894601</c:v>
                </c:pt>
                <c:pt idx="15">
                  <c:v>1.02983494758272</c:v>
                </c:pt>
                <c:pt idx="16">
                  <c:v>1.07252958134833</c:v>
                </c:pt>
                <c:pt idx="17">
                  <c:v>1.0210954437400199</c:v>
                </c:pt>
                <c:pt idx="18">
                  <c:v>1.1074747099095601</c:v>
                </c:pt>
                <c:pt idx="19">
                  <c:v>0.96913594522153701</c:v>
                </c:pt>
                <c:pt idx="20">
                  <c:v>1.0221958207056301</c:v>
                </c:pt>
                <c:pt idx="21">
                  <c:v>0.80885431894192605</c:v>
                </c:pt>
                <c:pt idx="22">
                  <c:v>0.79750629811838403</c:v>
                </c:pt>
                <c:pt idx="23">
                  <c:v>0.85224233179805897</c:v>
                </c:pt>
                <c:pt idx="24">
                  <c:v>0.87686176975292995</c:v>
                </c:pt>
                <c:pt idx="25">
                  <c:v>0.781861757659435</c:v>
                </c:pt>
                <c:pt idx="26">
                  <c:v>0.84973618769713899</c:v>
                </c:pt>
                <c:pt idx="27">
                  <c:v>0.78126236821756001</c:v>
                </c:pt>
                <c:pt idx="28">
                  <c:v>0.84536747676947799</c:v>
                </c:pt>
                <c:pt idx="29">
                  <c:v>0.96558905694678598</c:v>
                </c:pt>
                <c:pt idx="30">
                  <c:v>0.75135770126520396</c:v>
                </c:pt>
                <c:pt idx="31">
                  <c:v>0.74358176218218996</c:v>
                </c:pt>
                <c:pt idx="32">
                  <c:v>0.73211677393072805</c:v>
                </c:pt>
                <c:pt idx="33">
                  <c:v>0.76230803668916003</c:v>
                </c:pt>
                <c:pt idx="34">
                  <c:v>0.86580617567089702</c:v>
                </c:pt>
                <c:pt idx="35">
                  <c:v>0.829241526689803</c:v>
                </c:pt>
                <c:pt idx="36">
                  <c:v>0.85795677241244295</c:v>
                </c:pt>
                <c:pt idx="37">
                  <c:v>0.83758573214929999</c:v>
                </c:pt>
                <c:pt idx="38">
                  <c:v>0.78924058137425201</c:v>
                </c:pt>
                <c:pt idx="39">
                  <c:v>0.966485850177499</c:v>
                </c:pt>
                <c:pt idx="40">
                  <c:v>0.85104397998246695</c:v>
                </c:pt>
                <c:pt idx="41">
                  <c:v>0.71157357800889898</c:v>
                </c:pt>
                <c:pt idx="42">
                  <c:v>0.71486641540470297</c:v>
                </c:pt>
                <c:pt idx="43">
                  <c:v>0.71003178600565198</c:v>
                </c:pt>
                <c:pt idx="44">
                  <c:v>0.791420169270316</c:v>
                </c:pt>
                <c:pt idx="45">
                  <c:v>0.81349548171122299</c:v>
                </c:pt>
                <c:pt idx="46">
                  <c:v>0.83180912165987098</c:v>
                </c:pt>
                <c:pt idx="47">
                  <c:v>0.70565845413903905</c:v>
                </c:pt>
                <c:pt idx="48">
                  <c:v>0.71762905681742595</c:v>
                </c:pt>
                <c:pt idx="49">
                  <c:v>0.79293928374479705</c:v>
                </c:pt>
                <c:pt idx="50">
                  <c:v>0.77213126750946004</c:v>
                </c:pt>
                <c:pt idx="51">
                  <c:v>0.752195521045948</c:v>
                </c:pt>
                <c:pt idx="52">
                  <c:v>0.683738896232434</c:v>
                </c:pt>
                <c:pt idx="53">
                  <c:v>0.69037955313802901</c:v>
                </c:pt>
                <c:pt idx="54">
                  <c:v>0.73963714921008705</c:v>
                </c:pt>
                <c:pt idx="55">
                  <c:v>0.79648711934251804</c:v>
                </c:pt>
                <c:pt idx="56">
                  <c:v>0.80716433271020904</c:v>
                </c:pt>
                <c:pt idx="57">
                  <c:v>0.75926336228346902</c:v>
                </c:pt>
                <c:pt idx="58">
                  <c:v>0.80945984131230597</c:v>
                </c:pt>
                <c:pt idx="59">
                  <c:v>0.82628369046591499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72-4764-8782-A524F1456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scan speed 6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data'!$H$160:$H$219</c:f>
              <c:numCache>
                <c:formatCode>0.0000000</c:formatCode>
                <c:ptCount val="60"/>
                <c:pt idx="0">
                  <c:v>5.283967133613001E-2</c:v>
                </c:pt>
                <c:pt idx="1">
                  <c:v>5.2924460197344689E-2</c:v>
                </c:pt>
                <c:pt idx="2">
                  <c:v>5.3351251354822896E-2</c:v>
                </c:pt>
                <c:pt idx="3">
                  <c:v>5.2962612967574749E-2</c:v>
                </c:pt>
                <c:pt idx="4">
                  <c:v>5.2573170505146545E-2</c:v>
                </c:pt>
                <c:pt idx="5">
                  <c:v>5.3692285196707976E-2</c:v>
                </c:pt>
                <c:pt idx="6">
                  <c:v>5.6706089773951945E-2</c:v>
                </c:pt>
                <c:pt idx="7">
                  <c:v>6.2099218571331112E-2</c:v>
                </c:pt>
                <c:pt idx="8">
                  <c:v>5.7671807148825464E-2</c:v>
                </c:pt>
                <c:pt idx="9">
                  <c:v>5.4473465240763769E-2</c:v>
                </c:pt>
                <c:pt idx="10">
                  <c:v>5.3931172216843876E-2</c:v>
                </c:pt>
                <c:pt idx="11">
                  <c:v>5.3939820149327307E-2</c:v>
                </c:pt>
                <c:pt idx="12">
                  <c:v>5.3781332230476146E-2</c:v>
                </c:pt>
                <c:pt idx="13">
                  <c:v>5.3756924937274235E-2</c:v>
                </c:pt>
                <c:pt idx="14">
                  <c:v>5.4828589604641452E-2</c:v>
                </c:pt>
                <c:pt idx="15">
                  <c:v>5.4964352366136227E-2</c:v>
                </c:pt>
                <c:pt idx="16">
                  <c:v>5.3460583307604087E-2</c:v>
                </c:pt>
                <c:pt idx="17">
                  <c:v>5.4608390189673742E-2</c:v>
                </c:pt>
                <c:pt idx="18">
                  <c:v>5.3592727598735984E-2</c:v>
                </c:pt>
                <c:pt idx="19">
                  <c:v>5.3901503609433347E-2</c:v>
                </c:pt>
                <c:pt idx="20">
                  <c:v>5.3814006070296842E-2</c:v>
                </c:pt>
                <c:pt idx="21">
                  <c:v>5.3438056798468497E-2</c:v>
                </c:pt>
                <c:pt idx="22">
                  <c:v>5.3436443096449807E-2</c:v>
                </c:pt>
                <c:pt idx="23">
                  <c:v>5.366849185777773E-2</c:v>
                </c:pt>
                <c:pt idx="24">
                  <c:v>5.3360932545137657E-2</c:v>
                </c:pt>
                <c:pt idx="25">
                  <c:v>5.4134454960170636E-2</c:v>
                </c:pt>
                <c:pt idx="26">
                  <c:v>5.4980179875306401E-2</c:v>
                </c:pt>
                <c:pt idx="27">
                  <c:v>5.4050657709387176E-2</c:v>
                </c:pt>
                <c:pt idx="28">
                  <c:v>5.3425141814842467E-2</c:v>
                </c:pt>
                <c:pt idx="29">
                  <c:v>5.3848411921100646E-2</c:v>
                </c:pt>
                <c:pt idx="30">
                  <c:v>5.3953290032882975E-2</c:v>
                </c:pt>
                <c:pt idx="31">
                  <c:v>5.3295982126736433E-2</c:v>
                </c:pt>
                <c:pt idx="32">
                  <c:v>5.334826296941543E-2</c:v>
                </c:pt>
                <c:pt idx="33">
                  <c:v>5.3814719660866137E-2</c:v>
                </c:pt>
                <c:pt idx="34">
                  <c:v>5.336987553860606E-2</c:v>
                </c:pt>
                <c:pt idx="35">
                  <c:v>5.430481544449494E-2</c:v>
                </c:pt>
                <c:pt idx="36">
                  <c:v>5.3457459759128752E-2</c:v>
                </c:pt>
                <c:pt idx="37">
                  <c:v>5.7137670113465613E-2</c:v>
                </c:pt>
                <c:pt idx="38">
                  <c:v>5.3365861725007936E-2</c:v>
                </c:pt>
                <c:pt idx="39">
                  <c:v>5.3577253373406311E-2</c:v>
                </c:pt>
                <c:pt idx="40">
                  <c:v>5.3247211919641442E-2</c:v>
                </c:pt>
                <c:pt idx="41">
                  <c:v>5.3300150508502328E-2</c:v>
                </c:pt>
                <c:pt idx="42">
                  <c:v>5.3517911281639144E-2</c:v>
                </c:pt>
                <c:pt idx="43">
                  <c:v>5.4609892491564969E-2</c:v>
                </c:pt>
                <c:pt idx="44">
                  <c:v>5.3915725414214126E-2</c:v>
                </c:pt>
                <c:pt idx="45">
                  <c:v>5.3773540390011136E-2</c:v>
                </c:pt>
                <c:pt idx="46">
                  <c:v>5.3370467640243002E-2</c:v>
                </c:pt>
                <c:pt idx="47">
                  <c:v>5.3299485719735654E-2</c:v>
                </c:pt>
                <c:pt idx="48">
                  <c:v>5.3621753085691608E-2</c:v>
                </c:pt>
                <c:pt idx="49">
                  <c:v>5.4907923784834091E-2</c:v>
                </c:pt>
                <c:pt idx="50">
                  <c:v>5.3783562782329035E-2</c:v>
                </c:pt>
                <c:pt idx="51">
                  <c:v>5.3342413465935615E-2</c:v>
                </c:pt>
                <c:pt idx="52">
                  <c:v>5.3249894492272236E-2</c:v>
                </c:pt>
                <c:pt idx="53">
                  <c:v>5.335156477069801E-2</c:v>
                </c:pt>
                <c:pt idx="54">
                  <c:v>5.3289852424254242E-2</c:v>
                </c:pt>
                <c:pt idx="55">
                  <c:v>5.4206770531364287E-2</c:v>
                </c:pt>
                <c:pt idx="56">
                  <c:v>5.372941388579968E-2</c:v>
                </c:pt>
                <c:pt idx="57">
                  <c:v>5.3278837247842173E-2</c:v>
                </c:pt>
                <c:pt idx="58">
                  <c:v>5.3695764316556746E-2</c:v>
                </c:pt>
                <c:pt idx="59">
                  <c:v>5.3245126749814319E-2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42-4C1F-AF6A-D1B6ABB714EB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data'!$R$160:$R$219</c:f>
              <c:numCache>
                <c:formatCode>0.000000</c:formatCode>
                <c:ptCount val="60"/>
                <c:pt idx="0">
                  <c:v>5.2876058224845014E-2</c:v>
                </c:pt>
                <c:pt idx="1">
                  <c:v>5.2997316126548906E-2</c:v>
                </c:pt>
                <c:pt idx="2">
                  <c:v>5.3018512618825189E-2</c:v>
                </c:pt>
                <c:pt idx="3">
                  <c:v>5.2912975911425034E-2</c:v>
                </c:pt>
                <c:pt idx="4">
                  <c:v>5.3122714205226934E-2</c:v>
                </c:pt>
                <c:pt idx="5">
                  <c:v>5.4051953891692144E-2</c:v>
                </c:pt>
                <c:pt idx="6">
                  <c:v>5.3664160850478766E-2</c:v>
                </c:pt>
                <c:pt idx="7">
                  <c:v>5.3547164939004632E-2</c:v>
                </c:pt>
                <c:pt idx="8">
                  <c:v>5.3253372216630249E-2</c:v>
                </c:pt>
                <c:pt idx="9">
                  <c:v>5.4911444755989518E-2</c:v>
                </c:pt>
                <c:pt idx="10">
                  <c:v>5.613675571964203E-2</c:v>
                </c:pt>
                <c:pt idx="11">
                  <c:v>5.3501774191296349E-2</c:v>
                </c:pt>
                <c:pt idx="12">
                  <c:v>5.4360019063458193E-2</c:v>
                </c:pt>
                <c:pt idx="13">
                  <c:v>5.3670100246141106E-2</c:v>
                </c:pt>
                <c:pt idx="14">
                  <c:v>5.3769138983519892E-2</c:v>
                </c:pt>
                <c:pt idx="15">
                  <c:v>5.3368201135501628E-2</c:v>
                </c:pt>
                <c:pt idx="16">
                  <c:v>5.3399899572514301E-2</c:v>
                </c:pt>
                <c:pt idx="17">
                  <c:v>5.3337303036041721E-2</c:v>
                </c:pt>
                <c:pt idx="18">
                  <c:v>5.3426043548166886E-2</c:v>
                </c:pt>
                <c:pt idx="19">
                  <c:v>5.3398298894517249E-2</c:v>
                </c:pt>
                <c:pt idx="20">
                  <c:v>5.404834239307782E-2</c:v>
                </c:pt>
                <c:pt idx="21">
                  <c:v>5.5134750815433835E-2</c:v>
                </c:pt>
                <c:pt idx="22">
                  <c:v>5.4503471123738149E-2</c:v>
                </c:pt>
                <c:pt idx="23">
                  <c:v>5.3306709815277603E-2</c:v>
                </c:pt>
                <c:pt idx="24">
                  <c:v>5.3271606379235718E-2</c:v>
                </c:pt>
                <c:pt idx="25">
                  <c:v>5.3738734045912298E-2</c:v>
                </c:pt>
                <c:pt idx="26">
                  <c:v>5.3543856877027098E-2</c:v>
                </c:pt>
                <c:pt idx="27">
                  <c:v>5.6118272744095914E-2</c:v>
                </c:pt>
                <c:pt idx="28">
                  <c:v>5.8564341743598272E-2</c:v>
                </c:pt>
                <c:pt idx="29">
                  <c:v>5.4834670871409807E-2</c:v>
                </c:pt>
                <c:pt idx="30">
                  <c:v>5.3298851251818331E-2</c:v>
                </c:pt>
                <c:pt idx="31">
                  <c:v>5.3265908611848017E-2</c:v>
                </c:pt>
                <c:pt idx="32">
                  <c:v>5.328186461236234E-2</c:v>
                </c:pt>
                <c:pt idx="33">
                  <c:v>5.7046438695496207E-2</c:v>
                </c:pt>
                <c:pt idx="34">
                  <c:v>5.4201412968380408E-2</c:v>
                </c:pt>
                <c:pt idx="35">
                  <c:v>5.3292041330862135E-2</c:v>
                </c:pt>
                <c:pt idx="36">
                  <c:v>5.3616664839750597E-2</c:v>
                </c:pt>
                <c:pt idx="37">
                  <c:v>5.3480706936445903E-2</c:v>
                </c:pt>
                <c:pt idx="38">
                  <c:v>5.3393021913078861E-2</c:v>
                </c:pt>
                <c:pt idx="39">
                  <c:v>6.4187938658122459E-2</c:v>
                </c:pt>
                <c:pt idx="40">
                  <c:v>5.7731310484167603E-2</c:v>
                </c:pt>
                <c:pt idx="41">
                  <c:v>5.3959474308356084E-2</c:v>
                </c:pt>
                <c:pt idx="42">
                  <c:v>5.5545652324227375E-2</c:v>
                </c:pt>
                <c:pt idx="43">
                  <c:v>5.6339546301315262E-2</c:v>
                </c:pt>
                <c:pt idx="44">
                  <c:v>5.5048976654704575E-2</c:v>
                </c:pt>
                <c:pt idx="45">
                  <c:v>5.3277618316266498E-2</c:v>
                </c:pt>
                <c:pt idx="46">
                  <c:v>5.4258132059674197E-2</c:v>
                </c:pt>
                <c:pt idx="47">
                  <c:v>5.5815078467320756E-2</c:v>
                </c:pt>
                <c:pt idx="48">
                  <c:v>5.332575157454348E-2</c:v>
                </c:pt>
                <c:pt idx="49">
                  <c:v>6.2044906629613934E-2</c:v>
                </c:pt>
                <c:pt idx="50">
                  <c:v>5.3290989534249399E-2</c:v>
                </c:pt>
                <c:pt idx="51">
                  <c:v>5.6043818632702636E-2</c:v>
                </c:pt>
                <c:pt idx="52">
                  <c:v>5.3239789938665169E-2</c:v>
                </c:pt>
                <c:pt idx="53">
                  <c:v>5.3501799128364683E-2</c:v>
                </c:pt>
                <c:pt idx="54">
                  <c:v>5.4134441555392564E-2</c:v>
                </c:pt>
                <c:pt idx="55">
                  <c:v>5.3279644383689206E-2</c:v>
                </c:pt>
                <c:pt idx="56">
                  <c:v>5.3462560609904626E-2</c:v>
                </c:pt>
                <c:pt idx="57">
                  <c:v>5.3523491790956092E-2</c:v>
                </c:pt>
                <c:pt idx="58">
                  <c:v>5.3417632446331409E-2</c:v>
                </c:pt>
                <c:pt idx="59">
                  <c:v>5.3326056384697285E-2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42-4C1F-AF6A-D1B6ABB714EB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data'!$AB$160:$AB$219</c:f>
              <c:numCache>
                <c:formatCode>0.0000000</c:formatCode>
                <c:ptCount val="60"/>
                <c:pt idx="0">
                  <c:v>5.3816486236197378E-2</c:v>
                </c:pt>
                <c:pt idx="1">
                  <c:v>5.3751337221654677E-2</c:v>
                </c:pt>
                <c:pt idx="2">
                  <c:v>5.3107971440984503E-2</c:v>
                </c:pt>
                <c:pt idx="3">
                  <c:v>5.3629933465193937E-2</c:v>
                </c:pt>
                <c:pt idx="4">
                  <c:v>5.3302675157898299E-2</c:v>
                </c:pt>
                <c:pt idx="5">
                  <c:v>5.3095922996745114E-2</c:v>
                </c:pt>
                <c:pt idx="6">
                  <c:v>5.3247856163482175E-2</c:v>
                </c:pt>
                <c:pt idx="7">
                  <c:v>5.3395434365576179E-2</c:v>
                </c:pt>
                <c:pt idx="8">
                  <c:v>5.4976185811390889E-2</c:v>
                </c:pt>
                <c:pt idx="9">
                  <c:v>5.3272189348744531E-2</c:v>
                </c:pt>
                <c:pt idx="10">
                  <c:v>5.3617151471908701E-2</c:v>
                </c:pt>
                <c:pt idx="11">
                  <c:v>5.3587013056656509E-2</c:v>
                </c:pt>
                <c:pt idx="12">
                  <c:v>5.3439443557937595E-2</c:v>
                </c:pt>
                <c:pt idx="13">
                  <c:v>5.7694511290381695E-2</c:v>
                </c:pt>
                <c:pt idx="14">
                  <c:v>5.3443578513626223E-2</c:v>
                </c:pt>
                <c:pt idx="15">
                  <c:v>5.3331327997116575E-2</c:v>
                </c:pt>
                <c:pt idx="16">
                  <c:v>5.3709050864435261E-2</c:v>
                </c:pt>
                <c:pt idx="17">
                  <c:v>5.5949079500597278E-2</c:v>
                </c:pt>
                <c:pt idx="18">
                  <c:v>5.7857991663604058E-2</c:v>
                </c:pt>
                <c:pt idx="19">
                  <c:v>5.3316486379822593E-2</c:v>
                </c:pt>
                <c:pt idx="20">
                  <c:v>5.6781437086908311E-2</c:v>
                </c:pt>
                <c:pt idx="21">
                  <c:v>5.339510455123498E-2</c:v>
                </c:pt>
                <c:pt idx="22">
                  <c:v>5.3552617170427627E-2</c:v>
                </c:pt>
                <c:pt idx="23">
                  <c:v>5.4766786756091569E-2</c:v>
                </c:pt>
                <c:pt idx="24">
                  <c:v>5.7778914462578893E-2</c:v>
                </c:pt>
                <c:pt idx="25">
                  <c:v>5.3260599218936389E-2</c:v>
                </c:pt>
                <c:pt idx="26">
                  <c:v>5.3476165174242175E-2</c:v>
                </c:pt>
                <c:pt idx="27">
                  <c:v>5.3286257058987617E-2</c:v>
                </c:pt>
                <c:pt idx="28">
                  <c:v>5.337050955524824E-2</c:v>
                </c:pt>
                <c:pt idx="29">
                  <c:v>5.9431719878143913E-2</c:v>
                </c:pt>
                <c:pt idx="30">
                  <c:v>5.3341179430461391E-2</c:v>
                </c:pt>
                <c:pt idx="31">
                  <c:v>5.5390136460078183E-2</c:v>
                </c:pt>
                <c:pt idx="32">
                  <c:v>5.5008651814687171E-2</c:v>
                </c:pt>
                <c:pt idx="33">
                  <c:v>5.3243390570400055E-2</c:v>
                </c:pt>
                <c:pt idx="34">
                  <c:v>5.3255858188485813E-2</c:v>
                </c:pt>
                <c:pt idx="35">
                  <c:v>5.32492580793801E-2</c:v>
                </c:pt>
                <c:pt idx="36">
                  <c:v>5.3291890275468358E-2</c:v>
                </c:pt>
                <c:pt idx="37">
                  <c:v>5.3258792823939298E-2</c:v>
                </c:pt>
                <c:pt idx="38">
                  <c:v>5.4200199365687575E-2</c:v>
                </c:pt>
                <c:pt idx="39">
                  <c:v>5.9275829565062249E-2</c:v>
                </c:pt>
                <c:pt idx="40">
                  <c:v>5.5536470346075402E-2</c:v>
                </c:pt>
                <c:pt idx="41">
                  <c:v>5.3639224277889239E-2</c:v>
                </c:pt>
                <c:pt idx="42">
                  <c:v>5.5243751913306535E-2</c:v>
                </c:pt>
                <c:pt idx="43">
                  <c:v>5.3368499292236353E-2</c:v>
                </c:pt>
                <c:pt idx="44">
                  <c:v>5.389623563679332E-2</c:v>
                </c:pt>
                <c:pt idx="45">
                  <c:v>5.3847176077796918E-2</c:v>
                </c:pt>
                <c:pt idx="46">
                  <c:v>5.697061367133769E-2</c:v>
                </c:pt>
                <c:pt idx="47">
                  <c:v>5.3232883860061649E-2</c:v>
                </c:pt>
                <c:pt idx="48">
                  <c:v>5.3235005686192764E-2</c:v>
                </c:pt>
                <c:pt idx="49">
                  <c:v>5.4672273108333509E-2</c:v>
                </c:pt>
                <c:pt idx="50">
                  <c:v>5.331121965708014E-2</c:v>
                </c:pt>
                <c:pt idx="51">
                  <c:v>5.5541108536905713E-2</c:v>
                </c:pt>
                <c:pt idx="52">
                  <c:v>5.3251410669817853E-2</c:v>
                </c:pt>
                <c:pt idx="53">
                  <c:v>5.3401942238174203E-2</c:v>
                </c:pt>
                <c:pt idx="54">
                  <c:v>5.339739495085865E-2</c:v>
                </c:pt>
                <c:pt idx="55">
                  <c:v>5.3903235319564514E-2</c:v>
                </c:pt>
                <c:pt idx="56">
                  <c:v>5.8842370688455888E-2</c:v>
                </c:pt>
                <c:pt idx="57">
                  <c:v>5.3384755233414294E-2</c:v>
                </c:pt>
                <c:pt idx="58">
                  <c:v>5.359625123638756E-2</c:v>
                </c:pt>
                <c:pt idx="59">
                  <c:v>5.3920535655164414E-2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E42-4C1F-AF6A-D1B6ABB71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8.0000000000000016E-2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29/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scan speed 6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data'!$I$160:$I$219</c:f>
              <c:numCache>
                <c:formatCode>0.0000000</c:formatCode>
                <c:ptCount val="60"/>
                <c:pt idx="0">
                  <c:v>5.6307441202641112E-2</c:v>
                </c:pt>
                <c:pt idx="1">
                  <c:v>5.3899241725016908E-2</c:v>
                </c:pt>
                <c:pt idx="2">
                  <c:v>5.5165070305870659E-2</c:v>
                </c:pt>
                <c:pt idx="3">
                  <c:v>5.4372160992847751E-2</c:v>
                </c:pt>
                <c:pt idx="4">
                  <c:v>5.4110806720415239E-2</c:v>
                </c:pt>
                <c:pt idx="5">
                  <c:v>3.7455611310977563E-2</c:v>
                </c:pt>
                <c:pt idx="6">
                  <c:v>3.9419187741581339E-2</c:v>
                </c:pt>
                <c:pt idx="7">
                  <c:v>4.3152124488474906E-2</c:v>
                </c:pt>
                <c:pt idx="8">
                  <c:v>4.007349847459505E-2</c:v>
                </c:pt>
                <c:pt idx="9">
                  <c:v>3.7850559570203987E-2</c:v>
                </c:pt>
                <c:pt idx="10">
                  <c:v>3.7474658805228864E-2</c:v>
                </c:pt>
                <c:pt idx="11">
                  <c:v>3.7485690744130565E-2</c:v>
                </c:pt>
                <c:pt idx="12">
                  <c:v>3.7387120857489776E-2</c:v>
                </c:pt>
                <c:pt idx="13">
                  <c:v>3.7353738230126721E-2</c:v>
                </c:pt>
                <c:pt idx="14">
                  <c:v>3.8099898429478425E-2</c:v>
                </c:pt>
                <c:pt idx="15">
                  <c:v>3.8194481633314806E-2</c:v>
                </c:pt>
                <c:pt idx="16">
                  <c:v>3.7152936791329104E-2</c:v>
                </c:pt>
                <c:pt idx="17">
                  <c:v>3.7944454882972933E-2</c:v>
                </c:pt>
                <c:pt idx="18">
                  <c:v>3.7237969276439978E-2</c:v>
                </c:pt>
                <c:pt idx="19">
                  <c:v>3.7449255522832695E-2</c:v>
                </c:pt>
                <c:pt idx="20">
                  <c:v>3.7397897218581097E-2</c:v>
                </c:pt>
                <c:pt idx="21">
                  <c:v>3.7134737273238155E-2</c:v>
                </c:pt>
                <c:pt idx="22">
                  <c:v>3.7128004326168466E-2</c:v>
                </c:pt>
                <c:pt idx="23">
                  <c:v>3.728909914603442E-2</c:v>
                </c:pt>
                <c:pt idx="24">
                  <c:v>3.7078716371655225E-2</c:v>
                </c:pt>
                <c:pt idx="25">
                  <c:v>3.761495746328334E-2</c:v>
                </c:pt>
                <c:pt idx="26">
                  <c:v>3.8198305953213066E-2</c:v>
                </c:pt>
                <c:pt idx="27">
                  <c:v>3.7557693833233964E-2</c:v>
                </c:pt>
                <c:pt idx="28">
                  <c:v>3.7126628322788284E-2</c:v>
                </c:pt>
                <c:pt idx="29">
                  <c:v>3.7416221423784243E-2</c:v>
                </c:pt>
                <c:pt idx="30">
                  <c:v>3.7473822030244901E-2</c:v>
                </c:pt>
                <c:pt idx="31">
                  <c:v>3.7021579126973403E-2</c:v>
                </c:pt>
                <c:pt idx="32">
                  <c:v>3.708627385297452E-2</c:v>
                </c:pt>
                <c:pt idx="33">
                  <c:v>3.7396466272624079E-2</c:v>
                </c:pt>
                <c:pt idx="34">
                  <c:v>3.7086121185296382E-2</c:v>
                </c:pt>
                <c:pt idx="35">
                  <c:v>3.7724801921909516E-2</c:v>
                </c:pt>
                <c:pt idx="36">
                  <c:v>3.7146054238637628E-2</c:v>
                </c:pt>
                <c:pt idx="37">
                  <c:v>3.9683183688026875E-2</c:v>
                </c:pt>
                <c:pt idx="38">
                  <c:v>3.7083670915959398E-2</c:v>
                </c:pt>
                <c:pt idx="39">
                  <c:v>3.7233788071268377E-2</c:v>
                </c:pt>
                <c:pt idx="40">
                  <c:v>3.7005264528910259E-2</c:v>
                </c:pt>
                <c:pt idx="41">
                  <c:v>3.704102409296995E-2</c:v>
                </c:pt>
                <c:pt idx="42">
                  <c:v>3.7196169324215524E-2</c:v>
                </c:pt>
                <c:pt idx="43">
                  <c:v>3.7935744581264842E-2</c:v>
                </c:pt>
                <c:pt idx="44">
                  <c:v>3.7469990183253497E-2</c:v>
                </c:pt>
                <c:pt idx="45">
                  <c:v>3.7371302365206173E-2</c:v>
                </c:pt>
                <c:pt idx="46">
                  <c:v>3.709685449303235E-2</c:v>
                </c:pt>
                <c:pt idx="47">
                  <c:v>3.7033460788063167E-2</c:v>
                </c:pt>
                <c:pt idx="48">
                  <c:v>3.7281465726366127E-2</c:v>
                </c:pt>
                <c:pt idx="49">
                  <c:v>3.8158302949602374E-2</c:v>
                </c:pt>
                <c:pt idx="50">
                  <c:v>3.7370216531306191E-2</c:v>
                </c:pt>
                <c:pt idx="51">
                  <c:v>3.7071487476336699E-2</c:v>
                </c:pt>
                <c:pt idx="52">
                  <c:v>3.7011658244148128E-2</c:v>
                </c:pt>
                <c:pt idx="53">
                  <c:v>3.7070017267571899E-2</c:v>
                </c:pt>
                <c:pt idx="54">
                  <c:v>3.7036957194434984E-2</c:v>
                </c:pt>
                <c:pt idx="55">
                  <c:v>3.7662178673072089E-2</c:v>
                </c:pt>
                <c:pt idx="56">
                  <c:v>3.7330555640310376E-2</c:v>
                </c:pt>
                <c:pt idx="57">
                  <c:v>3.7029023037544954E-2</c:v>
                </c:pt>
                <c:pt idx="58">
                  <c:v>3.7313632996603202E-2</c:v>
                </c:pt>
                <c:pt idx="59">
                  <c:v>3.7021882623800899E-2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C5-48F1-9CE4-220E00788954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data'!$S$160:$S$219</c:f>
              <c:numCache>
                <c:formatCode>0.000000</c:formatCode>
                <c:ptCount val="60"/>
                <c:pt idx="0">
                  <c:v>5.333702908158313E-2</c:v>
                </c:pt>
                <c:pt idx="1">
                  <c:v>5.1414050907130339E-2</c:v>
                </c:pt>
                <c:pt idx="2">
                  <c:v>5.2661497700314315E-2</c:v>
                </c:pt>
                <c:pt idx="3">
                  <c:v>5.4314537876766489E-2</c:v>
                </c:pt>
                <c:pt idx="4">
                  <c:v>5.1636961187898574E-2</c:v>
                </c:pt>
                <c:pt idx="5">
                  <c:v>3.773338672579158E-2</c:v>
                </c:pt>
                <c:pt idx="6">
                  <c:v>3.7336201157342271E-2</c:v>
                </c:pt>
                <c:pt idx="7">
                  <c:v>3.7226428218130124E-2</c:v>
                </c:pt>
                <c:pt idx="8">
                  <c:v>3.7031552541909742E-2</c:v>
                </c:pt>
                <c:pt idx="9">
                  <c:v>3.8170879656843182E-2</c:v>
                </c:pt>
                <c:pt idx="10">
                  <c:v>3.9023483004809796E-2</c:v>
                </c:pt>
                <c:pt idx="11">
                  <c:v>3.7188281311777663E-2</c:v>
                </c:pt>
                <c:pt idx="12">
                  <c:v>3.7789874617296125E-2</c:v>
                </c:pt>
                <c:pt idx="13">
                  <c:v>3.7327237952960703E-2</c:v>
                </c:pt>
                <c:pt idx="14">
                  <c:v>3.7374619144146304E-2</c:v>
                </c:pt>
                <c:pt idx="15">
                  <c:v>3.7108631716550829E-2</c:v>
                </c:pt>
                <c:pt idx="16">
                  <c:v>3.7127131176056954E-2</c:v>
                </c:pt>
                <c:pt idx="17">
                  <c:v>3.7084087939834073E-2</c:v>
                </c:pt>
                <c:pt idx="18">
                  <c:v>3.7150475500250101E-2</c:v>
                </c:pt>
                <c:pt idx="19">
                  <c:v>3.7123116114244958E-2</c:v>
                </c:pt>
                <c:pt idx="20">
                  <c:v>3.7570054652440718E-2</c:v>
                </c:pt>
                <c:pt idx="21">
                  <c:v>3.8310846427498463E-2</c:v>
                </c:pt>
                <c:pt idx="22">
                  <c:v>3.7888392046832378E-2</c:v>
                </c:pt>
                <c:pt idx="23">
                  <c:v>3.7052010103395643E-2</c:v>
                </c:pt>
                <c:pt idx="24">
                  <c:v>3.7029570565091402E-2</c:v>
                </c:pt>
                <c:pt idx="25">
                  <c:v>3.7359741178847078E-2</c:v>
                </c:pt>
                <c:pt idx="26">
                  <c:v>3.721051017797386E-2</c:v>
                </c:pt>
                <c:pt idx="27">
                  <c:v>3.91149252341692E-2</c:v>
                </c:pt>
                <c:pt idx="28">
                  <c:v>4.0807835058440517E-2</c:v>
                </c:pt>
                <c:pt idx="29">
                  <c:v>3.8119054204458408E-2</c:v>
                </c:pt>
                <c:pt idx="30">
                  <c:v>3.7044961117290602E-2</c:v>
                </c:pt>
                <c:pt idx="31">
                  <c:v>3.7039994049549115E-2</c:v>
                </c:pt>
                <c:pt idx="32">
                  <c:v>3.7040313080837335E-2</c:v>
                </c:pt>
                <c:pt idx="33">
                  <c:v>3.9643321588287816E-2</c:v>
                </c:pt>
                <c:pt idx="34">
                  <c:v>3.7680875770992564E-2</c:v>
                </c:pt>
                <c:pt idx="35">
                  <c:v>3.7053224710362168E-2</c:v>
                </c:pt>
                <c:pt idx="36">
                  <c:v>3.7274252842536743E-2</c:v>
                </c:pt>
                <c:pt idx="37">
                  <c:v>3.7187494156990478E-2</c:v>
                </c:pt>
                <c:pt idx="38">
                  <c:v>3.7130708406921197E-2</c:v>
                </c:pt>
                <c:pt idx="39">
                  <c:v>4.4623433679799228E-2</c:v>
                </c:pt>
                <c:pt idx="40">
                  <c:v>4.0060183730146894E-2</c:v>
                </c:pt>
                <c:pt idx="41">
                  <c:v>3.7512918659630107E-2</c:v>
                </c:pt>
                <c:pt idx="42">
                  <c:v>3.8599977241822653E-2</c:v>
                </c:pt>
                <c:pt idx="43">
                  <c:v>3.9169182163535703E-2</c:v>
                </c:pt>
                <c:pt idx="44">
                  <c:v>3.826016815803094E-2</c:v>
                </c:pt>
                <c:pt idx="45">
                  <c:v>3.7024598380967964E-2</c:v>
                </c:pt>
                <c:pt idx="46">
                  <c:v>3.7720437753901499E-2</c:v>
                </c:pt>
                <c:pt idx="47">
                  <c:v>3.9045229255816667E-2</c:v>
                </c:pt>
                <c:pt idx="48">
                  <c:v>3.706870597801256E-2</c:v>
                </c:pt>
                <c:pt idx="49">
                  <c:v>4.3186442022290064E-2</c:v>
                </c:pt>
                <c:pt idx="50">
                  <c:v>3.7038452509533436E-2</c:v>
                </c:pt>
                <c:pt idx="51">
                  <c:v>3.8941166929920085E-2</c:v>
                </c:pt>
                <c:pt idx="52">
                  <c:v>3.7013790579693708E-2</c:v>
                </c:pt>
                <c:pt idx="53">
                  <c:v>3.7202515886685848E-2</c:v>
                </c:pt>
                <c:pt idx="54">
                  <c:v>3.7630135727510769E-2</c:v>
                </c:pt>
                <c:pt idx="55">
                  <c:v>3.7033785865549111E-2</c:v>
                </c:pt>
                <c:pt idx="56">
                  <c:v>3.7153863116848693E-2</c:v>
                </c:pt>
                <c:pt idx="57">
                  <c:v>3.7216849128128726E-2</c:v>
                </c:pt>
                <c:pt idx="58">
                  <c:v>3.7132956287654666E-2</c:v>
                </c:pt>
                <c:pt idx="59">
                  <c:v>3.7067898947654186E-2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C5-48F1-9CE4-220E00788954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data'!$AC$160:$AC$219</c:f>
              <c:numCache>
                <c:formatCode>0.0000000</c:formatCode>
                <c:ptCount val="60"/>
                <c:pt idx="0">
                  <c:v>5.2675045293613942E-2</c:v>
                </c:pt>
                <c:pt idx="1">
                  <c:v>5.3470930497016476E-2</c:v>
                </c:pt>
                <c:pt idx="2">
                  <c:v>4.2291162171060388E-2</c:v>
                </c:pt>
                <c:pt idx="3">
                  <c:v>5.1546535331921023E-2</c:v>
                </c:pt>
                <c:pt idx="4">
                  <c:v>5.2472510604925492E-2</c:v>
                </c:pt>
                <c:pt idx="5">
                  <c:v>3.7192623123565659E-2</c:v>
                </c:pt>
                <c:pt idx="6">
                  <c:v>3.7063828081006556E-2</c:v>
                </c:pt>
                <c:pt idx="7">
                  <c:v>3.7134010420467399E-2</c:v>
                </c:pt>
                <c:pt idx="8">
                  <c:v>3.8231816577552556E-2</c:v>
                </c:pt>
                <c:pt idx="9">
                  <c:v>3.703985157364232E-2</c:v>
                </c:pt>
                <c:pt idx="10">
                  <c:v>3.7299069340487934E-2</c:v>
                </c:pt>
                <c:pt idx="11">
                  <c:v>3.7264700929956228E-2</c:v>
                </c:pt>
                <c:pt idx="12">
                  <c:v>3.7167357176318021E-2</c:v>
                </c:pt>
                <c:pt idx="13">
                  <c:v>4.0100235117160828E-2</c:v>
                </c:pt>
                <c:pt idx="14">
                  <c:v>3.7165331916197593E-2</c:v>
                </c:pt>
                <c:pt idx="15">
                  <c:v>3.7080408610748614E-2</c:v>
                </c:pt>
                <c:pt idx="16">
                  <c:v>3.7339245884620655E-2</c:v>
                </c:pt>
                <c:pt idx="17">
                  <c:v>3.8921379536899496E-2</c:v>
                </c:pt>
                <c:pt idx="18">
                  <c:v>4.021675866706844E-2</c:v>
                </c:pt>
                <c:pt idx="19">
                  <c:v>3.7077430689792613E-2</c:v>
                </c:pt>
                <c:pt idx="20">
                  <c:v>3.9466488268330761E-2</c:v>
                </c:pt>
                <c:pt idx="21">
                  <c:v>3.7134193460921242E-2</c:v>
                </c:pt>
                <c:pt idx="22">
                  <c:v>3.7251890351834467E-2</c:v>
                </c:pt>
                <c:pt idx="23">
                  <c:v>3.8107075005463738E-2</c:v>
                </c:pt>
                <c:pt idx="24">
                  <c:v>4.0143025422908027E-2</c:v>
                </c:pt>
                <c:pt idx="25">
                  <c:v>3.7045338412154058E-2</c:v>
                </c:pt>
                <c:pt idx="26">
                  <c:v>3.7192896299524991E-2</c:v>
                </c:pt>
                <c:pt idx="27">
                  <c:v>3.7066852152102356E-2</c:v>
                </c:pt>
                <c:pt idx="28">
                  <c:v>3.7133067022500715E-2</c:v>
                </c:pt>
                <c:pt idx="29">
                  <c:v>4.1304192791263725E-2</c:v>
                </c:pt>
                <c:pt idx="30">
                  <c:v>3.708921986500302E-2</c:v>
                </c:pt>
                <c:pt idx="31">
                  <c:v>3.8517707426704142E-2</c:v>
                </c:pt>
                <c:pt idx="32">
                  <c:v>3.8258069787078422E-2</c:v>
                </c:pt>
                <c:pt idx="33">
                  <c:v>3.7036132831121227E-2</c:v>
                </c:pt>
                <c:pt idx="34">
                  <c:v>3.703989073466156E-2</c:v>
                </c:pt>
                <c:pt idx="35">
                  <c:v>3.7028413473980323E-2</c:v>
                </c:pt>
                <c:pt idx="36">
                  <c:v>3.707389874921585E-2</c:v>
                </c:pt>
                <c:pt idx="37">
                  <c:v>3.7031797635938654E-2</c:v>
                </c:pt>
                <c:pt idx="38">
                  <c:v>3.7686001810918204E-2</c:v>
                </c:pt>
                <c:pt idx="39">
                  <c:v>4.1194593715042076E-2</c:v>
                </c:pt>
                <c:pt idx="40">
                  <c:v>3.860487385875068E-2</c:v>
                </c:pt>
                <c:pt idx="41">
                  <c:v>3.7293400208628279E-2</c:v>
                </c:pt>
                <c:pt idx="42">
                  <c:v>3.8409858628590317E-2</c:v>
                </c:pt>
                <c:pt idx="43">
                  <c:v>3.7119578264625627E-2</c:v>
                </c:pt>
                <c:pt idx="44">
                  <c:v>3.748587746089084E-2</c:v>
                </c:pt>
                <c:pt idx="45">
                  <c:v>3.7442334668065999E-2</c:v>
                </c:pt>
                <c:pt idx="46">
                  <c:v>4.0028847904882571E-2</c:v>
                </c:pt>
                <c:pt idx="47">
                  <c:v>3.7030849456783928E-2</c:v>
                </c:pt>
                <c:pt idx="48">
                  <c:v>3.7028034803265532E-2</c:v>
                </c:pt>
                <c:pt idx="49">
                  <c:v>3.8018600298467702E-2</c:v>
                </c:pt>
                <c:pt idx="50">
                  <c:v>3.7083650690944374E-2</c:v>
                </c:pt>
                <c:pt idx="51">
                  <c:v>3.8620436088131212E-2</c:v>
                </c:pt>
                <c:pt idx="52">
                  <c:v>3.7037529830155104E-2</c:v>
                </c:pt>
                <c:pt idx="53">
                  <c:v>3.7148118634563972E-2</c:v>
                </c:pt>
                <c:pt idx="54">
                  <c:v>3.714063753961426E-2</c:v>
                </c:pt>
                <c:pt idx="55">
                  <c:v>3.7481372028900339E-2</c:v>
                </c:pt>
                <c:pt idx="56">
                  <c:v>4.0914368243518476E-2</c:v>
                </c:pt>
                <c:pt idx="57">
                  <c:v>3.7122898654299068E-2</c:v>
                </c:pt>
                <c:pt idx="58">
                  <c:v>3.7278932015987018E-2</c:v>
                </c:pt>
                <c:pt idx="59">
                  <c:v>3.7502051488392009E-2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EC5-48F1-9CE4-220E00788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6.0000000000000012E-2"/>
          <c:min val="3.5000000000000003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30/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scan speed 6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data'!$J$160:$J$219</c:f>
              <c:numCache>
                <c:formatCode>0.0000000</c:formatCode>
                <c:ptCount val="60"/>
                <c:pt idx="0">
                  <c:v>1.0656281498128841</c:v>
                </c:pt>
                <c:pt idx="1">
                  <c:v>1.0184183555965891</c:v>
                </c:pt>
                <c:pt idx="2">
                  <c:v>1.033997683371747</c:v>
                </c:pt>
                <c:pt idx="3">
                  <c:v>1.026614019707373</c:v>
                </c:pt>
                <c:pt idx="4">
                  <c:v>1.029247545858361</c:v>
                </c:pt>
                <c:pt idx="5">
                  <c:v>0.69759763760761062</c:v>
                </c:pt>
                <c:pt idx="6">
                  <c:v>0.69514910830068588</c:v>
                </c:pt>
                <c:pt idx="7">
                  <c:v>0.69488997577171818</c:v>
                </c:pt>
                <c:pt idx="8">
                  <c:v>0.69485421830432759</c:v>
                </c:pt>
                <c:pt idx="9">
                  <c:v>0.69484398326617791</c:v>
                </c:pt>
                <c:pt idx="10">
                  <c:v>0.69486082472957467</c:v>
                </c:pt>
                <c:pt idx="11">
                  <c:v>0.69495394386475451</c:v>
                </c:pt>
                <c:pt idx="12">
                  <c:v>0.69516910992962899</c:v>
                </c:pt>
                <c:pt idx="13">
                  <c:v>0.69486374590273869</c:v>
                </c:pt>
                <c:pt idx="14">
                  <c:v>0.69489109065561527</c:v>
                </c:pt>
                <c:pt idx="15">
                  <c:v>0.69489550934555522</c:v>
                </c:pt>
                <c:pt idx="16">
                  <c:v>0.6949594353947981</c:v>
                </c:pt>
                <c:pt idx="17">
                  <c:v>0.69484661150381422</c:v>
                </c:pt>
                <c:pt idx="18">
                  <c:v>0.69483250703810517</c:v>
                </c:pt>
                <c:pt idx="19">
                  <c:v>0.69477200105932979</c:v>
                </c:pt>
                <c:pt idx="20">
                  <c:v>0.69494728137742612</c:v>
                </c:pt>
                <c:pt idx="21">
                  <c:v>0.69491181936657564</c:v>
                </c:pt>
                <c:pt idx="22">
                  <c:v>0.69480680551949314</c:v>
                </c:pt>
                <c:pt idx="23">
                  <c:v>0.69480430426200657</c:v>
                </c:pt>
                <c:pt idx="24">
                  <c:v>0.69486634890217835</c:v>
                </c:pt>
                <c:pt idx="25">
                  <c:v>0.69484319165970188</c:v>
                </c:pt>
                <c:pt idx="26">
                  <c:v>0.69476502332014589</c:v>
                </c:pt>
                <c:pt idx="27">
                  <c:v>0.69486099568241111</c:v>
                </c:pt>
                <c:pt idx="28">
                  <c:v>0.69492802567486744</c:v>
                </c:pt>
                <c:pt idx="29">
                  <c:v>0.69484354484969668</c:v>
                </c:pt>
                <c:pt idx="30">
                  <c:v>0.6945604616030957</c:v>
                </c:pt>
                <c:pt idx="31">
                  <c:v>0.6946410901845671</c:v>
                </c:pt>
                <c:pt idx="32">
                  <c:v>0.69517303448541679</c:v>
                </c:pt>
                <c:pt idx="33">
                  <c:v>0.69491147604767056</c:v>
                </c:pt>
                <c:pt idx="34">
                  <c:v>0.69488865789970733</c:v>
                </c:pt>
                <c:pt idx="35">
                  <c:v>0.69468612706120159</c:v>
                </c:pt>
                <c:pt idx="36">
                  <c:v>0.69487129403477343</c:v>
                </c:pt>
                <c:pt idx="37">
                  <c:v>0.69451875810166708</c:v>
                </c:pt>
                <c:pt idx="38">
                  <c:v>0.6948950081055566</c:v>
                </c:pt>
                <c:pt idx="39">
                  <c:v>0.69495514844271211</c:v>
                </c:pt>
                <c:pt idx="40">
                  <c:v>0.69497093265196896</c:v>
                </c:pt>
                <c:pt idx="41">
                  <c:v>0.6949515853067102</c:v>
                </c:pt>
                <c:pt idx="42">
                  <c:v>0.69502281448298486</c:v>
                </c:pt>
                <c:pt idx="43">
                  <c:v>0.69466799604347118</c:v>
                </c:pt>
                <c:pt idx="44">
                  <c:v>0.69497331057656619</c:v>
                </c:pt>
                <c:pt idx="45">
                  <c:v>0.69497567194121723</c:v>
                </c:pt>
                <c:pt idx="46">
                  <c:v>0.69508205817293911</c:v>
                </c:pt>
                <c:pt idx="47">
                  <c:v>0.69481835120878976</c:v>
                </c:pt>
                <c:pt idx="48">
                  <c:v>0.6952675655118461</c:v>
                </c:pt>
                <c:pt idx="49">
                  <c:v>0.69495075244753535</c:v>
                </c:pt>
                <c:pt idx="50">
                  <c:v>0.6948259765265018</c:v>
                </c:pt>
                <c:pt idx="51">
                  <c:v>0.69497206945858381</c:v>
                </c:pt>
                <c:pt idx="52">
                  <c:v>0.69505599207373747</c:v>
                </c:pt>
                <c:pt idx="53">
                  <c:v>0.6948253050664347</c:v>
                </c:pt>
                <c:pt idx="54">
                  <c:v>0.69500956579076689</c:v>
                </c:pt>
                <c:pt idx="55">
                  <c:v>0.6947873541236067</c:v>
                </c:pt>
                <c:pt idx="56">
                  <c:v>0.69478806747558031</c:v>
                </c:pt>
                <c:pt idx="57">
                  <c:v>0.69500433850111187</c:v>
                </c:pt>
                <c:pt idx="58">
                  <c:v>0.69490831300259159</c:v>
                </c:pt>
                <c:pt idx="59">
                  <c:v>0.69531025435919369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A7-41B2-9397-C7A06450F324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data'!$T$160:$T$219</c:f>
              <c:numCache>
                <c:formatCode>0.000000</c:formatCode>
                <c:ptCount val="60"/>
                <c:pt idx="0">
                  <c:v>1.0087179504716091</c:v>
                </c:pt>
                <c:pt idx="1">
                  <c:v>0.97012555851624649</c:v>
                </c:pt>
                <c:pt idx="2">
                  <c:v>0.99326622153515287</c:v>
                </c:pt>
                <c:pt idx="3">
                  <c:v>1.0264880578194588</c:v>
                </c:pt>
                <c:pt idx="4">
                  <c:v>0.97203168099452697</c:v>
                </c:pt>
                <c:pt idx="5">
                  <c:v>0.69809477750611437</c:v>
                </c:pt>
                <c:pt idx="6">
                  <c:v>0.69573809718873436</c:v>
                </c:pt>
                <c:pt idx="7">
                  <c:v>0.69520820122847971</c:v>
                </c:pt>
                <c:pt idx="8">
                  <c:v>0.69538417945193209</c:v>
                </c:pt>
                <c:pt idx="9">
                  <c:v>0.69513522775558834</c:v>
                </c:pt>
                <c:pt idx="10">
                  <c:v>0.69515030757567686</c:v>
                </c:pt>
                <c:pt idx="11">
                  <c:v>0.69508501117758148</c:v>
                </c:pt>
                <c:pt idx="12">
                  <c:v>0.69517772930104016</c:v>
                </c:pt>
                <c:pt idx="13">
                  <c:v>0.69549409786400651</c:v>
                </c:pt>
                <c:pt idx="14">
                  <c:v>0.69509424645244056</c:v>
                </c:pt>
                <c:pt idx="15">
                  <c:v>0.69533225641861485</c:v>
                </c:pt>
                <c:pt idx="16">
                  <c:v>0.69526593632709432</c:v>
                </c:pt>
                <c:pt idx="17">
                  <c:v>0.69527489822226607</c:v>
                </c:pt>
                <c:pt idx="18">
                  <c:v>0.69536265523305407</c:v>
                </c:pt>
                <c:pt idx="19">
                  <c:v>0.69521158693796203</c:v>
                </c:pt>
                <c:pt idx="20">
                  <c:v>0.69511946137412817</c:v>
                </c:pt>
                <c:pt idx="21">
                  <c:v>0.69485843067915232</c:v>
                </c:pt>
                <c:pt idx="22">
                  <c:v>0.69515557937246075</c:v>
                </c:pt>
                <c:pt idx="23">
                  <c:v>0.69507216318154019</c:v>
                </c:pt>
                <c:pt idx="24">
                  <c:v>0.69510895356676983</c:v>
                </c:pt>
                <c:pt idx="25">
                  <c:v>0.69521066772671569</c:v>
                </c:pt>
                <c:pt idx="26">
                  <c:v>0.69495386302548867</c:v>
                </c:pt>
                <c:pt idx="27">
                  <c:v>0.69700871608320136</c:v>
                </c:pt>
                <c:pt idx="28">
                  <c:v>0.69680344461314236</c:v>
                </c:pt>
                <c:pt idx="29">
                  <c:v>0.69516336286306157</c:v>
                </c:pt>
                <c:pt idx="30">
                  <c:v>0.69504239298265902</c:v>
                </c:pt>
                <c:pt idx="31">
                  <c:v>0.69537899596272457</c:v>
                </c:pt>
                <c:pt idx="32">
                  <c:v>0.69517674259926932</c:v>
                </c:pt>
                <c:pt idx="33">
                  <c:v>0.69493070022998016</c:v>
                </c:pt>
                <c:pt idx="34">
                  <c:v>0.69520098660480567</c:v>
                </c:pt>
                <c:pt idx="35">
                  <c:v>0.69528627136495424</c:v>
                </c:pt>
                <c:pt idx="36">
                  <c:v>0.695199019818595</c:v>
                </c:pt>
                <c:pt idx="37">
                  <c:v>0.6953441023354916</c:v>
                </c:pt>
                <c:pt idx="38">
                  <c:v>0.69542249298734415</c:v>
                </c:pt>
                <c:pt idx="39">
                  <c:v>0.69519966854633508</c:v>
                </c:pt>
                <c:pt idx="40">
                  <c:v>0.69390740300504894</c:v>
                </c:pt>
                <c:pt idx="41">
                  <c:v>0.69520541370101729</c:v>
                </c:pt>
                <c:pt idx="42">
                  <c:v>0.69492346613393685</c:v>
                </c:pt>
                <c:pt idx="43">
                  <c:v>0.69523424903088527</c:v>
                </c:pt>
                <c:pt idx="44">
                  <c:v>0.69502051596741465</c:v>
                </c:pt>
                <c:pt idx="45">
                  <c:v>0.69493719034478252</c:v>
                </c:pt>
                <c:pt idx="46">
                  <c:v>0.69520339757394889</c:v>
                </c:pt>
                <c:pt idx="47">
                  <c:v>0.69954625753464295</c:v>
                </c:pt>
                <c:pt idx="48">
                  <c:v>0.69513705636562151</c:v>
                </c:pt>
                <c:pt idx="49">
                  <c:v>0.69605136615158092</c:v>
                </c:pt>
                <c:pt idx="50">
                  <c:v>0.69502279528379418</c:v>
                </c:pt>
                <c:pt idx="51">
                  <c:v>0.69483429002457675</c:v>
                </c:pt>
                <c:pt idx="52">
                  <c:v>0.69522796055986313</c:v>
                </c:pt>
                <c:pt idx="53">
                  <c:v>0.69535074507358852</c:v>
                </c:pt>
                <c:pt idx="54">
                  <c:v>0.69512374463133753</c:v>
                </c:pt>
                <c:pt idx="55">
                  <c:v>0.69508320286173808</c:v>
                </c:pt>
                <c:pt idx="56">
                  <c:v>0.6949510590775082</c:v>
                </c:pt>
                <c:pt idx="57">
                  <c:v>0.69533671819253928</c:v>
                </c:pt>
                <c:pt idx="58">
                  <c:v>0.69514417968565101</c:v>
                </c:pt>
                <c:pt idx="59">
                  <c:v>0.69511794909873315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A7-41B2-9397-C7A06450F324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all data'!$A$160:$A$219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all data'!$AD$160:$AD$219</c:f>
              <c:numCache>
                <c:formatCode>0.0000000</c:formatCode>
                <c:ptCount val="60"/>
                <c:pt idx="0">
                  <c:v>0.97879012506365215</c:v>
                </c:pt>
                <c:pt idx="1">
                  <c:v>0.99478326048928067</c:v>
                </c:pt>
                <c:pt idx="2">
                  <c:v>0.79632418681357198</c:v>
                </c:pt>
                <c:pt idx="3">
                  <c:v>0.96115232672020645</c:v>
                </c:pt>
                <c:pt idx="4">
                  <c:v>0.98442546175189871</c:v>
                </c:pt>
                <c:pt idx="5">
                  <c:v>0.7004798301716243</c:v>
                </c:pt>
                <c:pt idx="6">
                  <c:v>0.69606235351922463</c:v>
                </c:pt>
                <c:pt idx="7">
                  <c:v>0.69545291393691799</c:v>
                </c:pt>
                <c:pt idx="8">
                  <c:v>0.69542504655954218</c:v>
                </c:pt>
                <c:pt idx="9">
                  <c:v>0.69529433699753207</c:v>
                </c:pt>
                <c:pt idx="10">
                  <c:v>0.69565555641332055</c:v>
                </c:pt>
                <c:pt idx="11">
                  <c:v>0.69540545002120158</c:v>
                </c:pt>
                <c:pt idx="12">
                  <c:v>0.69550419506187744</c:v>
                </c:pt>
                <c:pt idx="13">
                  <c:v>0.69504419433128939</c:v>
                </c:pt>
                <c:pt idx="14">
                  <c:v>0.69541248826969448</c:v>
                </c:pt>
                <c:pt idx="15">
                  <c:v>0.69528380416016289</c:v>
                </c:pt>
                <c:pt idx="16">
                  <c:v>0.69521328870374322</c:v>
                </c:pt>
                <c:pt idx="17">
                  <c:v>0.6956571919379656</c:v>
                </c:pt>
                <c:pt idx="18">
                  <c:v>0.69509427324915352</c:v>
                </c:pt>
                <c:pt idx="19">
                  <c:v>0.69542149543868703</c:v>
                </c:pt>
                <c:pt idx="20">
                  <c:v>0.69505969367989562</c:v>
                </c:pt>
                <c:pt idx="21">
                  <c:v>0.69546063769365474</c:v>
                </c:pt>
                <c:pt idx="22">
                  <c:v>0.69561288168760849</c:v>
                </c:pt>
                <c:pt idx="23">
                  <c:v>0.69580629543187844</c:v>
                </c:pt>
                <c:pt idx="24">
                  <c:v>0.69476946384839178</c:v>
                </c:pt>
                <c:pt idx="25">
                  <c:v>0.6955486598990962</c:v>
                </c:pt>
                <c:pt idx="26">
                  <c:v>0.69550417795178143</c:v>
                </c:pt>
                <c:pt idx="27">
                  <c:v>0.69561748559426007</c:v>
                </c:pt>
                <c:pt idx="28">
                  <c:v>0.69576002425199257</c:v>
                </c:pt>
                <c:pt idx="29">
                  <c:v>0.69498565540341006</c:v>
                </c:pt>
                <c:pt idx="30">
                  <c:v>0.69532058085357207</c:v>
                </c:pt>
                <c:pt idx="31">
                  <c:v>0.6953892856802284</c:v>
                </c:pt>
                <c:pt idx="32">
                  <c:v>0.69549186400644736</c:v>
                </c:pt>
                <c:pt idx="33">
                  <c:v>0.69560057003039488</c:v>
                </c:pt>
                <c:pt idx="34">
                  <c:v>0.6955082876247739</c:v>
                </c:pt>
                <c:pt idx="35">
                  <c:v>0.69537895568011621</c:v>
                </c:pt>
                <c:pt idx="36">
                  <c:v>0.69567618182764912</c:v>
                </c:pt>
                <c:pt idx="37">
                  <c:v>0.695318006143264</c:v>
                </c:pt>
                <c:pt idx="38">
                  <c:v>0.69531112896193548</c:v>
                </c:pt>
                <c:pt idx="39">
                  <c:v>0.69496444026694093</c:v>
                </c:pt>
                <c:pt idx="40">
                  <c:v>0.69512652889505744</c:v>
                </c:pt>
                <c:pt idx="41">
                  <c:v>0.69526360067069581</c:v>
                </c:pt>
                <c:pt idx="42">
                  <c:v>0.69527968862191913</c:v>
                </c:pt>
                <c:pt idx="43">
                  <c:v>0.69553348430064443</c:v>
                </c:pt>
                <c:pt idx="44">
                  <c:v>0.69551939978717869</c:v>
                </c:pt>
                <c:pt idx="45">
                  <c:v>0.69534444320664734</c:v>
                </c:pt>
                <c:pt idx="46">
                  <c:v>0.70262272644293733</c:v>
                </c:pt>
                <c:pt idx="47">
                  <c:v>0.69563861229330437</c:v>
                </c:pt>
                <c:pt idx="48">
                  <c:v>0.69555801349090984</c:v>
                </c:pt>
                <c:pt idx="49">
                  <c:v>0.69539088347641165</c:v>
                </c:pt>
                <c:pt idx="50">
                  <c:v>0.69560687092664142</c:v>
                </c:pt>
                <c:pt idx="51">
                  <c:v>0.69534867246066712</c:v>
                </c:pt>
                <c:pt idx="52">
                  <c:v>0.69552204090524605</c:v>
                </c:pt>
                <c:pt idx="53">
                  <c:v>0.69563235113963251</c:v>
                </c:pt>
                <c:pt idx="54">
                  <c:v>0.69555148849105097</c:v>
                </c:pt>
                <c:pt idx="55">
                  <c:v>0.69534549840455018</c:v>
                </c:pt>
                <c:pt idx="56">
                  <c:v>0.69532154746350738</c:v>
                </c:pt>
                <c:pt idx="57">
                  <c:v>0.69538388800298001</c:v>
                </c:pt>
                <c:pt idx="58">
                  <c:v>0.69555110956487209</c:v>
                </c:pt>
                <c:pt idx="59">
                  <c:v>0.69550591500476189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BA7-41B2-9397-C7A06450F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0.70000000000000007"/>
          <c:min val="0.694000000000000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30/</a:t>
                </a:r>
                <a:r>
                  <a:rPr lang="de-DE"/>
                  <a:t>Si)/U(</a:t>
                </a:r>
                <a:r>
                  <a:rPr lang="de-DE" baseline="30000"/>
                  <a:t>29</a:t>
                </a:r>
                <a:r>
                  <a:rPr lang="de-DE"/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scan speed 2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outlier'!$B$15:$B$74</c:f>
              <c:numCache>
                <c:formatCode>0.00000</c:formatCode>
                <c:ptCount val="60"/>
                <c:pt idx="10">
                  <c:v>18.310217472543801</c:v>
                </c:pt>
                <c:pt idx="11">
                  <c:v>16.789693861326398</c:v>
                </c:pt>
                <c:pt idx="12">
                  <c:v>16.172197209596401</c:v>
                </c:pt>
                <c:pt idx="13">
                  <c:v>16.632411522466299</c:v>
                </c:pt>
                <c:pt idx="14">
                  <c:v>15.6806599744077</c:v>
                </c:pt>
                <c:pt idx="15">
                  <c:v>15.483249661764001</c:v>
                </c:pt>
                <c:pt idx="16">
                  <c:v>14.8494599769015</c:v>
                </c:pt>
                <c:pt idx="17">
                  <c:v>13.4691451066266</c:v>
                </c:pt>
                <c:pt idx="18">
                  <c:v>13.205186970452401</c:v>
                </c:pt>
                <c:pt idx="19">
                  <c:v>13.1107031027312</c:v>
                </c:pt>
                <c:pt idx="20">
                  <c:v>13.496484516112501</c:v>
                </c:pt>
                <c:pt idx="21">
                  <c:v>12.7767146414438</c:v>
                </c:pt>
                <c:pt idx="22">
                  <c:v>12.518551008909901</c:v>
                </c:pt>
                <c:pt idx="23">
                  <c:v>13.6409202342849</c:v>
                </c:pt>
                <c:pt idx="24">
                  <c:v>15.3852696171422</c:v>
                </c:pt>
                <c:pt idx="25">
                  <c:v>14.0429911039116</c:v>
                </c:pt>
                <c:pt idx="26">
                  <c:v>13.3516752871043</c:v>
                </c:pt>
                <c:pt idx="27">
                  <c:v>15.0125768719215</c:v>
                </c:pt>
                <c:pt idx="28">
                  <c:v>13.630826408917301</c:v>
                </c:pt>
                <c:pt idx="29">
                  <c:v>13.4822260037161</c:v>
                </c:pt>
                <c:pt idx="30">
                  <c:v>13.787506055766899</c:v>
                </c:pt>
                <c:pt idx="31">
                  <c:v>15.119671556264199</c:v>
                </c:pt>
                <c:pt idx="32">
                  <c:v>13.2737024201606</c:v>
                </c:pt>
                <c:pt idx="33">
                  <c:v>14.0142544903016</c:v>
                </c:pt>
                <c:pt idx="34">
                  <c:v>13.8868844332421</c:v>
                </c:pt>
                <c:pt idx="35">
                  <c:v>12.9014822405845</c:v>
                </c:pt>
                <c:pt idx="36">
                  <c:v>11.793858844232499</c:v>
                </c:pt>
                <c:pt idx="37">
                  <c:v>11.5595986066576</c:v>
                </c:pt>
                <c:pt idx="38">
                  <c:v>13.630441335236499</c:v>
                </c:pt>
                <c:pt idx="39">
                  <c:v>13.0787522431635</c:v>
                </c:pt>
                <c:pt idx="40">
                  <c:v>13.4034675185718</c:v>
                </c:pt>
                <c:pt idx="41">
                  <c:v>11.5013692613144</c:v>
                </c:pt>
                <c:pt idx="42">
                  <c:v>11.0614974590237</c:v>
                </c:pt>
                <c:pt idx="43">
                  <c:v>11.1240761817515</c:v>
                </c:pt>
                <c:pt idx="44">
                  <c:v>10.8843636217027</c:v>
                </c:pt>
                <c:pt idx="45">
                  <c:v>11.634719183099</c:v>
                </c:pt>
                <c:pt idx="46">
                  <c:v>11.0663036589602</c:v>
                </c:pt>
                <c:pt idx="47">
                  <c:v>11.032406941894999</c:v>
                </c:pt>
                <c:pt idx="48">
                  <c:v>11.3256196613259</c:v>
                </c:pt>
                <c:pt idx="49">
                  <c:v>11.568764722152199</c:v>
                </c:pt>
                <c:pt idx="50">
                  <c:v>10.763550173793799</c:v>
                </c:pt>
                <c:pt idx="51">
                  <c:v>11.2393468199959</c:v>
                </c:pt>
                <c:pt idx="52">
                  <c:v>10.668012857185699</c:v>
                </c:pt>
                <c:pt idx="53">
                  <c:v>11.4311025004104</c:v>
                </c:pt>
                <c:pt idx="54">
                  <c:v>11.0469377876833</c:v>
                </c:pt>
                <c:pt idx="55">
                  <c:v>11.327697309903099</c:v>
                </c:pt>
                <c:pt idx="56">
                  <c:v>11.832165585493099</c:v>
                </c:pt>
                <c:pt idx="57">
                  <c:v>11.588570214888501</c:v>
                </c:pt>
                <c:pt idx="58">
                  <c:v>11.4461617907691</c:v>
                </c:pt>
                <c:pt idx="59">
                  <c:v>11.1056406811649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CE-4FEF-ABE0-7BDA4741D990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outlier'!$L$15:$L$74</c:f>
              <c:numCache>
                <c:formatCode>0.000000</c:formatCode>
                <c:ptCount val="60"/>
                <c:pt idx="10">
                  <c:v>11.967711756058099</c:v>
                </c:pt>
                <c:pt idx="11">
                  <c:v>10.411161717215</c:v>
                </c:pt>
                <c:pt idx="12">
                  <c:v>12.6018084756371</c:v>
                </c:pt>
                <c:pt idx="13">
                  <c:v>12.336374847398901</c:v>
                </c:pt>
                <c:pt idx="14">
                  <c:v>12.5510192671799</c:v>
                </c:pt>
                <c:pt idx="15">
                  <c:v>11.165142394411999</c:v>
                </c:pt>
                <c:pt idx="16">
                  <c:v>12.3119873174613</c:v>
                </c:pt>
                <c:pt idx="17">
                  <c:v>11.6820688791911</c:v>
                </c:pt>
                <c:pt idx="18">
                  <c:v>11.9595648968515</c:v>
                </c:pt>
                <c:pt idx="19">
                  <c:v>11.6470964823862</c:v>
                </c:pt>
                <c:pt idx="20">
                  <c:v>11.0477947130732</c:v>
                </c:pt>
                <c:pt idx="21">
                  <c:v>10.8931977704893</c:v>
                </c:pt>
                <c:pt idx="22">
                  <c:v>10.111291803481899</c:v>
                </c:pt>
                <c:pt idx="23">
                  <c:v>10.9294967476091</c:v>
                </c:pt>
                <c:pt idx="24">
                  <c:v>10.414715324617701</c:v>
                </c:pt>
                <c:pt idx="25">
                  <c:v>10.0280400758925</c:v>
                </c:pt>
                <c:pt idx="26">
                  <c:v>9.6081903207300403</c:v>
                </c:pt>
                <c:pt idx="27">
                  <c:v>9.8998869990342193</c:v>
                </c:pt>
                <c:pt idx="28">
                  <c:v>10.398223172204901</c:v>
                </c:pt>
                <c:pt idx="29">
                  <c:v>9.6053912293140993</c:v>
                </c:pt>
                <c:pt idx="30">
                  <c:v>9.3394386643687692</c:v>
                </c:pt>
                <c:pt idx="31">
                  <c:v>10.4577552832033</c:v>
                </c:pt>
                <c:pt idx="32">
                  <c:v>10.182276095536301</c:v>
                </c:pt>
                <c:pt idx="33">
                  <c:v>16.356446620611401</c:v>
                </c:pt>
                <c:pt idx="34">
                  <c:v>10.0494568060994</c:v>
                </c:pt>
                <c:pt idx="35">
                  <c:v>8.9599175690380708</c:v>
                </c:pt>
                <c:pt idx="36">
                  <c:v>9.9483358707101708</c:v>
                </c:pt>
                <c:pt idx="37">
                  <c:v>9.4195729028922699</c:v>
                </c:pt>
                <c:pt idx="38">
                  <c:v>10.377655934965199</c:v>
                </c:pt>
                <c:pt idx="39">
                  <c:v>11.0074792271249</c:v>
                </c:pt>
                <c:pt idx="40">
                  <c:v>9.6917906717695903</c:v>
                </c:pt>
                <c:pt idx="41">
                  <c:v>9.8196164379025497</c:v>
                </c:pt>
                <c:pt idx="42">
                  <c:v>9.0860501013970598</c:v>
                </c:pt>
                <c:pt idx="43">
                  <c:v>9.3482205354285899</c:v>
                </c:pt>
                <c:pt idx="44">
                  <c:v>9.9541208747656498</c:v>
                </c:pt>
                <c:pt idx="45">
                  <c:v>8.8438321501780202</c:v>
                </c:pt>
                <c:pt idx="46">
                  <c:v>8.9911701320930799</c:v>
                </c:pt>
                <c:pt idx="47">
                  <c:v>8.7104252342562294</c:v>
                </c:pt>
                <c:pt idx="48">
                  <c:v>8.8214967996708609</c:v>
                </c:pt>
                <c:pt idx="49">
                  <c:v>8.8153070809836205</c:v>
                </c:pt>
                <c:pt idx="50">
                  <c:v>8.8290663399607094</c:v>
                </c:pt>
                <c:pt idx="51">
                  <c:v>8.4983585470215299</c:v>
                </c:pt>
                <c:pt idx="52">
                  <c:v>8.8683836926607498</c:v>
                </c:pt>
                <c:pt idx="53">
                  <c:v>9.1393114106923594</c:v>
                </c:pt>
                <c:pt idx="54">
                  <c:v>8.5273736306572108</c:v>
                </c:pt>
                <c:pt idx="55">
                  <c:v>8.3685192818521408</c:v>
                </c:pt>
                <c:pt idx="56">
                  <c:v>8.7235068081222895</c:v>
                </c:pt>
                <c:pt idx="57">
                  <c:v>8.3855972220636907</c:v>
                </c:pt>
                <c:pt idx="58">
                  <c:v>8.6123444044406803</c:v>
                </c:pt>
                <c:pt idx="59">
                  <c:v>9.1968935027333902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CE-4FEF-ABE0-7BDA4741D990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outlier'!$V$15:$V$74</c:f>
              <c:numCache>
                <c:formatCode>0.000000</c:formatCode>
                <c:ptCount val="60"/>
                <c:pt idx="10">
                  <c:v>12.2935555206732</c:v>
                </c:pt>
                <c:pt idx="11">
                  <c:v>11.317006031739</c:v>
                </c:pt>
                <c:pt idx="12">
                  <c:v>11.4843992181133</c:v>
                </c:pt>
                <c:pt idx="13">
                  <c:v>11.614727166480099</c:v>
                </c:pt>
                <c:pt idx="14">
                  <c:v>12.085965100980401</c:v>
                </c:pt>
                <c:pt idx="15">
                  <c:v>11.405353641219</c:v>
                </c:pt>
                <c:pt idx="16">
                  <c:v>10.8465473165285</c:v>
                </c:pt>
                <c:pt idx="17">
                  <c:v>9.9369830654146796</c:v>
                </c:pt>
                <c:pt idx="18">
                  <c:v>10.7285315853114</c:v>
                </c:pt>
                <c:pt idx="19">
                  <c:v>9.6964892496073301</c:v>
                </c:pt>
                <c:pt idx="20">
                  <c:v>9.6933407792419501</c:v>
                </c:pt>
                <c:pt idx="21">
                  <c:v>9.84768823164959</c:v>
                </c:pt>
                <c:pt idx="22">
                  <c:v>9.6285231230684598</c:v>
                </c:pt>
                <c:pt idx="23">
                  <c:v>25.617506189693199</c:v>
                </c:pt>
                <c:pt idx="24">
                  <c:v>12.475925955549</c:v>
                </c:pt>
                <c:pt idx="25">
                  <c:v>11.0500373383985</c:v>
                </c:pt>
                <c:pt idx="26">
                  <c:v>10.63309497513</c:v>
                </c:pt>
                <c:pt idx="27">
                  <c:v>10.4825142785919</c:v>
                </c:pt>
                <c:pt idx="28">
                  <c:v>9.8949577366722892</c:v>
                </c:pt>
                <c:pt idx="29">
                  <c:v>9.9697858761637601</c:v>
                </c:pt>
                <c:pt idx="30">
                  <c:v>10.5187109876337</c:v>
                </c:pt>
                <c:pt idx="31">
                  <c:v>10.471089285365499</c:v>
                </c:pt>
                <c:pt idx="32">
                  <c:v>9.9679163776958308</c:v>
                </c:pt>
                <c:pt idx="33">
                  <c:v>10.8290858015447</c:v>
                </c:pt>
                <c:pt idx="34">
                  <c:v>10.386693586551599</c:v>
                </c:pt>
                <c:pt idx="35">
                  <c:v>9.6495434479079094</c:v>
                </c:pt>
                <c:pt idx="36">
                  <c:v>9.6947861432607993</c:v>
                </c:pt>
                <c:pt idx="37">
                  <c:v>9.3977722662584906</c:v>
                </c:pt>
                <c:pt idx="38">
                  <c:v>8.8895659463834509</c:v>
                </c:pt>
                <c:pt idx="39">
                  <c:v>9.9093506038675798</c:v>
                </c:pt>
                <c:pt idx="40">
                  <c:v>9.5615940940580302</c:v>
                </c:pt>
                <c:pt idx="41">
                  <c:v>9.1661299010152195</c:v>
                </c:pt>
                <c:pt idx="42">
                  <c:v>9.1918570440562295</c:v>
                </c:pt>
                <c:pt idx="43">
                  <c:v>10.6600707331568</c:v>
                </c:pt>
                <c:pt idx="44">
                  <c:v>9.1096466745466493</c:v>
                </c:pt>
                <c:pt idx="45">
                  <c:v>9.8850485062534403</c:v>
                </c:pt>
                <c:pt idx="46">
                  <c:v>9.6679167924238101</c:v>
                </c:pt>
                <c:pt idx="47">
                  <c:v>10.410723151945099</c:v>
                </c:pt>
                <c:pt idx="48">
                  <c:v>9.4463647777048703</c:v>
                </c:pt>
                <c:pt idx="49">
                  <c:v>9.5919595763711403</c:v>
                </c:pt>
                <c:pt idx="50">
                  <c:v>10.483664831288401</c:v>
                </c:pt>
                <c:pt idx="51">
                  <c:v>9.5043630162794894</c:v>
                </c:pt>
                <c:pt idx="52">
                  <c:v>10.386233403632099</c:v>
                </c:pt>
                <c:pt idx="53">
                  <c:v>8.6461530702701808</c:v>
                </c:pt>
                <c:pt idx="54">
                  <c:v>10.032791692033801</c:v>
                </c:pt>
                <c:pt idx="55">
                  <c:v>9.6980090878863408</c:v>
                </c:pt>
                <c:pt idx="56">
                  <c:v>10.5966053889595</c:v>
                </c:pt>
                <c:pt idx="57">
                  <c:v>9.8927141615917797</c:v>
                </c:pt>
                <c:pt idx="58">
                  <c:v>10.3765243164267</c:v>
                </c:pt>
                <c:pt idx="59">
                  <c:v>10.893445870594601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CE-4FEF-ABE0-7BDA4741D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28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He mass flow 450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data'!$C$88:$C$147</c:f>
              <c:numCache>
                <c:formatCode>0.0000000</c:formatCode>
                <c:ptCount val="60"/>
                <c:pt idx="0">
                  <c:v>3.6925352944311598E-3</c:v>
                </c:pt>
                <c:pt idx="1">
                  <c:v>3.7635569576747298E-3</c:v>
                </c:pt>
                <c:pt idx="2">
                  <c:v>3.7473281250472801E-3</c:v>
                </c:pt>
                <c:pt idx="3">
                  <c:v>3.6649304208912202E-3</c:v>
                </c:pt>
                <c:pt idx="4">
                  <c:v>3.9664095336702397E-3</c:v>
                </c:pt>
                <c:pt idx="5">
                  <c:v>0.78633008818182604</c:v>
                </c:pt>
                <c:pt idx="6">
                  <c:v>2.6255678800804398</c:v>
                </c:pt>
                <c:pt idx="7">
                  <c:v>3.1485292121862498</c:v>
                </c:pt>
                <c:pt idx="8">
                  <c:v>2.8798201240694801</c:v>
                </c:pt>
                <c:pt idx="9">
                  <c:v>2.4558822600729902</c:v>
                </c:pt>
                <c:pt idx="10">
                  <c:v>2.3281570548469799</c:v>
                </c:pt>
                <c:pt idx="11">
                  <c:v>2.1949786897555201</c:v>
                </c:pt>
                <c:pt idx="12">
                  <c:v>2.3640904973321</c:v>
                </c:pt>
                <c:pt idx="13">
                  <c:v>2.3920345266706899</c:v>
                </c:pt>
                <c:pt idx="14">
                  <c:v>2.1336092377126801</c:v>
                </c:pt>
                <c:pt idx="15">
                  <c:v>2.6101287693845299</c:v>
                </c:pt>
                <c:pt idx="16">
                  <c:v>2.41317997799925</c:v>
                </c:pt>
                <c:pt idx="17">
                  <c:v>2.5016972386473499</c:v>
                </c:pt>
                <c:pt idx="18">
                  <c:v>2.5172721238422699</c:v>
                </c:pt>
                <c:pt idx="19">
                  <c:v>2.5403564184702101</c:v>
                </c:pt>
                <c:pt idx="20">
                  <c:v>2.3574763511420902</c:v>
                </c:pt>
                <c:pt idx="21">
                  <c:v>2.46736270495885</c:v>
                </c:pt>
                <c:pt idx="22">
                  <c:v>2.4185240095016098</c:v>
                </c:pt>
                <c:pt idx="23">
                  <c:v>2.5037846792109999</c:v>
                </c:pt>
                <c:pt idx="24">
                  <c:v>2.3229386365770801</c:v>
                </c:pt>
                <c:pt idx="25">
                  <c:v>2.18936291053629</c:v>
                </c:pt>
                <c:pt idx="26">
                  <c:v>2.0258712792851199</c:v>
                </c:pt>
                <c:pt idx="27">
                  <c:v>2.11440140918622</c:v>
                </c:pt>
                <c:pt idx="28">
                  <c:v>1.9580932149333401</c:v>
                </c:pt>
                <c:pt idx="29">
                  <c:v>2.3371404730645802</c:v>
                </c:pt>
                <c:pt idx="30">
                  <c:v>2.3959791027997999</c:v>
                </c:pt>
                <c:pt idx="31">
                  <c:v>2.0324210183312101</c:v>
                </c:pt>
                <c:pt idx="32">
                  <c:v>1.9389691968317799</c:v>
                </c:pt>
                <c:pt idx="33">
                  <c:v>2.2190129401012202</c:v>
                </c:pt>
                <c:pt idx="34">
                  <c:v>2.2537277924378101</c:v>
                </c:pt>
                <c:pt idx="35">
                  <c:v>2.12512181903536</c:v>
                </c:pt>
                <c:pt idx="36">
                  <c:v>2.2140573506871899</c:v>
                </c:pt>
                <c:pt idx="37">
                  <c:v>2.3847007273268699</c:v>
                </c:pt>
                <c:pt idx="38">
                  <c:v>1.7303524756501201</c:v>
                </c:pt>
                <c:pt idx="39">
                  <c:v>1.7346632118953</c:v>
                </c:pt>
                <c:pt idx="40">
                  <c:v>1.65049045943975</c:v>
                </c:pt>
                <c:pt idx="41">
                  <c:v>1.9582888367460201</c:v>
                </c:pt>
                <c:pt idx="42">
                  <c:v>1.7935074066143</c:v>
                </c:pt>
                <c:pt idx="43">
                  <c:v>1.69212877605958</c:v>
                </c:pt>
                <c:pt idx="44">
                  <c:v>1.87578808968427</c:v>
                </c:pt>
                <c:pt idx="45">
                  <c:v>1.6939092780326599</c:v>
                </c:pt>
                <c:pt idx="46">
                  <c:v>1.9092274049781901</c:v>
                </c:pt>
                <c:pt idx="47">
                  <c:v>1.9087274136101899</c:v>
                </c:pt>
                <c:pt idx="48">
                  <c:v>1.9871028870321299</c:v>
                </c:pt>
                <c:pt idx="49">
                  <c:v>1.9293212533887301</c:v>
                </c:pt>
                <c:pt idx="50">
                  <c:v>1.85311187768916</c:v>
                </c:pt>
                <c:pt idx="51">
                  <c:v>1.6609048667883599</c:v>
                </c:pt>
                <c:pt idx="52">
                  <c:v>1.7597885323926501</c:v>
                </c:pt>
                <c:pt idx="53">
                  <c:v>1.8317031423366501</c:v>
                </c:pt>
                <c:pt idx="54">
                  <c:v>1.8532006637949801</c:v>
                </c:pt>
                <c:pt idx="55">
                  <c:v>1.97601231919289</c:v>
                </c:pt>
                <c:pt idx="56">
                  <c:v>1.8524150716339201</c:v>
                </c:pt>
                <c:pt idx="57">
                  <c:v>1.8384024761833999</c:v>
                </c:pt>
                <c:pt idx="58">
                  <c:v>1.65852167572461</c:v>
                </c:pt>
                <c:pt idx="59">
                  <c:v>1.4858692188072999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55-415E-A8FF-377726C9A4A4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data'!$M$88:$M$147</c:f>
              <c:numCache>
                <c:formatCode>0.0000000</c:formatCode>
                <c:ptCount val="60"/>
                <c:pt idx="0">
                  <c:v>4.0729936534458803E-3</c:v>
                </c:pt>
                <c:pt idx="1">
                  <c:v>4.0523869888632697E-3</c:v>
                </c:pt>
                <c:pt idx="2">
                  <c:v>3.9537324456284401E-3</c:v>
                </c:pt>
                <c:pt idx="3">
                  <c:v>3.9600815053458301E-3</c:v>
                </c:pt>
                <c:pt idx="4">
                  <c:v>4.4053578936191903E-3</c:v>
                </c:pt>
                <c:pt idx="5">
                  <c:v>0.43152632343172698</c:v>
                </c:pt>
                <c:pt idx="6">
                  <c:v>1.49493944218546</c:v>
                </c:pt>
                <c:pt idx="7">
                  <c:v>1.9264310561485301</c:v>
                </c:pt>
                <c:pt idx="8">
                  <c:v>1.8049781217994501</c:v>
                </c:pt>
                <c:pt idx="9">
                  <c:v>1.6703043081974001</c:v>
                </c:pt>
                <c:pt idx="10">
                  <c:v>1.8685898247152699</c:v>
                </c:pt>
                <c:pt idx="11">
                  <c:v>1.55899634303084</c:v>
                </c:pt>
                <c:pt idx="12">
                  <c:v>1.6001024961424</c:v>
                </c:pt>
                <c:pt idx="13">
                  <c:v>1.40012876207618</c:v>
                </c:pt>
                <c:pt idx="14">
                  <c:v>1.4584915818556199</c:v>
                </c:pt>
                <c:pt idx="15">
                  <c:v>1.5379518055251999</c:v>
                </c:pt>
                <c:pt idx="16">
                  <c:v>1.5771017785877099</c:v>
                </c:pt>
                <c:pt idx="17">
                  <c:v>1.6265515183243</c:v>
                </c:pt>
                <c:pt idx="18">
                  <c:v>1.6253985569826499</c:v>
                </c:pt>
                <c:pt idx="19">
                  <c:v>1.62696307956568</c:v>
                </c:pt>
                <c:pt idx="20">
                  <c:v>1.8225516365545</c:v>
                </c:pt>
                <c:pt idx="21">
                  <c:v>1.8810374593186401</c:v>
                </c:pt>
                <c:pt idx="22">
                  <c:v>1.7819790883125499</c:v>
                </c:pt>
                <c:pt idx="23">
                  <c:v>1.7141556721442199</c:v>
                </c:pt>
                <c:pt idx="24">
                  <c:v>1.81051936580646</c:v>
                </c:pt>
                <c:pt idx="25">
                  <c:v>1.84314887940998</c:v>
                </c:pt>
                <c:pt idx="26">
                  <c:v>1.8493928408237099</c:v>
                </c:pt>
                <c:pt idx="27">
                  <c:v>1.66236123036655</c:v>
                </c:pt>
                <c:pt idx="28">
                  <c:v>1.8305702157143899</c:v>
                </c:pt>
                <c:pt idx="29">
                  <c:v>1.54120224497064</c:v>
                </c:pt>
                <c:pt idx="30">
                  <c:v>1.46866838889345</c:v>
                </c:pt>
                <c:pt idx="31">
                  <c:v>1.5167047201127799</c:v>
                </c:pt>
                <c:pt idx="32">
                  <c:v>1.5738491005406801</c:v>
                </c:pt>
                <c:pt idx="33">
                  <c:v>1.54246699625212</c:v>
                </c:pt>
                <c:pt idx="34">
                  <c:v>1.4363605001098001</c:v>
                </c:pt>
                <c:pt idx="35">
                  <c:v>1.4400878460633</c:v>
                </c:pt>
                <c:pt idx="36">
                  <c:v>1.5000703596565199</c:v>
                </c:pt>
                <c:pt idx="37">
                  <c:v>1.3422182781454699</c:v>
                </c:pt>
                <c:pt idx="38">
                  <c:v>1.38606530891272</c:v>
                </c:pt>
                <c:pt idx="39">
                  <c:v>2.09068161393667</c:v>
                </c:pt>
                <c:pt idx="40">
                  <c:v>1.8207564916389101</c:v>
                </c:pt>
                <c:pt idx="41">
                  <c:v>1.5707699789237299</c:v>
                </c:pt>
                <c:pt idx="42">
                  <c:v>1.56962576044456</c:v>
                </c:pt>
                <c:pt idx="43">
                  <c:v>1.5410297569115801</c:v>
                </c:pt>
                <c:pt idx="44">
                  <c:v>1.6320949670559399</c:v>
                </c:pt>
                <c:pt idx="45">
                  <c:v>1.56222142255025</c:v>
                </c:pt>
                <c:pt idx="46">
                  <c:v>1.4864774332187101</c:v>
                </c:pt>
                <c:pt idx="47">
                  <c:v>1.6626818787315001</c:v>
                </c:pt>
                <c:pt idx="48">
                  <c:v>1.4787787429755099</c:v>
                </c:pt>
                <c:pt idx="49">
                  <c:v>1.8973537245185399</c:v>
                </c:pt>
                <c:pt idx="50">
                  <c:v>1.4813135072954</c:v>
                </c:pt>
                <c:pt idx="51">
                  <c:v>1.62412007341849</c:v>
                </c:pt>
                <c:pt idx="52">
                  <c:v>1.3273005650735801</c:v>
                </c:pt>
                <c:pt idx="53">
                  <c:v>1.33900912789139</c:v>
                </c:pt>
                <c:pt idx="54">
                  <c:v>1.4481466374939</c:v>
                </c:pt>
                <c:pt idx="55">
                  <c:v>1.43115432035955</c:v>
                </c:pt>
                <c:pt idx="56">
                  <c:v>1.4031559697851801</c:v>
                </c:pt>
                <c:pt idx="57">
                  <c:v>1.4352902655358699</c:v>
                </c:pt>
                <c:pt idx="58">
                  <c:v>1.4602811037044401</c:v>
                </c:pt>
                <c:pt idx="59">
                  <c:v>1.5212816382813601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55-415E-A8FF-377726C9A4A4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'He mass flow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data'!$W$88:$W$147</c:f>
              <c:numCache>
                <c:formatCode>0.0000000</c:formatCode>
                <c:ptCount val="60"/>
                <c:pt idx="0">
                  <c:v>4.1674486574516502E-3</c:v>
                </c:pt>
                <c:pt idx="1">
                  <c:v>4.1211020736889202E-3</c:v>
                </c:pt>
                <c:pt idx="2">
                  <c:v>1.25685933614801E-2</c:v>
                </c:pt>
                <c:pt idx="3">
                  <c:v>4.3589653421418602E-3</c:v>
                </c:pt>
                <c:pt idx="4">
                  <c:v>4.1961319161996297E-3</c:v>
                </c:pt>
                <c:pt idx="5">
                  <c:v>0.31990353645307501</c:v>
                </c:pt>
                <c:pt idx="6">
                  <c:v>1.1212486253724501</c:v>
                </c:pt>
                <c:pt idx="7">
                  <c:v>1.5442197410624301</c:v>
                </c:pt>
                <c:pt idx="8">
                  <c:v>1.53778130920103</c:v>
                </c:pt>
                <c:pt idx="9">
                  <c:v>1.43038357051619</c:v>
                </c:pt>
                <c:pt idx="10">
                  <c:v>1.47859626899144</c:v>
                </c:pt>
                <c:pt idx="11">
                  <c:v>1.36531059235045</c:v>
                </c:pt>
                <c:pt idx="12">
                  <c:v>1.53748956237248</c:v>
                </c:pt>
                <c:pt idx="13">
                  <c:v>1.74814167791231</c:v>
                </c:pt>
                <c:pt idx="14">
                  <c:v>1.57892905895534</c:v>
                </c:pt>
                <c:pt idx="15">
                  <c:v>1.4811720644444799</c:v>
                </c:pt>
                <c:pt idx="16">
                  <c:v>1.5427345805603201</c:v>
                </c:pt>
                <c:pt idx="17">
                  <c:v>1.4678141124300701</c:v>
                </c:pt>
                <c:pt idx="18">
                  <c:v>1.5932726718244601</c:v>
                </c:pt>
                <c:pt idx="19">
                  <c:v>1.3935950377981701</c:v>
                </c:pt>
                <c:pt idx="20">
                  <c:v>1.47065903835361</c:v>
                </c:pt>
                <c:pt idx="21">
                  <c:v>1.16304830942599</c:v>
                </c:pt>
                <c:pt idx="22">
                  <c:v>1.1464800596900599</c:v>
                </c:pt>
                <c:pt idx="23">
                  <c:v>1.2248269919275201</c:v>
                </c:pt>
                <c:pt idx="24">
                  <c:v>1.2620902549399799</c:v>
                </c:pt>
                <c:pt idx="25">
                  <c:v>1.1240935433228501</c:v>
                </c:pt>
                <c:pt idx="26">
                  <c:v>1.22175569124482</c:v>
                </c:pt>
                <c:pt idx="27">
                  <c:v>1.1231206581159101</c:v>
                </c:pt>
                <c:pt idx="28">
                  <c:v>1.2150273762542301</c:v>
                </c:pt>
                <c:pt idx="29">
                  <c:v>1.3893654486815299</c:v>
                </c:pt>
                <c:pt idx="30">
                  <c:v>1.0805917758724199</c:v>
                </c:pt>
                <c:pt idx="31">
                  <c:v>1.0693028746550499</c:v>
                </c:pt>
                <c:pt idx="32">
                  <c:v>1.0526604433778699</c:v>
                </c:pt>
                <c:pt idx="33">
                  <c:v>1.09589909717275</c:v>
                </c:pt>
                <c:pt idx="34">
                  <c:v>1.24485385879111</c:v>
                </c:pt>
                <c:pt idx="35">
                  <c:v>1.1925030516328501</c:v>
                </c:pt>
                <c:pt idx="36">
                  <c:v>1.2332702984863699</c:v>
                </c:pt>
                <c:pt idx="37">
                  <c:v>1.2046081429634701</c:v>
                </c:pt>
                <c:pt idx="38">
                  <c:v>1.1350898159109699</c:v>
                </c:pt>
                <c:pt idx="39">
                  <c:v>1.3906982777511101</c:v>
                </c:pt>
                <c:pt idx="40">
                  <c:v>1.2243008209386701</c:v>
                </c:pt>
                <c:pt idx="41">
                  <c:v>1.0234586958420799</c:v>
                </c:pt>
                <c:pt idx="42">
                  <c:v>1.0281710038468199</c:v>
                </c:pt>
                <c:pt idx="43">
                  <c:v>1.0208448651750901</c:v>
                </c:pt>
                <c:pt idx="44">
                  <c:v>1.1378836729967301</c:v>
                </c:pt>
                <c:pt idx="45">
                  <c:v>1.16991728295075</c:v>
                </c:pt>
                <c:pt idx="46">
                  <c:v>1.18386310370424</c:v>
                </c:pt>
                <c:pt idx="47">
                  <c:v>1.0144038034529199</c:v>
                </c:pt>
                <c:pt idx="48">
                  <c:v>1.0317314198074501</c:v>
                </c:pt>
                <c:pt idx="49">
                  <c:v>1.1402785146976899</c:v>
                </c:pt>
                <c:pt idx="50">
                  <c:v>1.1100109843378601</c:v>
                </c:pt>
                <c:pt idx="51">
                  <c:v>1.08175301231843</c:v>
                </c:pt>
                <c:pt idx="52">
                  <c:v>0.98305856036211903</c:v>
                </c:pt>
                <c:pt idx="53">
                  <c:v>0.99244888770196205</c:v>
                </c:pt>
                <c:pt idx="54">
                  <c:v>1.0633823109410301</c:v>
                </c:pt>
                <c:pt idx="55">
                  <c:v>1.14545520344927</c:v>
                </c:pt>
                <c:pt idx="56">
                  <c:v>1.1608504520745799</c:v>
                </c:pt>
                <c:pt idx="57">
                  <c:v>1.0918621719349</c:v>
                </c:pt>
                <c:pt idx="58">
                  <c:v>1.1637675940430801</c:v>
                </c:pt>
                <c:pt idx="59">
                  <c:v>1.18803258554639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55-415E-A8FF-377726C9A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29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scan speed 2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outlier'!$C$15:$C$74</c:f>
              <c:numCache>
                <c:formatCode>0.000000</c:formatCode>
                <c:ptCount val="60"/>
                <c:pt idx="10">
                  <c:v>1.03086851601443</c:v>
                </c:pt>
                <c:pt idx="11">
                  <c:v>0.93573730935729404</c:v>
                </c:pt>
                <c:pt idx="12">
                  <c:v>0.86645863622307695</c:v>
                </c:pt>
                <c:pt idx="13">
                  <c:v>0.91883860329897704</c:v>
                </c:pt>
                <c:pt idx="14">
                  <c:v>0.83537389179577204</c:v>
                </c:pt>
                <c:pt idx="15">
                  <c:v>0.826775718226754</c:v>
                </c:pt>
                <c:pt idx="16">
                  <c:v>0.80031097974723198</c:v>
                </c:pt>
                <c:pt idx="17">
                  <c:v>0.71794416772222303</c:v>
                </c:pt>
                <c:pt idx="18">
                  <c:v>0.70319591274210103</c:v>
                </c:pt>
                <c:pt idx="19">
                  <c:v>0.69822113468492597</c:v>
                </c:pt>
                <c:pt idx="20">
                  <c:v>0.71854757886383103</c:v>
                </c:pt>
                <c:pt idx="21">
                  <c:v>0.68030999931687397</c:v>
                </c:pt>
                <c:pt idx="22">
                  <c:v>0.66800368142269295</c:v>
                </c:pt>
                <c:pt idx="23">
                  <c:v>0.72861506422218603</c:v>
                </c:pt>
                <c:pt idx="24">
                  <c:v>0.81917400357375703</c:v>
                </c:pt>
                <c:pt idx="25">
                  <c:v>0.75075627034258097</c:v>
                </c:pt>
                <c:pt idx="26">
                  <c:v>0.71176974172461005</c:v>
                </c:pt>
                <c:pt idx="27">
                  <c:v>0.80187516164000405</c:v>
                </c:pt>
                <c:pt idx="28">
                  <c:v>0.72630390323538097</c:v>
                </c:pt>
                <c:pt idx="29">
                  <c:v>0.71926556432171296</c:v>
                </c:pt>
                <c:pt idx="30">
                  <c:v>0.73425379125433199</c:v>
                </c:pt>
                <c:pt idx="31">
                  <c:v>0.80503467383801397</c:v>
                </c:pt>
                <c:pt idx="32">
                  <c:v>0.76485110176969395</c:v>
                </c:pt>
                <c:pt idx="33">
                  <c:v>0.74735938121745105</c:v>
                </c:pt>
                <c:pt idx="34">
                  <c:v>0.73999402700388694</c:v>
                </c:pt>
                <c:pt idx="35">
                  <c:v>0.68713253498263505</c:v>
                </c:pt>
                <c:pt idx="36">
                  <c:v>0.62820442729862602</c:v>
                </c:pt>
                <c:pt idx="37">
                  <c:v>0.692108201597749</c:v>
                </c:pt>
                <c:pt idx="38">
                  <c:v>0.84144610048091895</c:v>
                </c:pt>
                <c:pt idx="39">
                  <c:v>0.73565581744666297</c:v>
                </c:pt>
                <c:pt idx="40">
                  <c:v>0.73964150316083499</c:v>
                </c:pt>
                <c:pt idx="41">
                  <c:v>0.61276167551317695</c:v>
                </c:pt>
                <c:pt idx="42">
                  <c:v>0.62875652014841099</c:v>
                </c:pt>
                <c:pt idx="43">
                  <c:v>0.59288189507273004</c:v>
                </c:pt>
                <c:pt idx="44">
                  <c:v>0.57980596924861505</c:v>
                </c:pt>
                <c:pt idx="45">
                  <c:v>0.69336429445837999</c:v>
                </c:pt>
                <c:pt idx="46">
                  <c:v>0.62049128493999905</c:v>
                </c:pt>
                <c:pt idx="47">
                  <c:v>0.60387141389392296</c:v>
                </c:pt>
                <c:pt idx="48">
                  <c:v>0.62956541914364295</c:v>
                </c:pt>
                <c:pt idx="49">
                  <c:v>0.75708775007287699</c:v>
                </c:pt>
                <c:pt idx="50">
                  <c:v>0.57401500497965197</c:v>
                </c:pt>
                <c:pt idx="51">
                  <c:v>0.598361777891527</c:v>
                </c:pt>
                <c:pt idx="52">
                  <c:v>0.60450570607586696</c:v>
                </c:pt>
                <c:pt idx="53">
                  <c:v>0.66568824984508501</c:v>
                </c:pt>
                <c:pt idx="54">
                  <c:v>0.58847727299572306</c:v>
                </c:pt>
                <c:pt idx="55">
                  <c:v>0.60322514070662903</c:v>
                </c:pt>
                <c:pt idx="56">
                  <c:v>0.69335407853448805</c:v>
                </c:pt>
                <c:pt idx="57">
                  <c:v>0.61720920217974495</c:v>
                </c:pt>
                <c:pt idx="58">
                  <c:v>0.61109974551303903</c:v>
                </c:pt>
                <c:pt idx="59">
                  <c:v>0.59244113531060405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28-48B7-83F6-30D5F36B9E87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outlier'!$M$15:$M$74</c:f>
              <c:numCache>
                <c:formatCode>0.000000</c:formatCode>
                <c:ptCount val="60"/>
                <c:pt idx="10">
                  <c:v>0.64460085546450396</c:v>
                </c:pt>
                <c:pt idx="11">
                  <c:v>0.55444012960049305</c:v>
                </c:pt>
                <c:pt idx="12">
                  <c:v>0.696266141175784</c:v>
                </c:pt>
                <c:pt idx="13">
                  <c:v>0.74588901245480699</c:v>
                </c:pt>
                <c:pt idx="14">
                  <c:v>0.79633893435234904</c:v>
                </c:pt>
                <c:pt idx="15">
                  <c:v>0.59452854340139705</c:v>
                </c:pt>
                <c:pt idx="16">
                  <c:v>0.65885631806302603</c:v>
                </c:pt>
                <c:pt idx="17">
                  <c:v>0.62222491892304299</c:v>
                </c:pt>
                <c:pt idx="18">
                  <c:v>0.63725132493174597</c:v>
                </c:pt>
                <c:pt idx="19">
                  <c:v>0.62556645817481704</c:v>
                </c:pt>
                <c:pt idx="20">
                  <c:v>0.60926063527768803</c:v>
                </c:pt>
                <c:pt idx="21">
                  <c:v>0.58798117242457704</c:v>
                </c:pt>
                <c:pt idx="22">
                  <c:v>0.54501144205132102</c:v>
                </c:pt>
                <c:pt idx="23">
                  <c:v>0.58660729662538202</c:v>
                </c:pt>
                <c:pt idx="24">
                  <c:v>0.55454542535587703</c:v>
                </c:pt>
                <c:pt idx="25">
                  <c:v>0.53484367578934899</c:v>
                </c:pt>
                <c:pt idx="26">
                  <c:v>0.51172143850582097</c:v>
                </c:pt>
                <c:pt idx="27">
                  <c:v>0.53256123929485299</c:v>
                </c:pt>
                <c:pt idx="28">
                  <c:v>0.56131325222088801</c:v>
                </c:pt>
                <c:pt idx="29">
                  <c:v>0.51247639181153504</c:v>
                </c:pt>
                <c:pt idx="30">
                  <c:v>0.497478938102489</c:v>
                </c:pt>
                <c:pt idx="31">
                  <c:v>0.56497673372097301</c:v>
                </c:pt>
                <c:pt idx="32">
                  <c:v>0.544173936763657</c:v>
                </c:pt>
                <c:pt idx="33">
                  <c:v>1.1756681237757101</c:v>
                </c:pt>
                <c:pt idx="34">
                  <c:v>0.53556606597008805</c:v>
                </c:pt>
                <c:pt idx="35">
                  <c:v>0.477422761060037</c:v>
                </c:pt>
                <c:pt idx="36">
                  <c:v>0.536973484436577</c:v>
                </c:pt>
                <c:pt idx="37">
                  <c:v>0.52113091267567802</c:v>
                </c:pt>
                <c:pt idx="38">
                  <c:v>0.650475856866781</c:v>
                </c:pt>
                <c:pt idx="39">
                  <c:v>0.71956214222317805</c:v>
                </c:pt>
                <c:pt idx="40">
                  <c:v>0.51612883856180403</c:v>
                </c:pt>
                <c:pt idx="41">
                  <c:v>0.63864817699715704</c:v>
                </c:pt>
                <c:pt idx="42">
                  <c:v>0.50855124419658604</c:v>
                </c:pt>
                <c:pt idx="43">
                  <c:v>0.53330292472349905</c:v>
                </c:pt>
                <c:pt idx="44">
                  <c:v>0.55007137040230403</c:v>
                </c:pt>
                <c:pt idx="45">
                  <c:v>0.47098503901675898</c:v>
                </c:pt>
                <c:pt idx="46">
                  <c:v>0.48711176429223502</c:v>
                </c:pt>
                <c:pt idx="47">
                  <c:v>0.46501257844162203</c:v>
                </c:pt>
                <c:pt idx="48">
                  <c:v>0.46973360092156402</c:v>
                </c:pt>
                <c:pt idx="49">
                  <c:v>0.46952723562610899</c:v>
                </c:pt>
                <c:pt idx="50">
                  <c:v>0.47006497843171102</c:v>
                </c:pt>
                <c:pt idx="51">
                  <c:v>0.46708428184934597</c:v>
                </c:pt>
                <c:pt idx="52">
                  <c:v>0.53507943023922799</c:v>
                </c:pt>
                <c:pt idx="53">
                  <c:v>0.48690973137962501</c:v>
                </c:pt>
                <c:pt idx="54">
                  <c:v>0.45422757452837498</c:v>
                </c:pt>
                <c:pt idx="55">
                  <c:v>0.44580678752682701</c:v>
                </c:pt>
                <c:pt idx="56">
                  <c:v>0.46900469131808697</c:v>
                </c:pt>
                <c:pt idx="57">
                  <c:v>0.44720531291089399</c:v>
                </c:pt>
                <c:pt idx="58">
                  <c:v>0.45872642256805501</c:v>
                </c:pt>
                <c:pt idx="59">
                  <c:v>0.573454960601678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28-48B7-83F6-30D5F36B9E87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outlier'!$W$15:$W$74</c:f>
              <c:numCache>
                <c:formatCode>0.000000</c:formatCode>
                <c:ptCount val="60"/>
                <c:pt idx="10">
                  <c:v>0.65471073334146102</c:v>
                </c:pt>
                <c:pt idx="11">
                  <c:v>0.60288384796535499</c:v>
                </c:pt>
                <c:pt idx="12">
                  <c:v>0.61419023193825095</c:v>
                </c:pt>
                <c:pt idx="13">
                  <c:v>0.63937928694679402</c:v>
                </c:pt>
                <c:pt idx="14">
                  <c:v>0.65999168893978799</c:v>
                </c:pt>
                <c:pt idx="15">
                  <c:v>0.64870319839372104</c:v>
                </c:pt>
                <c:pt idx="16">
                  <c:v>0.59584654624706601</c:v>
                </c:pt>
                <c:pt idx="17">
                  <c:v>0.52948725303534305</c:v>
                </c:pt>
                <c:pt idx="18">
                  <c:v>0.66907868292860295</c:v>
                </c:pt>
                <c:pt idx="19">
                  <c:v>0.53860645059604995</c:v>
                </c:pt>
                <c:pt idx="20">
                  <c:v>0.51636842796399696</c:v>
                </c:pt>
                <c:pt idx="21">
                  <c:v>0.52469388432791997</c:v>
                </c:pt>
                <c:pt idx="22">
                  <c:v>0.51283902207371501</c:v>
                </c:pt>
                <c:pt idx="23">
                  <c:v>2.03023175668547</c:v>
                </c:pt>
                <c:pt idx="24">
                  <c:v>0.71280962987285401</c:v>
                </c:pt>
                <c:pt idx="25">
                  <c:v>0.58986806417375104</c:v>
                </c:pt>
                <c:pt idx="26">
                  <c:v>0.61647057054004595</c:v>
                </c:pt>
                <c:pt idx="27">
                  <c:v>0.55855832564434504</c:v>
                </c:pt>
                <c:pt idx="28">
                  <c:v>0.52767085844500905</c:v>
                </c:pt>
                <c:pt idx="29">
                  <c:v>0.53111473934567299</c:v>
                </c:pt>
                <c:pt idx="30">
                  <c:v>0.58034551310071703</c:v>
                </c:pt>
                <c:pt idx="31">
                  <c:v>0.57860064763497598</c:v>
                </c:pt>
                <c:pt idx="32">
                  <c:v>0.53118662923848903</c:v>
                </c:pt>
                <c:pt idx="33">
                  <c:v>0.57699498570006702</c:v>
                </c:pt>
                <c:pt idx="34">
                  <c:v>0.60657378646455795</c:v>
                </c:pt>
                <c:pt idx="35">
                  <c:v>0.51438133540500397</c:v>
                </c:pt>
                <c:pt idx="36">
                  <c:v>0.51627499569061597</c:v>
                </c:pt>
                <c:pt idx="37">
                  <c:v>0.50205628447594997</c:v>
                </c:pt>
                <c:pt idx="38">
                  <c:v>0.47358836866745602</c:v>
                </c:pt>
                <c:pt idx="39">
                  <c:v>0.52893999747073595</c:v>
                </c:pt>
                <c:pt idx="40">
                  <c:v>0.65006900003770995</c:v>
                </c:pt>
                <c:pt idx="41">
                  <c:v>0.48866556312861198</c:v>
                </c:pt>
                <c:pt idx="42">
                  <c:v>0.48951998597570101</c:v>
                </c:pt>
                <c:pt idx="43">
                  <c:v>0.64402464507103796</c:v>
                </c:pt>
                <c:pt idx="44">
                  <c:v>0.485261169128961</c:v>
                </c:pt>
                <c:pt idx="45">
                  <c:v>0.52829724047479099</c:v>
                </c:pt>
                <c:pt idx="46">
                  <c:v>0.51677780872888401</c:v>
                </c:pt>
                <c:pt idx="47">
                  <c:v>0.55432282922353404</c:v>
                </c:pt>
                <c:pt idx="48">
                  <c:v>0.50321559410014505</c:v>
                </c:pt>
                <c:pt idx="49">
                  <c:v>0.51079766127585602</c:v>
                </c:pt>
                <c:pt idx="50">
                  <c:v>0.55911372095260503</c:v>
                </c:pt>
                <c:pt idx="51">
                  <c:v>0.506185653377487</c:v>
                </c:pt>
                <c:pt idx="52">
                  <c:v>0.59686467783810704</c:v>
                </c:pt>
                <c:pt idx="53">
                  <c:v>0.46047380070048999</c:v>
                </c:pt>
                <c:pt idx="54">
                  <c:v>0.557385291801892</c:v>
                </c:pt>
                <c:pt idx="55">
                  <c:v>0.53837827651508896</c:v>
                </c:pt>
                <c:pt idx="56">
                  <c:v>0.58717771650310402</c:v>
                </c:pt>
                <c:pt idx="57">
                  <c:v>0.528362104828767</c:v>
                </c:pt>
                <c:pt idx="58">
                  <c:v>0.55263903870256104</c:v>
                </c:pt>
                <c:pt idx="59">
                  <c:v>0.58013212189575603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528-48B7-83F6-30D5F36B9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29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scan speed 2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outlier'!$D$15:$D$74</c:f>
              <c:numCache>
                <c:formatCode>0.000000</c:formatCode>
                <c:ptCount val="60"/>
                <c:pt idx="10">
                  <c:v>0.71745481638779396</c:v>
                </c:pt>
                <c:pt idx="11">
                  <c:v>0.65060185001051396</c:v>
                </c:pt>
                <c:pt idx="12">
                  <c:v>0.60302528375196995</c:v>
                </c:pt>
                <c:pt idx="13">
                  <c:v>0.63948246350058702</c:v>
                </c:pt>
                <c:pt idx="14">
                  <c:v>0.581502432712104</c:v>
                </c:pt>
                <c:pt idx="15">
                  <c:v>0.57548332211266995</c:v>
                </c:pt>
                <c:pt idx="16">
                  <c:v>0.55714294245277596</c:v>
                </c:pt>
                <c:pt idx="17">
                  <c:v>0.49976641292428697</c:v>
                </c:pt>
                <c:pt idx="18">
                  <c:v>0.48959928037713502</c:v>
                </c:pt>
                <c:pt idx="19">
                  <c:v>0.48616818063515099</c:v>
                </c:pt>
                <c:pt idx="20">
                  <c:v>0.50040797774215995</c:v>
                </c:pt>
                <c:pt idx="21">
                  <c:v>0.473676586060715</c:v>
                </c:pt>
                <c:pt idx="22">
                  <c:v>0.46515784777975699</c:v>
                </c:pt>
                <c:pt idx="23">
                  <c:v>0.50733061799572499</c:v>
                </c:pt>
                <c:pt idx="24">
                  <c:v>0.57018204612133105</c:v>
                </c:pt>
                <c:pt idx="25">
                  <c:v>0.52280485454695202</c:v>
                </c:pt>
                <c:pt idx="26">
                  <c:v>0.495566496908869</c:v>
                </c:pt>
                <c:pt idx="27">
                  <c:v>0.558131318424402</c:v>
                </c:pt>
                <c:pt idx="28">
                  <c:v>0.50553462487650602</c:v>
                </c:pt>
                <c:pt idx="29">
                  <c:v>0.50091852124091396</c:v>
                </c:pt>
                <c:pt idx="30">
                  <c:v>0.51132092692106601</c:v>
                </c:pt>
                <c:pt idx="31">
                  <c:v>0.560266847534167</c:v>
                </c:pt>
                <c:pt idx="32">
                  <c:v>0.53215794279841899</c:v>
                </c:pt>
                <c:pt idx="33">
                  <c:v>0.52036643259981796</c:v>
                </c:pt>
                <c:pt idx="34">
                  <c:v>0.51508510863243195</c:v>
                </c:pt>
                <c:pt idx="35">
                  <c:v>0.47850909425955501</c:v>
                </c:pt>
                <c:pt idx="36">
                  <c:v>0.43742958621280797</c:v>
                </c:pt>
                <c:pt idx="37">
                  <c:v>0.48146627759844801</c:v>
                </c:pt>
                <c:pt idx="38">
                  <c:v>0.585021015907633</c:v>
                </c:pt>
                <c:pt idx="39">
                  <c:v>0.51216519097237001</c:v>
                </c:pt>
                <c:pt idx="40">
                  <c:v>0.51445159677190599</c:v>
                </c:pt>
                <c:pt idx="41">
                  <c:v>0.42682913351309598</c:v>
                </c:pt>
                <c:pt idx="42">
                  <c:v>0.43770345657073001</c:v>
                </c:pt>
                <c:pt idx="43">
                  <c:v>0.412893212673831</c:v>
                </c:pt>
                <c:pt idx="44">
                  <c:v>0.40380656185257402</c:v>
                </c:pt>
                <c:pt idx="45">
                  <c:v>0.48387701651384901</c:v>
                </c:pt>
                <c:pt idx="46">
                  <c:v>0.43223060755341902</c:v>
                </c:pt>
                <c:pt idx="47">
                  <c:v>0.42050464473448002</c:v>
                </c:pt>
                <c:pt idx="48">
                  <c:v>0.43814931495588699</c:v>
                </c:pt>
                <c:pt idx="49">
                  <c:v>0.54251876260314003</c:v>
                </c:pt>
                <c:pt idx="50">
                  <c:v>0.399751928413212</c:v>
                </c:pt>
                <c:pt idx="51">
                  <c:v>0.41683836545758801</c:v>
                </c:pt>
                <c:pt idx="52">
                  <c:v>0.42100175859055999</c:v>
                </c:pt>
                <c:pt idx="53">
                  <c:v>0.46301122774265002</c:v>
                </c:pt>
                <c:pt idx="54">
                  <c:v>0.40995550978350997</c:v>
                </c:pt>
                <c:pt idx="55">
                  <c:v>0.42024694145508401</c:v>
                </c:pt>
                <c:pt idx="56">
                  <c:v>0.48240183934935599</c:v>
                </c:pt>
                <c:pt idx="57">
                  <c:v>0.42987485490312499</c:v>
                </c:pt>
                <c:pt idx="58">
                  <c:v>0.42578482421900499</c:v>
                </c:pt>
                <c:pt idx="59">
                  <c:v>0.41251422310702401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C1-4E7E-A27C-BB2C1DF22E6A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outlier'!$N$15:$N$74</c:f>
              <c:numCache>
                <c:formatCode>0.000000</c:formatCode>
                <c:ptCount val="60"/>
                <c:pt idx="10">
                  <c:v>0.44880708516699602</c:v>
                </c:pt>
                <c:pt idx="11">
                  <c:v>0.386319600225074</c:v>
                </c:pt>
                <c:pt idx="12">
                  <c:v>0.48468042416609802</c:v>
                </c:pt>
                <c:pt idx="13">
                  <c:v>0.519021453640787</c:v>
                </c:pt>
                <c:pt idx="14">
                  <c:v>0.57786944444597299</c:v>
                </c:pt>
                <c:pt idx="15">
                  <c:v>0.41424804395367498</c:v>
                </c:pt>
                <c:pt idx="16">
                  <c:v>0.45867988866033199</c:v>
                </c:pt>
                <c:pt idx="17">
                  <c:v>0.43352413891795499</c:v>
                </c:pt>
                <c:pt idx="18">
                  <c:v>0.44386299407046798</c:v>
                </c:pt>
                <c:pt idx="19">
                  <c:v>0.43567164430792898</c:v>
                </c:pt>
                <c:pt idx="20">
                  <c:v>0.42443177044803798</c:v>
                </c:pt>
                <c:pt idx="21">
                  <c:v>0.409435962518851</c:v>
                </c:pt>
                <c:pt idx="22">
                  <c:v>0.37981677691080801</c:v>
                </c:pt>
                <c:pt idx="23">
                  <c:v>0.40847292265929802</c:v>
                </c:pt>
                <c:pt idx="24">
                  <c:v>0.38649710820899602</c:v>
                </c:pt>
                <c:pt idx="25">
                  <c:v>0.37270588363311602</c:v>
                </c:pt>
                <c:pt idx="26">
                  <c:v>0.35644232554309802</c:v>
                </c:pt>
                <c:pt idx="27">
                  <c:v>0.37108694571665202</c:v>
                </c:pt>
                <c:pt idx="28">
                  <c:v>0.39097321811602798</c:v>
                </c:pt>
                <c:pt idx="29">
                  <c:v>0.35699017396887101</c:v>
                </c:pt>
                <c:pt idx="30">
                  <c:v>0.34662277617040699</c:v>
                </c:pt>
                <c:pt idx="31">
                  <c:v>0.39358000147455602</c:v>
                </c:pt>
                <c:pt idx="32">
                  <c:v>0.379074786578809</c:v>
                </c:pt>
                <c:pt idx="33">
                  <c:v>0.81696127365465898</c:v>
                </c:pt>
                <c:pt idx="34">
                  <c:v>0.37304568321191101</c:v>
                </c:pt>
                <c:pt idx="35">
                  <c:v>0.33268666704878802</c:v>
                </c:pt>
                <c:pt idx="36">
                  <c:v>0.37404110819068498</c:v>
                </c:pt>
                <c:pt idx="37">
                  <c:v>0.362878372765715</c:v>
                </c:pt>
                <c:pt idx="38">
                  <c:v>0.45238579004137602</c:v>
                </c:pt>
                <c:pt idx="39">
                  <c:v>0.500059254492209</c:v>
                </c:pt>
                <c:pt idx="40">
                  <c:v>0.35952439280176302</c:v>
                </c:pt>
                <c:pt idx="41">
                  <c:v>0.44575492530671301</c:v>
                </c:pt>
                <c:pt idx="42">
                  <c:v>0.35410002687689401</c:v>
                </c:pt>
                <c:pt idx="43">
                  <c:v>0.37127336755912999</c:v>
                </c:pt>
                <c:pt idx="44">
                  <c:v>0.38313553922694799</c:v>
                </c:pt>
                <c:pt idx="45">
                  <c:v>0.32814555797469502</c:v>
                </c:pt>
                <c:pt idx="46">
                  <c:v>0.33966068032895402</c:v>
                </c:pt>
                <c:pt idx="47">
                  <c:v>0.32403361268099701</c:v>
                </c:pt>
                <c:pt idx="48">
                  <c:v>0.32725803734898301</c:v>
                </c:pt>
                <c:pt idx="49">
                  <c:v>0.32712699097998199</c:v>
                </c:pt>
                <c:pt idx="50">
                  <c:v>0.32753767413478402</c:v>
                </c:pt>
                <c:pt idx="51">
                  <c:v>0.32546035193939699</c:v>
                </c:pt>
                <c:pt idx="52">
                  <c:v>0.37287911499735499</c:v>
                </c:pt>
                <c:pt idx="53">
                  <c:v>0.33925687132086202</c:v>
                </c:pt>
                <c:pt idx="54">
                  <c:v>0.31652307659635398</c:v>
                </c:pt>
                <c:pt idx="55">
                  <c:v>0.31064254162344601</c:v>
                </c:pt>
                <c:pt idx="56">
                  <c:v>0.32689674928622597</c:v>
                </c:pt>
                <c:pt idx="57">
                  <c:v>0.31170028137498601</c:v>
                </c:pt>
                <c:pt idx="58">
                  <c:v>0.319629237779884</c:v>
                </c:pt>
                <c:pt idx="59">
                  <c:v>0.39934259108877002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C1-4E7E-A27C-BB2C1DF22E6A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outlier'!$X$15:$X$74</c:f>
              <c:numCache>
                <c:formatCode>0.000000</c:formatCode>
                <c:ptCount val="60"/>
                <c:pt idx="10">
                  <c:v>0.45585796166488901</c:v>
                </c:pt>
                <c:pt idx="11">
                  <c:v>0.42006762992639002</c:v>
                </c:pt>
                <c:pt idx="12">
                  <c:v>0.427747758726021</c:v>
                </c:pt>
                <c:pt idx="13">
                  <c:v>0.44541191152838999</c:v>
                </c:pt>
                <c:pt idx="14">
                  <c:v>0.45934626137824303</c:v>
                </c:pt>
                <c:pt idx="15">
                  <c:v>0.45172201122850603</c:v>
                </c:pt>
                <c:pt idx="16">
                  <c:v>0.41472157706421803</c:v>
                </c:pt>
                <c:pt idx="17">
                  <c:v>0.36898807289179603</c:v>
                </c:pt>
                <c:pt idx="18">
                  <c:v>0.46579165704803099</c:v>
                </c:pt>
                <c:pt idx="19">
                  <c:v>0.37486721639534698</c:v>
                </c:pt>
                <c:pt idx="20">
                  <c:v>0.35990976393191598</c:v>
                </c:pt>
                <c:pt idx="21">
                  <c:v>0.365596982265526</c:v>
                </c:pt>
                <c:pt idx="22">
                  <c:v>0.35730569723726202</c:v>
                </c:pt>
                <c:pt idx="23">
                  <c:v>1.41402841904815</c:v>
                </c:pt>
                <c:pt idx="24">
                  <c:v>0.49598391059689201</c:v>
                </c:pt>
                <c:pt idx="25">
                  <c:v>0.410837004681391</c:v>
                </c:pt>
                <c:pt idx="26">
                  <c:v>0.42905795217589598</c:v>
                </c:pt>
                <c:pt idx="27">
                  <c:v>0.388968811383544</c:v>
                </c:pt>
                <c:pt idx="28">
                  <c:v>0.367576720725387</c:v>
                </c:pt>
                <c:pt idx="29">
                  <c:v>0.37008284138160402</c:v>
                </c:pt>
                <c:pt idx="30">
                  <c:v>0.40411603477557401</c:v>
                </c:pt>
                <c:pt idx="31">
                  <c:v>0.40292902707098599</c:v>
                </c:pt>
                <c:pt idx="32">
                  <c:v>0.37012719087090401</c:v>
                </c:pt>
                <c:pt idx="33">
                  <c:v>0.401914254325205</c:v>
                </c:pt>
                <c:pt idx="34">
                  <c:v>0.422160490882179</c:v>
                </c:pt>
                <c:pt idx="35">
                  <c:v>0.35838434280751902</c:v>
                </c:pt>
                <c:pt idx="36">
                  <c:v>0.35974607407686499</c:v>
                </c:pt>
                <c:pt idx="37">
                  <c:v>0.34980673199002299</c:v>
                </c:pt>
                <c:pt idx="38">
                  <c:v>0.33012335661101699</c:v>
                </c:pt>
                <c:pt idx="39">
                  <c:v>0.36843521324633999</c:v>
                </c:pt>
                <c:pt idx="40">
                  <c:v>0.45278679162270602</c:v>
                </c:pt>
                <c:pt idx="41">
                  <c:v>0.34064704230035098</c:v>
                </c:pt>
                <c:pt idx="42">
                  <c:v>0.341249424641071</c:v>
                </c:pt>
                <c:pt idx="43">
                  <c:v>0.44834335347134602</c:v>
                </c:pt>
                <c:pt idx="44">
                  <c:v>0.338193112989773</c:v>
                </c:pt>
                <c:pt idx="45">
                  <c:v>0.36806650327431201</c:v>
                </c:pt>
                <c:pt idx="46">
                  <c:v>0.36004785780948001</c:v>
                </c:pt>
                <c:pt idx="47">
                  <c:v>0.38602620168490698</c:v>
                </c:pt>
                <c:pt idx="48">
                  <c:v>0.35058414519987602</c:v>
                </c:pt>
                <c:pt idx="49">
                  <c:v>0.35582395579321302</c:v>
                </c:pt>
                <c:pt idx="50">
                  <c:v>0.389450928011572</c:v>
                </c:pt>
                <c:pt idx="51">
                  <c:v>0.35262698724373798</c:v>
                </c:pt>
                <c:pt idx="52">
                  <c:v>0.41546280804115499</c:v>
                </c:pt>
                <c:pt idx="53">
                  <c:v>0.320916423959136</c:v>
                </c:pt>
                <c:pt idx="54">
                  <c:v>0.38823353351975398</c:v>
                </c:pt>
                <c:pt idx="55">
                  <c:v>0.375015051829306</c:v>
                </c:pt>
                <c:pt idx="56">
                  <c:v>0.40886275474759498</c:v>
                </c:pt>
                <c:pt idx="57">
                  <c:v>0.36798476116034401</c:v>
                </c:pt>
                <c:pt idx="58">
                  <c:v>0.38487564176630701</c:v>
                </c:pt>
                <c:pt idx="59">
                  <c:v>0.40389607803241301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C1-4E7E-A27C-BB2C1DF22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scan speed 2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outlier'!$H$15:$H$74</c:f>
              <c:numCache>
                <c:formatCode>0.0000000</c:formatCode>
                <c:ptCount val="60"/>
                <c:pt idx="10">
                  <c:v>5.6300178714983523E-2</c:v>
                </c:pt>
                <c:pt idx="11">
                  <c:v>5.5732839269492795E-2</c:v>
                </c:pt>
                <c:pt idx="12">
                  <c:v>5.3577051095378067E-2</c:v>
                </c:pt>
                <c:pt idx="13">
                  <c:v>5.5243859380093623E-2</c:v>
                </c:pt>
                <c:pt idx="14">
                  <c:v>5.3274153840411065E-2</c:v>
                </c:pt>
                <c:pt idx="15">
                  <c:v>5.3398074453871444E-2</c:v>
                </c:pt>
                <c:pt idx="16">
                  <c:v>5.3894955169556648E-2</c:v>
                </c:pt>
                <c:pt idx="17">
                  <c:v>5.330287572364234E-2</c:v>
                </c:pt>
                <c:pt idx="18">
                  <c:v>5.3251492335213035E-2</c:v>
                </c:pt>
                <c:pt idx="19">
                  <c:v>5.3255811623060374E-2</c:v>
                </c:pt>
                <c:pt idx="20">
                  <c:v>5.3239610507907278E-2</c:v>
                </c:pt>
                <c:pt idx="21">
                  <c:v>5.3246082299604154E-2</c:v>
                </c:pt>
                <c:pt idx="22">
                  <c:v>5.3361102331032625E-2</c:v>
                </c:pt>
                <c:pt idx="23">
                  <c:v>5.3413923086427485E-2</c:v>
                </c:pt>
                <c:pt idx="24">
                  <c:v>5.3244046023154315E-2</c:v>
                </c:pt>
                <c:pt idx="25">
                  <c:v>5.3461279351908288E-2</c:v>
                </c:pt>
                <c:pt idx="26">
                  <c:v>5.3309395743923765E-2</c:v>
                </c:pt>
                <c:pt idx="27">
                  <c:v>5.34135590765751E-2</c:v>
                </c:pt>
                <c:pt idx="28">
                  <c:v>5.3283922885279514E-2</c:v>
                </c:pt>
                <c:pt idx="29">
                  <c:v>5.3349169797588476E-2</c:v>
                </c:pt>
                <c:pt idx="30">
                  <c:v>5.3255011333047844E-2</c:v>
                </c:pt>
                <c:pt idx="31">
                  <c:v>5.3244190579290841E-2</c:v>
                </c:pt>
                <c:pt idx="32">
                  <c:v>5.7621534486716329E-2</c:v>
                </c:pt>
                <c:pt idx="33">
                  <c:v>5.3328515029797151E-2</c:v>
                </c:pt>
                <c:pt idx="34">
                  <c:v>5.3287260404681305E-2</c:v>
                </c:pt>
                <c:pt idx="35">
                  <c:v>5.3259968286520278E-2</c:v>
                </c:pt>
                <c:pt idx="36">
                  <c:v>5.3265384603601064E-2</c:v>
                </c:pt>
                <c:pt idx="37">
                  <c:v>5.987303064304831E-2</c:v>
                </c:pt>
                <c:pt idx="38">
                  <c:v>6.1732858077432104E-2</c:v>
                </c:pt>
                <c:pt idx="39">
                  <c:v>5.6248165250718282E-2</c:v>
                </c:pt>
                <c:pt idx="40">
                  <c:v>5.5182847433769673E-2</c:v>
                </c:pt>
                <c:pt idx="41">
                  <c:v>5.3277280434273204E-2</c:v>
                </c:pt>
                <c:pt idx="42">
                  <c:v>5.6841898890957726E-2</c:v>
                </c:pt>
                <c:pt idx="43">
                  <c:v>5.3297180402748737E-2</c:v>
                </c:pt>
                <c:pt idx="44">
                  <c:v>5.3269625069537398E-2</c:v>
                </c:pt>
                <c:pt idx="45">
                  <c:v>5.9594415949942761E-2</c:v>
                </c:pt>
                <c:pt idx="46">
                  <c:v>5.6070328816397307E-2</c:v>
                </c:pt>
                <c:pt idx="47">
                  <c:v>5.4736143896283618E-2</c:v>
                </c:pt>
                <c:pt idx="48">
                  <c:v>5.558772393650549E-2</c:v>
                </c:pt>
                <c:pt idx="49">
                  <c:v>6.5442401868816974E-2</c:v>
                </c:pt>
                <c:pt idx="50">
                  <c:v>5.3329523782702865E-2</c:v>
                </c:pt>
                <c:pt idx="51">
                  <c:v>5.3238127399626349E-2</c:v>
                </c:pt>
                <c:pt idx="52">
                  <c:v>5.6665258485200216E-2</c:v>
                </c:pt>
                <c:pt idx="53">
                  <c:v>5.8234824665528581E-2</c:v>
                </c:pt>
                <c:pt idx="54">
                  <c:v>5.3270624340062939E-2</c:v>
                </c:pt>
                <c:pt idx="55">
                  <c:v>5.3252229840151794E-2</c:v>
                </c:pt>
                <c:pt idx="56">
                  <c:v>5.8599085139966194E-2</c:v>
                </c:pt>
                <c:pt idx="57">
                  <c:v>5.3260168487979723E-2</c:v>
                </c:pt>
                <c:pt idx="58">
                  <c:v>5.3389053613226753E-2</c:v>
                </c:pt>
                <c:pt idx="59">
                  <c:v>5.3345966461474006E-2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1C-46F7-A44C-02B4CDEEE622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outlier'!$R$15:$R$74</c:f>
              <c:numCache>
                <c:formatCode>0.0000000</c:formatCode>
                <c:ptCount val="60"/>
                <c:pt idx="10">
                  <c:v>5.386166283109256E-2</c:v>
                </c:pt>
                <c:pt idx="11">
                  <c:v>5.3254396066456121E-2</c:v>
                </c:pt>
                <c:pt idx="12">
                  <c:v>5.5251287346722147E-2</c:v>
                </c:pt>
                <c:pt idx="13">
                  <c:v>6.0462576865688886E-2</c:v>
                </c:pt>
                <c:pt idx="14">
                  <c:v>6.3448148504936464E-2</c:v>
                </c:pt>
                <c:pt idx="15">
                  <c:v>5.3248630639851975E-2</c:v>
                </c:pt>
                <c:pt idx="16">
                  <c:v>5.3513401295387342E-2</c:v>
                </c:pt>
                <c:pt idx="17">
                  <c:v>5.3263246892114514E-2</c:v>
                </c:pt>
                <c:pt idx="18">
                  <c:v>5.328382181357702E-2</c:v>
                </c:pt>
                <c:pt idx="19">
                  <c:v>5.3710077796715744E-2</c:v>
                </c:pt>
                <c:pt idx="20">
                  <c:v>5.5147715096183943E-2</c:v>
                </c:pt>
                <c:pt idx="21">
                  <c:v>5.3976911538086043E-2</c:v>
                </c:pt>
                <c:pt idx="22">
                  <c:v>5.3901267280570639E-2</c:v>
                </c:pt>
                <c:pt idx="23">
                  <c:v>5.3671940270599031E-2</c:v>
                </c:pt>
                <c:pt idx="24">
                  <c:v>5.3246335408234799E-2</c:v>
                </c:pt>
                <c:pt idx="25">
                  <c:v>5.3334816349120712E-2</c:v>
                </c:pt>
                <c:pt idx="26">
                  <c:v>5.3258878251168928E-2</c:v>
                </c:pt>
                <c:pt idx="27">
                  <c:v>5.3794678600554417E-2</c:v>
                </c:pt>
                <c:pt idx="28">
                  <c:v>5.3981650799851399E-2</c:v>
                </c:pt>
                <c:pt idx="29">
                  <c:v>5.3352995164584242E-2</c:v>
                </c:pt>
                <c:pt idx="30">
                  <c:v>5.3266470928326655E-2</c:v>
                </c:pt>
                <c:pt idx="31">
                  <c:v>5.4024665754840252E-2</c:v>
                </c:pt>
                <c:pt idx="32">
                  <c:v>5.3443250964507985E-2</c:v>
                </c:pt>
                <c:pt idx="33">
                  <c:v>7.1877966592952078E-2</c:v>
                </c:pt>
                <c:pt idx="34">
                  <c:v>5.3293036260928302E-2</c:v>
                </c:pt>
                <c:pt idx="35">
                  <c:v>5.3284280506086475E-2</c:v>
                </c:pt>
                <c:pt idx="36">
                  <c:v>5.3976211842377678E-2</c:v>
                </c:pt>
                <c:pt idx="37">
                  <c:v>5.5324261306546642E-2</c:v>
                </c:pt>
                <c:pt idx="38">
                  <c:v>6.2680422336526653E-2</c:v>
                </c:pt>
                <c:pt idx="39">
                  <c:v>6.537029299587642E-2</c:v>
                </c:pt>
                <c:pt idx="40">
                  <c:v>5.3254228866621386E-2</c:v>
                </c:pt>
                <c:pt idx="41">
                  <c:v>6.503799624311711E-2</c:v>
                </c:pt>
                <c:pt idx="42">
                  <c:v>5.597055249765702E-2</c:v>
                </c:pt>
                <c:pt idx="43">
                  <c:v>5.7048603282554948E-2</c:v>
                </c:pt>
                <c:pt idx="44">
                  <c:v>5.5260668151696959E-2</c:v>
                </c:pt>
                <c:pt idx="45">
                  <c:v>5.3255764132438717E-2</c:v>
                </c:pt>
                <c:pt idx="46">
                  <c:v>5.4176681915242428E-2</c:v>
                </c:pt>
                <c:pt idx="47">
                  <c:v>5.3385749367645972E-2</c:v>
                </c:pt>
                <c:pt idx="48">
                  <c:v>5.3248741295138291E-2</c:v>
                </c:pt>
                <c:pt idx="49">
                  <c:v>5.3262720324170336E-2</c:v>
                </c:pt>
                <c:pt idx="50">
                  <c:v>5.3240621412501798E-2</c:v>
                </c:pt>
                <c:pt idx="51">
                  <c:v>5.496170575352434E-2</c:v>
                </c:pt>
                <c:pt idx="52">
                  <c:v>6.033562019672719E-2</c:v>
                </c:pt>
                <c:pt idx="53">
                  <c:v>5.3276413232836606E-2</c:v>
                </c:pt>
                <c:pt idx="54">
                  <c:v>5.3266995701391276E-2</c:v>
                </c:pt>
                <c:pt idx="55">
                  <c:v>5.3271883891526386E-2</c:v>
                </c:pt>
                <c:pt idx="56">
                  <c:v>5.3763320374944364E-2</c:v>
                </c:pt>
                <c:pt idx="57">
                  <c:v>5.3330168510149004E-2</c:v>
                </c:pt>
                <c:pt idx="58">
                  <c:v>5.3263827016895353E-2</c:v>
                </c:pt>
                <c:pt idx="59">
                  <c:v>6.2353115259108152E-2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1C-46F7-A44C-02B4CDEEE622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outlier'!$AB$15:$AB$74</c:f>
              <c:numCache>
                <c:formatCode>0.0000000</c:formatCode>
                <c:ptCount val="60"/>
                <c:pt idx="10">
                  <c:v>5.3256418148556001E-2</c:v>
                </c:pt>
                <c:pt idx="11">
                  <c:v>5.3272380192653686E-2</c:v>
                </c:pt>
                <c:pt idx="12">
                  <c:v>5.3480397213077069E-2</c:v>
                </c:pt>
                <c:pt idx="13">
                  <c:v>5.5049014736397041E-2</c:v>
                </c:pt>
                <c:pt idx="14">
                  <c:v>5.4608108117592542E-2</c:v>
                </c:pt>
                <c:pt idx="15">
                  <c:v>5.6877078852628007E-2</c:v>
                </c:pt>
                <c:pt idx="16">
                  <c:v>5.4934213520562977E-2</c:v>
                </c:pt>
                <c:pt idx="17">
                  <c:v>5.3284507938652408E-2</c:v>
                </c:pt>
                <c:pt idx="18">
                  <c:v>6.2364423090728378E-2</c:v>
                </c:pt>
                <c:pt idx="19">
                  <c:v>5.5546542334160932E-2</c:v>
                </c:pt>
                <c:pt idx="20">
                  <c:v>5.3270429640706246E-2</c:v>
                </c:pt>
                <c:pt idx="21">
                  <c:v>5.3280919540243027E-2</c:v>
                </c:pt>
                <c:pt idx="22">
                  <c:v>5.3262480187125649E-2</c:v>
                </c:pt>
                <c:pt idx="23">
                  <c:v>7.9251732844405509E-2</c:v>
                </c:pt>
                <c:pt idx="24">
                  <c:v>5.7134807661776234E-2</c:v>
                </c:pt>
                <c:pt idx="25">
                  <c:v>5.3381544886186023E-2</c:v>
                </c:pt>
                <c:pt idx="26">
                  <c:v>5.7976588376378063E-2</c:v>
                </c:pt>
                <c:pt idx="27">
                  <c:v>5.328476649777341E-2</c:v>
                </c:pt>
                <c:pt idx="28">
                  <c:v>5.3327247320054415E-2</c:v>
                </c:pt>
                <c:pt idx="29">
                  <c:v>5.3272431920076385E-2</c:v>
                </c:pt>
                <c:pt idx="30">
                  <c:v>5.5172683590508288E-2</c:v>
                </c:pt>
                <c:pt idx="31">
                  <c:v>5.5256968197533576E-2</c:v>
                </c:pt>
                <c:pt idx="32">
                  <c:v>5.3289635377266012E-2</c:v>
                </c:pt>
                <c:pt idx="33">
                  <c:v>5.3281966388867501E-2</c:v>
                </c:pt>
                <c:pt idx="34">
                  <c:v>5.8399122050729668E-2</c:v>
                </c:pt>
                <c:pt idx="35">
                  <c:v>5.3306287305906225E-2</c:v>
                </c:pt>
                <c:pt idx="36">
                  <c:v>5.3252850352918574E-2</c:v>
                </c:pt>
                <c:pt idx="37">
                  <c:v>5.342290388101012E-2</c:v>
                </c:pt>
                <c:pt idx="38">
                  <c:v>5.3274633601219458E-2</c:v>
                </c:pt>
                <c:pt idx="39">
                  <c:v>5.3377866887088725E-2</c:v>
                </c:pt>
                <c:pt idx="40">
                  <c:v>6.7987512714191636E-2</c:v>
                </c:pt>
                <c:pt idx="41">
                  <c:v>5.3312092279478661E-2</c:v>
                </c:pt>
                <c:pt idx="42">
                  <c:v>5.3255831071942254E-2</c:v>
                </c:pt>
                <c:pt idx="43">
                  <c:v>6.041466901977309E-2</c:v>
                </c:pt>
                <c:pt idx="44">
                  <c:v>5.3268934182138357E-2</c:v>
                </c:pt>
                <c:pt idx="45">
                  <c:v>5.3444071634102926E-2</c:v>
                </c:pt>
                <c:pt idx="46">
                  <c:v>5.3452860613555656E-2</c:v>
                </c:pt>
                <c:pt idx="47">
                  <c:v>5.3245372212204732E-2</c:v>
                </c:pt>
                <c:pt idx="48">
                  <c:v>5.3270819616009844E-2</c:v>
                </c:pt>
                <c:pt idx="49">
                  <c:v>5.3252691195045943E-2</c:v>
                </c:pt>
                <c:pt idx="50">
                  <c:v>5.3331895854199313E-2</c:v>
                </c:pt>
                <c:pt idx="51">
                  <c:v>5.3258240716444652E-2</c:v>
                </c:pt>
                <c:pt idx="52">
                  <c:v>5.7466903991333522E-2</c:v>
                </c:pt>
                <c:pt idx="53">
                  <c:v>5.3257650767695786E-2</c:v>
                </c:pt>
                <c:pt idx="54">
                  <c:v>5.5556350506555913E-2</c:v>
                </c:pt>
                <c:pt idx="55">
                  <c:v>5.5514309342890839E-2</c:v>
                </c:pt>
                <c:pt idx="56">
                  <c:v>5.5411869645998028E-2</c:v>
                </c:pt>
                <c:pt idx="57">
                  <c:v>5.3409215731727085E-2</c:v>
                </c:pt>
                <c:pt idx="58">
                  <c:v>5.3258588507107164E-2</c:v>
                </c:pt>
                <c:pt idx="59">
                  <c:v>5.3255152574057864E-2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1C-46F7-A44C-02B4CDEEE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7.0000000000000007E-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29/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scan speed 2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outlier'!$I$15:$I$74</c:f>
              <c:numCache>
                <c:formatCode>0.0000000</c:formatCode>
                <c:ptCount val="60"/>
                <c:pt idx="10">
                  <c:v>3.9183303937466531E-2</c:v>
                </c:pt>
                <c:pt idx="11">
                  <c:v>3.8750072239799371E-2</c:v>
                </c:pt>
                <c:pt idx="12">
                  <c:v>3.7287777037132687E-2</c:v>
                </c:pt>
                <c:pt idx="13">
                  <c:v>3.844797025595497E-2</c:v>
                </c:pt>
                <c:pt idx="14">
                  <c:v>3.7084053455732742E-2</c:v>
                </c:pt>
                <c:pt idx="15">
                  <c:v>3.7168122628276817E-2</c:v>
                </c:pt>
                <c:pt idx="16">
                  <c:v>3.7519407663269777E-2</c:v>
                </c:pt>
                <c:pt idx="17">
                  <c:v>3.7104538481689535E-2</c:v>
                </c:pt>
                <c:pt idx="18">
                  <c:v>3.7076285362157325E-2</c:v>
                </c:pt>
                <c:pt idx="19">
                  <c:v>3.7081777905097493E-2</c:v>
                </c:pt>
                <c:pt idx="20">
                  <c:v>3.707691266898118E-2</c:v>
                </c:pt>
                <c:pt idx="21">
                  <c:v>3.7073426100028201E-2</c:v>
                </c:pt>
                <c:pt idx="22">
                  <c:v>3.7157483118348725E-2</c:v>
                </c:pt>
                <c:pt idx="23">
                  <c:v>3.7191817654692184E-2</c:v>
                </c:pt>
                <c:pt idx="24">
                  <c:v>3.7060257006223452E-2</c:v>
                </c:pt>
                <c:pt idx="25">
                  <c:v>3.7228881701799804E-2</c:v>
                </c:pt>
                <c:pt idx="26">
                  <c:v>3.7116428182425269E-2</c:v>
                </c:pt>
                <c:pt idx="27">
                  <c:v>3.7177582715216116E-2</c:v>
                </c:pt>
                <c:pt idx="28">
                  <c:v>3.70875990721872E-2</c:v>
                </c:pt>
                <c:pt idx="29">
                  <c:v>3.7153992308306211E-2</c:v>
                </c:pt>
                <c:pt idx="30">
                  <c:v>3.7085817032674724E-2</c:v>
                </c:pt>
                <c:pt idx="31">
                  <c:v>3.7055490620234013E-2</c:v>
                </c:pt>
                <c:pt idx="32">
                  <c:v>4.0091146083714925E-2</c:v>
                </c:pt>
                <c:pt idx="33">
                  <c:v>3.7131224708380414E-2</c:v>
                </c:pt>
                <c:pt idx="34">
                  <c:v>3.709148089397455E-2</c:v>
                </c:pt>
                <c:pt idx="35">
                  <c:v>3.7089466569530868E-2</c:v>
                </c:pt>
                <c:pt idx="36">
                  <c:v>3.708960671737413E-2</c:v>
                </c:pt>
                <c:pt idx="37">
                  <c:v>4.1650778195806364E-2</c:v>
                </c:pt>
                <c:pt idx="38">
                  <c:v>4.2920181490769198E-2</c:v>
                </c:pt>
                <c:pt idx="39">
                  <c:v>3.9160095814192671E-2</c:v>
                </c:pt>
                <c:pt idx="40">
                  <c:v>3.8381978100747706E-2</c:v>
                </c:pt>
                <c:pt idx="41">
                  <c:v>3.711115814260163E-2</c:v>
                </c:pt>
                <c:pt idx="42">
                  <c:v>3.9570000191399238E-2</c:v>
                </c:pt>
                <c:pt idx="43">
                  <c:v>3.7117078841222069E-2</c:v>
                </c:pt>
                <c:pt idx="44">
                  <c:v>3.7099694193182819E-2</c:v>
                </c:pt>
                <c:pt idx="45">
                  <c:v>4.1589058480822269E-2</c:v>
                </c:pt>
                <c:pt idx="46">
                  <c:v>3.9058263795558254E-2</c:v>
                </c:pt>
                <c:pt idx="47">
                  <c:v>3.8115403732764355E-2</c:v>
                </c:pt>
                <c:pt idx="48">
                  <c:v>3.8686564449277337E-2</c:v>
                </c:pt>
                <c:pt idx="49">
                  <c:v>4.6895133199857518E-2</c:v>
                </c:pt>
                <c:pt idx="50">
                  <c:v>3.7139412364750705E-2</c:v>
                </c:pt>
                <c:pt idx="51">
                  <c:v>3.7087419058551667E-2</c:v>
                </c:pt>
                <c:pt idx="52">
                  <c:v>3.9463934307782916E-2</c:v>
                </c:pt>
                <c:pt idx="53">
                  <c:v>4.0504511942398118E-2</c:v>
                </c:pt>
                <c:pt idx="54">
                  <c:v>3.711033027094502E-2</c:v>
                </c:pt>
                <c:pt idx="55">
                  <c:v>3.7099061703183778E-2</c:v>
                </c:pt>
                <c:pt idx="56">
                  <c:v>4.0770375960661652E-2</c:v>
                </c:pt>
                <c:pt idx="57">
                  <c:v>3.709472755757566E-2</c:v>
                </c:pt>
                <c:pt idx="58">
                  <c:v>3.7198917156874761E-2</c:v>
                </c:pt>
                <c:pt idx="59">
                  <c:v>3.7144567787668989E-2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F4-4EB2-AF19-06C9974F0126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outlier'!$S$15:$S$74</c:f>
              <c:numCache>
                <c:formatCode>0.0000000</c:formatCode>
                <c:ptCount val="60"/>
                <c:pt idx="10">
                  <c:v>3.7501495216059846E-2</c:v>
                </c:pt>
                <c:pt idx="11">
                  <c:v>3.7106291374409177E-2</c:v>
                </c:pt>
                <c:pt idx="12">
                  <c:v>3.8461180004689323E-2</c:v>
                </c:pt>
                <c:pt idx="13">
                  <c:v>4.2072445111395233E-2</c:v>
                </c:pt>
                <c:pt idx="14">
                  <c:v>4.6041634718629112E-2</c:v>
                </c:pt>
                <c:pt idx="15">
                  <c:v>3.710190424091684E-2</c:v>
                </c:pt>
                <c:pt idx="16">
                  <c:v>3.7254740183968169E-2</c:v>
                </c:pt>
                <c:pt idx="17">
                  <c:v>3.7110219379906058E-2</c:v>
                </c:pt>
                <c:pt idx="18">
                  <c:v>3.7113640663241874E-2</c:v>
                </c:pt>
                <c:pt idx="19">
                  <c:v>3.740603033269204E-2</c:v>
                </c:pt>
                <c:pt idx="20">
                  <c:v>3.8417782143054725E-2</c:v>
                </c:pt>
                <c:pt idx="21">
                  <c:v>3.7586388418289041E-2</c:v>
                </c:pt>
                <c:pt idx="22">
                  <c:v>3.756362533024863E-2</c:v>
                </c:pt>
                <c:pt idx="23">
                  <c:v>3.7373442903366451E-2</c:v>
                </c:pt>
                <c:pt idx="24">
                  <c:v>3.7110674287507077E-2</c:v>
                </c:pt>
                <c:pt idx="25">
                  <c:v>3.7166373569757105E-2</c:v>
                </c:pt>
                <c:pt idx="26">
                  <c:v>3.7097758645981437E-2</c:v>
                </c:pt>
                <c:pt idx="27">
                  <c:v>3.7483957721219777E-2</c:v>
                </c:pt>
                <c:pt idx="28">
                  <c:v>3.7600002581318293E-2</c:v>
                </c:pt>
                <c:pt idx="29">
                  <c:v>3.7165604757398614E-2</c:v>
                </c:pt>
                <c:pt idx="30">
                  <c:v>3.7113876821400424E-2</c:v>
                </c:pt>
                <c:pt idx="31">
                  <c:v>3.7635227715330427E-2</c:v>
                </c:pt>
                <c:pt idx="32">
                  <c:v>3.7228885076587892E-2</c:v>
                </c:pt>
                <c:pt idx="33">
                  <c:v>4.9947356696971944E-2</c:v>
                </c:pt>
                <c:pt idx="34">
                  <c:v>3.7120979811117283E-2</c:v>
                </c:pt>
                <c:pt idx="35">
                  <c:v>3.7130549972738756E-2</c:v>
                </c:pt>
                <c:pt idx="36">
                  <c:v>3.7598359469540481E-2</c:v>
                </c:pt>
                <c:pt idx="37">
                  <c:v>3.8523866899983709E-2</c:v>
                </c:pt>
                <c:pt idx="38">
                  <c:v>4.3592290289482707E-2</c:v>
                </c:pt>
                <c:pt idx="39">
                  <c:v>4.5429043668776654E-2</c:v>
                </c:pt>
                <c:pt idx="40">
                  <c:v>3.7095765372749091E-2</c:v>
                </c:pt>
                <c:pt idx="41">
                  <c:v>4.5394331654966896E-2</c:v>
                </c:pt>
                <c:pt idx="42">
                  <c:v>3.8971832966499718E-2</c:v>
                </c:pt>
                <c:pt idx="43">
                  <c:v>3.9715940178352685E-2</c:v>
                </c:pt>
                <c:pt idx="44">
                  <c:v>3.8490143333322561E-2</c:v>
                </c:pt>
                <c:pt idx="45">
                  <c:v>3.710445340915812E-2</c:v>
                </c:pt>
                <c:pt idx="46">
                  <c:v>3.777713860808498E-2</c:v>
                </c:pt>
                <c:pt idx="47">
                  <c:v>3.7200665176097547E-2</c:v>
                </c:pt>
                <c:pt idx="48">
                  <c:v>3.7097790180141914E-2</c:v>
                </c:pt>
                <c:pt idx="49">
                  <c:v>3.7108972832683308E-2</c:v>
                </c:pt>
                <c:pt idx="50">
                  <c:v>3.7097656934837527E-2</c:v>
                </c:pt>
                <c:pt idx="51">
                  <c:v>3.8296848754806066E-2</c:v>
                </c:pt>
                <c:pt idx="52">
                  <c:v>4.2045893357764881E-2</c:v>
                </c:pt>
                <c:pt idx="53">
                  <c:v>3.7120616212284338E-2</c:v>
                </c:pt>
                <c:pt idx="54">
                  <c:v>3.7118471677892145E-2</c:v>
                </c:pt>
                <c:pt idx="55">
                  <c:v>3.7120371138667417E-2</c:v>
                </c:pt>
                <c:pt idx="56">
                  <c:v>3.7473089260600875E-2</c:v>
                </c:pt>
                <c:pt idx="57">
                  <c:v>3.7170910207189364E-2</c:v>
                </c:pt>
                <c:pt idx="58">
                  <c:v>3.7112918709460506E-2</c:v>
                </c:pt>
                <c:pt idx="59">
                  <c:v>4.3421465190401763E-2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F4-4EB2-AF19-06C9974F0126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outlier'!$AC$15:$AC$74</c:f>
              <c:numCache>
                <c:formatCode>0.0000000</c:formatCode>
                <c:ptCount val="60"/>
                <c:pt idx="10">
                  <c:v>3.708105119778448E-2</c:v>
                </c:pt>
                <c:pt idx="11">
                  <c:v>3.711826509134071E-2</c:v>
                </c:pt>
                <c:pt idx="12">
                  <c:v>3.7245984800961404E-2</c:v>
                </c:pt>
                <c:pt idx="13">
                  <c:v>3.8348891467191844E-2</c:v>
                </c:pt>
                <c:pt idx="14">
                  <c:v>3.8006585120867291E-2</c:v>
                </c:pt>
                <c:pt idx="15">
                  <c:v>3.9606138085537361E-2</c:v>
                </c:pt>
                <c:pt idx="16">
                  <c:v>3.8235354068132353E-2</c:v>
                </c:pt>
                <c:pt idx="17">
                  <c:v>3.7132806855236178E-2</c:v>
                </c:pt>
                <c:pt idx="18">
                  <c:v>4.3416161228042954E-2</c:v>
                </c:pt>
                <c:pt idx="19">
                  <c:v>3.8660097149133398E-2</c:v>
                </c:pt>
                <c:pt idx="20">
                  <c:v>3.7129589491236487E-2</c:v>
                </c:pt>
                <c:pt idx="21">
                  <c:v>3.7125158074209741E-2</c:v>
                </c:pt>
                <c:pt idx="22">
                  <c:v>3.7109086478819636E-2</c:v>
                </c:pt>
                <c:pt idx="23">
                  <c:v>5.5197738943733025E-2</c:v>
                </c:pt>
                <c:pt idx="24">
                  <c:v>3.9755278475044967E-2</c:v>
                </c:pt>
                <c:pt idx="25">
                  <c:v>3.7179693796485787E-2</c:v>
                </c:pt>
                <c:pt idx="26">
                  <c:v>4.0351182151521253E-2</c:v>
                </c:pt>
                <c:pt idx="27">
                  <c:v>3.7106442313932494E-2</c:v>
                </c:pt>
                <c:pt idx="28">
                  <c:v>3.7147881831075348E-2</c:v>
                </c:pt>
                <c:pt idx="29">
                  <c:v>3.7120440296156784E-2</c:v>
                </c:pt>
                <c:pt idx="30">
                  <c:v>3.8418779187932073E-2</c:v>
                </c:pt>
                <c:pt idx="31">
                  <c:v>3.8480144337430459E-2</c:v>
                </c:pt>
                <c:pt idx="32">
                  <c:v>3.7131851517043131E-2</c:v>
                </c:pt>
                <c:pt idx="33">
                  <c:v>3.7114329103189347E-2</c:v>
                </c:pt>
                <c:pt idx="34">
                  <c:v>4.0644357837683845E-2</c:v>
                </c:pt>
                <c:pt idx="35">
                  <c:v>3.7140031001696702E-2</c:v>
                </c:pt>
                <c:pt idx="36">
                  <c:v>3.7107169643647853E-2</c:v>
                </c:pt>
                <c:pt idx="37">
                  <c:v>3.7222303550167916E-2</c:v>
                </c:pt>
                <c:pt idx="38">
                  <c:v>3.7136049004206029E-2</c:v>
                </c:pt>
                <c:pt idx="39">
                  <c:v>3.7180560863649452E-2</c:v>
                </c:pt>
                <c:pt idx="40">
                  <c:v>4.7354738882304827E-2</c:v>
                </c:pt>
                <c:pt idx="41">
                  <c:v>3.7163671689032216E-2</c:v>
                </c:pt>
                <c:pt idx="42">
                  <c:v>3.7125188414645176E-2</c:v>
                </c:pt>
                <c:pt idx="43">
                  <c:v>4.2058196863256334E-2</c:v>
                </c:pt>
                <c:pt idx="44">
                  <c:v>3.7124723391821726E-2</c:v>
                </c:pt>
                <c:pt idx="45">
                  <c:v>3.7234668402635278E-2</c:v>
                </c:pt>
                <c:pt idx="46">
                  <c:v>3.7241513920726832E-2</c:v>
                </c:pt>
                <c:pt idx="47">
                  <c:v>3.7079672185191412E-2</c:v>
                </c:pt>
                <c:pt idx="48">
                  <c:v>3.7113128007433931E-2</c:v>
                </c:pt>
                <c:pt idx="49">
                  <c:v>3.7096064986527962E-2</c:v>
                </c:pt>
                <c:pt idx="50">
                  <c:v>3.7148357399719542E-2</c:v>
                </c:pt>
                <c:pt idx="51">
                  <c:v>3.7101590778860508E-2</c:v>
                </c:pt>
                <c:pt idx="52">
                  <c:v>4.0001297091577619E-2</c:v>
                </c:pt>
                <c:pt idx="53">
                  <c:v>3.7116671582256386E-2</c:v>
                </c:pt>
                <c:pt idx="54">
                  <c:v>3.8696461108428844E-2</c:v>
                </c:pt>
                <c:pt idx="55">
                  <c:v>3.8669282368247369E-2</c:v>
                </c:pt>
                <c:pt idx="56">
                  <c:v>3.8584314479954598E-2</c:v>
                </c:pt>
                <c:pt idx="57">
                  <c:v>3.7197553184042838E-2</c:v>
                </c:pt>
                <c:pt idx="58">
                  <c:v>3.7090997913147503E-2</c:v>
                </c:pt>
                <c:pt idx="59">
                  <c:v>3.707698030819398E-2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8F4-4EB2-AF19-06C9974F0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6.0000000000000012E-2"/>
          <c:min val="3.5000000000000003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30/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scan speed 2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outlier'!$J$15:$J$74</c:f>
              <c:numCache>
                <c:formatCode>0.0000000</c:formatCode>
                <c:ptCount val="60"/>
                <c:pt idx="10">
                  <c:v>0.69597121770838044</c:v>
                </c:pt>
                <c:pt idx="11">
                  <c:v>0.69528257931424819</c:v>
                </c:pt>
                <c:pt idx="12">
                  <c:v>0.69596546048704411</c:v>
                </c:pt>
                <c:pt idx="13">
                  <c:v>0.69596821596807523</c:v>
                </c:pt>
                <c:pt idx="14">
                  <c:v>0.69609840386808108</c:v>
                </c:pt>
                <c:pt idx="15">
                  <c:v>0.69605735803048363</c:v>
                </c:pt>
                <c:pt idx="16">
                  <c:v>0.69615806424240545</c:v>
                </c:pt>
                <c:pt idx="17">
                  <c:v>0.69610762980339391</c:v>
                </c:pt>
                <c:pt idx="18">
                  <c:v>0.69624875728863467</c:v>
                </c:pt>
                <c:pt idx="19">
                  <c:v>0.69629542344709405</c:v>
                </c:pt>
                <c:pt idx="20">
                  <c:v>0.69641592632377403</c:v>
                </c:pt>
                <c:pt idx="21">
                  <c:v>0.69626580020336659</c:v>
                </c:pt>
                <c:pt idx="22">
                  <c:v>0.69634024589367327</c:v>
                </c:pt>
                <c:pt idx="23">
                  <c:v>0.69629443983197425</c:v>
                </c:pt>
                <c:pt idx="24">
                  <c:v>0.69604509375765711</c:v>
                </c:pt>
                <c:pt idx="25">
                  <c:v>0.69637094647026865</c:v>
                </c:pt>
                <c:pt idx="26">
                  <c:v>0.69624552416082897</c:v>
                </c:pt>
                <c:pt idx="27">
                  <c:v>0.69603268080146741</c:v>
                </c:pt>
                <c:pt idx="28">
                  <c:v>0.69603732352884251</c:v>
                </c:pt>
                <c:pt idx="29">
                  <c:v>0.69643056207382015</c:v>
                </c:pt>
                <c:pt idx="30">
                  <c:v>0.69638173205421539</c:v>
                </c:pt>
                <c:pt idx="31">
                  <c:v>0.69595368465694407</c:v>
                </c:pt>
                <c:pt idx="32">
                  <c:v>0.69576672056446653</c:v>
                </c:pt>
                <c:pt idx="33">
                  <c:v>0.69627336684011276</c:v>
                </c:pt>
                <c:pt idx="34">
                  <c:v>0.6960665759937632</c:v>
                </c:pt>
                <c:pt idx="35">
                  <c:v>0.69638544225190513</c:v>
                </c:pt>
                <c:pt idx="36">
                  <c:v>0.69631726107665515</c:v>
                </c:pt>
                <c:pt idx="37">
                  <c:v>0.69565174417377384</c:v>
                </c:pt>
                <c:pt idx="38">
                  <c:v>0.69525667249901202</c:v>
                </c:pt>
                <c:pt idx="39">
                  <c:v>0.69620218970062497</c:v>
                </c:pt>
                <c:pt idx="40">
                  <c:v>0.69554181934547088</c:v>
                </c:pt>
                <c:pt idx="41">
                  <c:v>0.69656630068392289</c:v>
                </c:pt>
                <c:pt idx="42">
                  <c:v>0.696141419682479</c:v>
                </c:pt>
                <c:pt idx="43">
                  <c:v>0.6964173068958035</c:v>
                </c:pt>
                <c:pt idx="44">
                  <c:v>0.69645119793415888</c:v>
                </c:pt>
                <c:pt idx="45">
                  <c:v>0.69786837940916535</c:v>
                </c:pt>
                <c:pt idx="46">
                  <c:v>0.69659416343811398</c:v>
                </c:pt>
                <c:pt idx="47">
                  <c:v>0.69634798909084727</c:v>
                </c:pt>
                <c:pt idx="48">
                  <c:v>0.69595518056228867</c:v>
                </c:pt>
                <c:pt idx="49">
                  <c:v>0.7165863700091798</c:v>
                </c:pt>
                <c:pt idx="50">
                  <c:v>0.69641372602687046</c:v>
                </c:pt>
                <c:pt idx="51">
                  <c:v>0.69663267417651442</c:v>
                </c:pt>
                <c:pt idx="52">
                  <c:v>0.69643967684520625</c:v>
                </c:pt>
                <c:pt idx="53">
                  <c:v>0.69553763019010661</c:v>
                </c:pt>
                <c:pt idx="54">
                  <c:v>0.69663779485752453</c:v>
                </c:pt>
                <c:pt idx="55">
                  <c:v>0.69666682154990922</c:v>
                </c:pt>
                <c:pt idx="56">
                  <c:v>0.69575106613490689</c:v>
                </c:pt>
                <c:pt idx="57">
                  <c:v>0.69648160361992784</c:v>
                </c:pt>
                <c:pt idx="58">
                  <c:v>0.69675176163188246</c:v>
                </c:pt>
                <c:pt idx="59">
                  <c:v>0.69629571365052456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94-44FE-BEDA-28D29AF0BDD0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outlier'!$T$15:$T$74</c:f>
              <c:numCache>
                <c:formatCode>0.0000000</c:formatCode>
                <c:ptCount val="60"/>
                <c:pt idx="10">
                  <c:v>0.69625580134171938</c:v>
                </c:pt>
                <c:pt idx="11">
                  <c:v>0.69677424053601633</c:v>
                </c:pt>
                <c:pt idx="12">
                  <c:v>0.69611373511229291</c:v>
                </c:pt>
                <c:pt idx="13">
                  <c:v>0.69584273930061979</c:v>
                </c:pt>
                <c:pt idx="14">
                  <c:v>0.72565765595267029</c:v>
                </c:pt>
                <c:pt idx="15">
                  <c:v>0.69676729326348696</c:v>
                </c:pt>
                <c:pt idx="16">
                  <c:v>0.69617589766583188</c:v>
                </c:pt>
                <c:pt idx="17">
                  <c:v>0.69673220363515109</c:v>
                </c:pt>
                <c:pt idx="18">
                  <c:v>0.69652737735462344</c:v>
                </c:pt>
                <c:pt idx="19">
                  <c:v>0.6964434211819247</c:v>
                </c:pt>
                <c:pt idx="20">
                  <c:v>0.69663415929471795</c:v>
                </c:pt>
                <c:pt idx="21">
                  <c:v>0.69634196079870425</c:v>
                </c:pt>
                <c:pt idx="22">
                  <c:v>0.69689688620343226</c:v>
                </c:pt>
                <c:pt idx="23">
                  <c:v>0.69633113159203708</c:v>
                </c:pt>
                <c:pt idx="24">
                  <c:v>0.69696203509561594</c:v>
                </c:pt>
                <c:pt idx="25">
                  <c:v>0.69685012743781272</c:v>
                </c:pt>
                <c:pt idx="26">
                  <c:v>0.69655538877533929</c:v>
                </c:pt>
                <c:pt idx="27">
                  <c:v>0.69679675938864072</c:v>
                </c:pt>
                <c:pt idx="28">
                  <c:v>0.69653302602264622</c:v>
                </c:pt>
                <c:pt idx="29">
                  <c:v>0.69659828174125016</c:v>
                </c:pt>
                <c:pt idx="30">
                  <c:v>0.69675869594100659</c:v>
                </c:pt>
                <c:pt idx="31">
                  <c:v>0.69663045924460087</c:v>
                </c:pt>
                <c:pt idx="32">
                  <c:v>0.69660592132226085</c:v>
                </c:pt>
                <c:pt idx="33">
                  <c:v>0.694891064181405</c:v>
                </c:pt>
                <c:pt idx="34">
                  <c:v>0.69654465978198477</c:v>
                </c:pt>
                <c:pt idx="35">
                  <c:v>0.69683872279175207</c:v>
                </c:pt>
                <c:pt idx="36">
                  <c:v>0.69657277134112139</c:v>
                </c:pt>
                <c:pt idx="37">
                  <c:v>0.69632862672176521</c:v>
                </c:pt>
                <c:pt idx="38">
                  <c:v>0.69546899437656717</c:v>
                </c:pt>
                <c:pt idx="39">
                  <c:v>0.69494936593969892</c:v>
                </c:pt>
                <c:pt idx="40">
                  <c:v>0.69657877247002864</c:v>
                </c:pt>
                <c:pt idx="41">
                  <c:v>0.69796633163911359</c:v>
                </c:pt>
                <c:pt idx="42">
                  <c:v>0.69629173248077392</c:v>
                </c:pt>
                <c:pt idx="43">
                  <c:v>0.69617725751574244</c:v>
                </c:pt>
                <c:pt idx="44">
                  <c:v>0.69651968788474727</c:v>
                </c:pt>
                <c:pt idx="45">
                  <c:v>0.69672182933823223</c:v>
                </c:pt>
                <c:pt idx="46">
                  <c:v>0.69729516966701699</c:v>
                </c:pt>
                <c:pt idx="47">
                  <c:v>0.69682762940933307</c:v>
                </c:pt>
                <c:pt idx="48">
                  <c:v>0.69668858413990375</c:v>
                </c:pt>
                <c:pt idx="49">
                  <c:v>0.69671568794888339</c:v>
                </c:pt>
                <c:pt idx="50">
                  <c:v>0.69679233545020891</c:v>
                </c:pt>
                <c:pt idx="51">
                  <c:v>0.6967914883600631</c:v>
                </c:pt>
                <c:pt idx="52">
                  <c:v>0.69686684616271821</c:v>
                </c:pt>
                <c:pt idx="53">
                  <c:v>0.69675516724547926</c:v>
                </c:pt>
                <c:pt idx="54">
                  <c:v>0.69683809250242079</c:v>
                </c:pt>
                <c:pt idx="55">
                  <c:v>0.69680980710674512</c:v>
                </c:pt>
                <c:pt idx="56">
                  <c:v>0.69700102224461336</c:v>
                </c:pt>
                <c:pt idx="57">
                  <c:v>0.69699592642606312</c:v>
                </c:pt>
                <c:pt idx="58">
                  <c:v>0.69677529362822987</c:v>
                </c:pt>
                <c:pt idx="59">
                  <c:v>0.69638004468524162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94-44FE-BEDA-28D29AF0BDD0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wo outlier'!$A$15:$A$74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outlier'!$AD$15:$AD$74</c:f>
              <c:numCache>
                <c:formatCode>0.0000000</c:formatCode>
                <c:ptCount val="60"/>
                <c:pt idx="10">
                  <c:v>0.69627384805243242</c:v>
                </c:pt>
                <c:pt idx="11">
                  <c:v>0.69676378185293397</c:v>
                </c:pt>
                <c:pt idx="12">
                  <c:v>0.69644181311080444</c:v>
                </c:pt>
                <c:pt idx="13">
                  <c:v>0.69663174992006738</c:v>
                </c:pt>
                <c:pt idx="14">
                  <c:v>0.69598794814543474</c:v>
                </c:pt>
                <c:pt idx="15">
                  <c:v>0.69634620631905664</c:v>
                </c:pt>
                <c:pt idx="16">
                  <c:v>0.69602077863224698</c:v>
                </c:pt>
                <c:pt idx="17">
                  <c:v>0.69687810381936843</c:v>
                </c:pt>
                <c:pt idx="18">
                  <c:v>0.69616873012487734</c:v>
                </c:pt>
                <c:pt idx="19">
                  <c:v>0.69599466545656741</c:v>
                </c:pt>
                <c:pt idx="20">
                  <c:v>0.69700187780847467</c:v>
                </c:pt>
                <c:pt idx="21">
                  <c:v>0.69678148189933431</c:v>
                </c:pt>
                <c:pt idx="22">
                  <c:v>0.69672096283247187</c:v>
                </c:pt>
                <c:pt idx="23">
                  <c:v>0.69648620872558631</c:v>
                </c:pt>
                <c:pt idx="24">
                  <c:v>0.6958153899875934</c:v>
                </c:pt>
                <c:pt idx="25">
                  <c:v>0.69648965528734774</c:v>
                </c:pt>
                <c:pt idx="26">
                  <c:v>0.69599097293489431</c:v>
                </c:pt>
                <c:pt idx="27">
                  <c:v>0.69637993657123465</c:v>
                </c:pt>
                <c:pt idx="28">
                  <c:v>0.69660227553326937</c:v>
                </c:pt>
                <c:pt idx="29">
                  <c:v>0.69680393701282262</c:v>
                </c:pt>
                <c:pt idx="30">
                  <c:v>0.69633696763920883</c:v>
                </c:pt>
                <c:pt idx="31">
                  <c:v>0.69638537170318437</c:v>
                </c:pt>
                <c:pt idx="32">
                  <c:v>0.69679312410690686</c:v>
                </c:pt>
                <c:pt idx="33">
                  <c:v>0.69656455304817444</c:v>
                </c:pt>
                <c:pt idx="34">
                  <c:v>0.69597549432981609</c:v>
                </c:pt>
                <c:pt idx="35">
                  <c:v>0.69672890157521183</c:v>
                </c:pt>
                <c:pt idx="36">
                  <c:v>0.69681095749298527</c:v>
                </c:pt>
                <c:pt idx="37">
                  <c:v>0.6967480396249871</c:v>
                </c:pt>
                <c:pt idx="38">
                  <c:v>0.69706812593368994</c:v>
                </c:pt>
                <c:pt idx="39">
                  <c:v>0.69655389081579899</c:v>
                </c:pt>
                <c:pt idx="40">
                  <c:v>0.69652112559811385</c:v>
                </c:pt>
                <c:pt idx="41">
                  <c:v>0.69709647661563579</c:v>
                </c:pt>
                <c:pt idx="42">
                  <c:v>0.69711030073858937</c:v>
                </c:pt>
                <c:pt idx="43">
                  <c:v>0.69615869035864664</c:v>
                </c:pt>
                <c:pt idx="44">
                  <c:v>0.69693009559538077</c:v>
                </c:pt>
                <c:pt idx="45">
                  <c:v>0.69670343714747307</c:v>
                </c:pt>
                <c:pt idx="46">
                  <c:v>0.69671694822788166</c:v>
                </c:pt>
                <c:pt idx="47">
                  <c:v>0.69639239326590963</c:v>
                </c:pt>
                <c:pt idx="48">
                  <c:v>0.69668776029644697</c:v>
                </c:pt>
                <c:pt idx="49">
                  <c:v>0.69660451244910937</c:v>
                </c:pt>
                <c:pt idx="50">
                  <c:v>0.69655047518425139</c:v>
                </c:pt>
                <c:pt idx="51">
                  <c:v>0.69663568078403648</c:v>
                </c:pt>
                <c:pt idx="52">
                  <c:v>0.6960753810160043</c:v>
                </c:pt>
                <c:pt idx="53">
                  <c:v>0.69692656448845935</c:v>
                </c:pt>
                <c:pt idx="54">
                  <c:v>0.69652633327422175</c:v>
                </c:pt>
                <c:pt idx="55">
                  <c:v>0.69656423408606005</c:v>
                </c:pt>
                <c:pt idx="56">
                  <c:v>0.69631858167668326</c:v>
                </c:pt>
                <c:pt idx="57">
                  <c:v>0.69646319786617072</c:v>
                </c:pt>
                <c:pt idx="58">
                  <c:v>0.6964322366184722</c:v>
                </c:pt>
                <c:pt idx="59">
                  <c:v>0.69621395331904945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94-44FE-BEDA-28D29AF0B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0.70000000000000007"/>
          <c:min val="0.694000000000000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30/</a:t>
                </a:r>
                <a:r>
                  <a:rPr lang="de-DE"/>
                  <a:t>Si)/U(</a:t>
                </a:r>
                <a:r>
                  <a:rPr lang="de-DE" baseline="30000"/>
                  <a:t>29</a:t>
                </a:r>
                <a:r>
                  <a:rPr lang="de-DE"/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 scan speed 4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outlier'!$B$88:$B$147</c:f>
              <c:numCache>
                <c:formatCode>0.0000000</c:formatCode>
                <c:ptCount val="60"/>
                <c:pt idx="10">
                  <c:v>17.108783149606101</c:v>
                </c:pt>
                <c:pt idx="11">
                  <c:v>16.112118647943799</c:v>
                </c:pt>
                <c:pt idx="12">
                  <c:v>16.814852432176</c:v>
                </c:pt>
                <c:pt idx="13">
                  <c:v>17.474622311316999</c:v>
                </c:pt>
                <c:pt idx="14">
                  <c:v>16.0239016778212</c:v>
                </c:pt>
                <c:pt idx="15">
                  <c:v>18.1110579400254</c:v>
                </c:pt>
                <c:pt idx="16">
                  <c:v>18.622152231049199</c:v>
                </c:pt>
                <c:pt idx="17">
                  <c:v>19.459625611846501</c:v>
                </c:pt>
                <c:pt idx="18">
                  <c:v>18.075754374748801</c:v>
                </c:pt>
                <c:pt idx="19">
                  <c:v>17.2770916791197</c:v>
                </c:pt>
                <c:pt idx="20">
                  <c:v>16.551550280748</c:v>
                </c:pt>
                <c:pt idx="21">
                  <c:v>15.246281703953001</c:v>
                </c:pt>
                <c:pt idx="22">
                  <c:v>15.582513758243699</c:v>
                </c:pt>
                <c:pt idx="23">
                  <c:v>20.5853330323107</c:v>
                </c:pt>
                <c:pt idx="24">
                  <c:v>17.550530474346399</c:v>
                </c:pt>
                <c:pt idx="25">
                  <c:v>16.2190535311444</c:v>
                </c:pt>
                <c:pt idx="26">
                  <c:v>16.2771982785052</c:v>
                </c:pt>
                <c:pt idx="27">
                  <c:v>16.4765767154516</c:v>
                </c:pt>
                <c:pt idx="28">
                  <c:v>16.704489509626299</c:v>
                </c:pt>
                <c:pt idx="29">
                  <c:v>16.2110690834899</c:v>
                </c:pt>
                <c:pt idx="30">
                  <c:v>16.571593888902601</c:v>
                </c:pt>
                <c:pt idx="31">
                  <c:v>17.319502317484002</c:v>
                </c:pt>
                <c:pt idx="32">
                  <c:v>16.115389126610498</c:v>
                </c:pt>
                <c:pt idx="33">
                  <c:v>16.226891682996399</c:v>
                </c:pt>
                <c:pt idx="34">
                  <c:v>16.224016078886098</c:v>
                </c:pt>
                <c:pt idx="35">
                  <c:v>17.005547213929699</c:v>
                </c:pt>
                <c:pt idx="36">
                  <c:v>16.9735384852465</c:v>
                </c:pt>
                <c:pt idx="37">
                  <c:v>16.019118966470199</c:v>
                </c:pt>
                <c:pt idx="38">
                  <c:v>16.688890649975001</c:v>
                </c:pt>
                <c:pt idx="39">
                  <c:v>17.316487568420101</c:v>
                </c:pt>
                <c:pt idx="40">
                  <c:v>16.1603636504096</c:v>
                </c:pt>
                <c:pt idx="41">
                  <c:v>15.5859515769514</c:v>
                </c:pt>
                <c:pt idx="42">
                  <c:v>15.133823040909199</c:v>
                </c:pt>
                <c:pt idx="43">
                  <c:v>15.307674615095999</c:v>
                </c:pt>
                <c:pt idx="44">
                  <c:v>15.832959988971201</c:v>
                </c:pt>
                <c:pt idx="45">
                  <c:v>16.908796440470699</c:v>
                </c:pt>
                <c:pt idx="46">
                  <c:v>17.552988886471599</c:v>
                </c:pt>
                <c:pt idx="47">
                  <c:v>18.036150461696799</c:v>
                </c:pt>
                <c:pt idx="48">
                  <c:v>18.430250172461601</c:v>
                </c:pt>
                <c:pt idx="49">
                  <c:v>18.326258032301698</c:v>
                </c:pt>
                <c:pt idx="50">
                  <c:v>18.2764020780251</c:v>
                </c:pt>
                <c:pt idx="51">
                  <c:v>18.244365846315699</c:v>
                </c:pt>
                <c:pt idx="52">
                  <c:v>20.247267222645</c:v>
                </c:pt>
                <c:pt idx="53">
                  <c:v>19.8244204077623</c:v>
                </c:pt>
                <c:pt idx="54">
                  <c:v>16.414955758773701</c:v>
                </c:pt>
                <c:pt idx="55">
                  <c:v>15.6981363784735</c:v>
                </c:pt>
                <c:pt idx="56">
                  <c:v>15.0527032317896</c:v>
                </c:pt>
                <c:pt idx="57">
                  <c:v>16.47110021308</c:v>
                </c:pt>
                <c:pt idx="58">
                  <c:v>18.8640440013282</c:v>
                </c:pt>
                <c:pt idx="59">
                  <c:v>18.013087810809299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A9-4719-99D0-E9B86BA3D470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outlier'!$L$88:$L$147</c:f>
              <c:numCache>
                <c:formatCode>0.0000000</c:formatCode>
                <c:ptCount val="60"/>
                <c:pt idx="10">
                  <c:v>26.652456564485501</c:v>
                </c:pt>
                <c:pt idx="11">
                  <c:v>24.283223941928799</c:v>
                </c:pt>
                <c:pt idx="12">
                  <c:v>22.679883628111</c:v>
                </c:pt>
                <c:pt idx="13">
                  <c:v>21.058721233782201</c:v>
                </c:pt>
                <c:pt idx="14">
                  <c:v>20.300189703123198</c:v>
                </c:pt>
                <c:pt idx="15">
                  <c:v>19.7860346524295</c:v>
                </c:pt>
                <c:pt idx="16">
                  <c:v>18.812546167812702</c:v>
                </c:pt>
                <c:pt idx="17">
                  <c:v>18.5879360781733</c:v>
                </c:pt>
                <c:pt idx="18">
                  <c:v>17.989262905322299</c:v>
                </c:pt>
                <c:pt idx="19">
                  <c:v>16.888549954070399</c:v>
                </c:pt>
                <c:pt idx="20">
                  <c:v>16.650272247988902</c:v>
                </c:pt>
                <c:pt idx="21">
                  <c:v>16.473506729055298</c:v>
                </c:pt>
                <c:pt idx="22">
                  <c:v>18.324046907519499</c:v>
                </c:pt>
                <c:pt idx="23">
                  <c:v>15.5439389800308</c:v>
                </c:pt>
                <c:pt idx="24">
                  <c:v>17.066647885826399</c:v>
                </c:pt>
                <c:pt idx="25">
                  <c:v>16.9199830298158</c:v>
                </c:pt>
                <c:pt idx="26">
                  <c:v>17.712890711455898</c:v>
                </c:pt>
                <c:pt idx="27">
                  <c:v>17.557376425567998</c:v>
                </c:pt>
                <c:pt idx="28">
                  <c:v>17.672279716656</c:v>
                </c:pt>
                <c:pt idx="29">
                  <c:v>17.895712427813599</c:v>
                </c:pt>
                <c:pt idx="30">
                  <c:v>17.2956284744679</c:v>
                </c:pt>
                <c:pt idx="31">
                  <c:v>17.6805330418007</c:v>
                </c:pt>
                <c:pt idx="32">
                  <c:v>16.659505995541</c:v>
                </c:pt>
                <c:pt idx="33">
                  <c:v>15.4589009755381</c:v>
                </c:pt>
                <c:pt idx="34">
                  <c:v>16.360529017767</c:v>
                </c:pt>
                <c:pt idx="35">
                  <c:v>15.3694886089269</c:v>
                </c:pt>
                <c:pt idx="36">
                  <c:v>16.100752593946702</c:v>
                </c:pt>
                <c:pt idx="37">
                  <c:v>15.054681997447499</c:v>
                </c:pt>
                <c:pt idx="38">
                  <c:v>14.789498032524399</c:v>
                </c:pt>
                <c:pt idx="39">
                  <c:v>14.094924029623</c:v>
                </c:pt>
                <c:pt idx="40">
                  <c:v>14.603515189136701</c:v>
                </c:pt>
                <c:pt idx="41">
                  <c:v>15.404278827796499</c:v>
                </c:pt>
                <c:pt idx="42">
                  <c:v>14.437129157052601</c:v>
                </c:pt>
                <c:pt idx="43">
                  <c:v>15.7894628368967</c:v>
                </c:pt>
                <c:pt idx="44">
                  <c:v>15.3912079383839</c:v>
                </c:pt>
                <c:pt idx="45">
                  <c:v>15.819660214192099</c:v>
                </c:pt>
                <c:pt idx="46">
                  <c:v>16.628522082807098</c:v>
                </c:pt>
                <c:pt idx="47">
                  <c:v>15.5352354518028</c:v>
                </c:pt>
                <c:pt idx="48">
                  <c:v>15.256957990478501</c:v>
                </c:pt>
                <c:pt idx="49">
                  <c:v>15.2881566253968</c:v>
                </c:pt>
                <c:pt idx="50">
                  <c:v>15.956158219358899</c:v>
                </c:pt>
                <c:pt idx="51">
                  <c:v>16.848492159288799</c:v>
                </c:pt>
                <c:pt idx="52">
                  <c:v>16.338135885501501</c:v>
                </c:pt>
                <c:pt idx="53">
                  <c:v>15.821884419380901</c:v>
                </c:pt>
                <c:pt idx="54">
                  <c:v>14.1271006944846</c:v>
                </c:pt>
                <c:pt idx="55">
                  <c:v>13.6410294973959</c:v>
                </c:pt>
                <c:pt idx="56">
                  <c:v>14.355869315723</c:v>
                </c:pt>
                <c:pt idx="57">
                  <c:v>14.549744608854301</c:v>
                </c:pt>
                <c:pt idx="58">
                  <c:v>13.4211781625946</c:v>
                </c:pt>
                <c:pt idx="59">
                  <c:v>13.6769483997428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A9-4719-99D0-E9B86BA3D470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outlier'!$V$88:$V$147</c:f>
              <c:numCache>
                <c:formatCode>0.0000000</c:formatCode>
                <c:ptCount val="60"/>
                <c:pt idx="10">
                  <c:v>23.0468139566152</c:v>
                </c:pt>
                <c:pt idx="11">
                  <c:v>21.204162531531502</c:v>
                </c:pt>
                <c:pt idx="12">
                  <c:v>21.297058734783501</c:v>
                </c:pt>
                <c:pt idx="13">
                  <c:v>22.884479074466402</c:v>
                </c:pt>
                <c:pt idx="14">
                  <c:v>24.166409085425101</c:v>
                </c:pt>
                <c:pt idx="15">
                  <c:v>21.8841337633915</c:v>
                </c:pt>
                <c:pt idx="16">
                  <c:v>21.6277813949205</c:v>
                </c:pt>
                <c:pt idx="17">
                  <c:v>19.692431801302401</c:v>
                </c:pt>
                <c:pt idx="18">
                  <c:v>19.456128166087801</c:v>
                </c:pt>
                <c:pt idx="19">
                  <c:v>21.225220260143299</c:v>
                </c:pt>
                <c:pt idx="20">
                  <c:v>21.042599849961199</c:v>
                </c:pt>
                <c:pt idx="21">
                  <c:v>19.286656444385699</c:v>
                </c:pt>
                <c:pt idx="22">
                  <c:v>20.608607600462602</c:v>
                </c:pt>
                <c:pt idx="23">
                  <c:v>20.814460009981001</c:v>
                </c:pt>
                <c:pt idx="24">
                  <c:v>18.6498486659614</c:v>
                </c:pt>
                <c:pt idx="25">
                  <c:v>17.260302458300799</c:v>
                </c:pt>
                <c:pt idx="26">
                  <c:v>18.7537683108112</c:v>
                </c:pt>
                <c:pt idx="27">
                  <c:v>18.4729603424035</c:v>
                </c:pt>
                <c:pt idx="28">
                  <c:v>18.406065663889201</c:v>
                </c:pt>
                <c:pt idx="29">
                  <c:v>16.768622795102601</c:v>
                </c:pt>
                <c:pt idx="30">
                  <c:v>17.876197219310299</c:v>
                </c:pt>
                <c:pt idx="31">
                  <c:v>18.359707353483198</c:v>
                </c:pt>
                <c:pt idx="32">
                  <c:v>18.616645714059</c:v>
                </c:pt>
                <c:pt idx="33">
                  <c:v>17.6715840500169</c:v>
                </c:pt>
                <c:pt idx="34">
                  <c:v>17.2783106138648</c:v>
                </c:pt>
                <c:pt idx="35">
                  <c:v>17.921677241437699</c:v>
                </c:pt>
                <c:pt idx="36">
                  <c:v>17.695419647882701</c:v>
                </c:pt>
                <c:pt idx="37">
                  <c:v>17.104117477034102</c:v>
                </c:pt>
                <c:pt idx="38">
                  <c:v>17.652230631198599</c:v>
                </c:pt>
                <c:pt idx="39">
                  <c:v>17.738754697926598</c:v>
                </c:pt>
                <c:pt idx="40">
                  <c:v>17.280588652683502</c:v>
                </c:pt>
                <c:pt idx="41">
                  <c:v>16.711990977887901</c:v>
                </c:pt>
                <c:pt idx="42">
                  <c:v>16.485854708053001</c:v>
                </c:pt>
                <c:pt idx="43">
                  <c:v>15.7907851156635</c:v>
                </c:pt>
                <c:pt idx="44">
                  <c:v>16.396334826297998</c:v>
                </c:pt>
                <c:pt idx="45">
                  <c:v>17.409267732362999</c:v>
                </c:pt>
                <c:pt idx="46">
                  <c:v>18.409366784242</c:v>
                </c:pt>
                <c:pt idx="47">
                  <c:v>16.996111668124701</c:v>
                </c:pt>
                <c:pt idx="48">
                  <c:v>17.618367932000901</c:v>
                </c:pt>
                <c:pt idx="49">
                  <c:v>17.4806050137217</c:v>
                </c:pt>
                <c:pt idx="50">
                  <c:v>17.844581456844001</c:v>
                </c:pt>
                <c:pt idx="51">
                  <c:v>19.745308826054401</c:v>
                </c:pt>
                <c:pt idx="52">
                  <c:v>17.856893319522101</c:v>
                </c:pt>
                <c:pt idx="53">
                  <c:v>17.8479055033992</c:v>
                </c:pt>
                <c:pt idx="54">
                  <c:v>18.423002229006599</c:v>
                </c:pt>
                <c:pt idx="55">
                  <c:v>18.774797489562701</c:v>
                </c:pt>
                <c:pt idx="56">
                  <c:v>18.455727412307301</c:v>
                </c:pt>
                <c:pt idx="57">
                  <c:v>16.186008033451699</c:v>
                </c:pt>
                <c:pt idx="58">
                  <c:v>16.400066079020402</c:v>
                </c:pt>
                <c:pt idx="59">
                  <c:v>14.777309920708101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5A9-4719-99D0-E9B86BA3D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28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scan</a:t>
            </a:r>
            <a:r>
              <a:rPr lang="de-DE" baseline="0"/>
              <a:t> speed 4 µm/s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outlier'!$C$88:$C$147</c:f>
              <c:numCache>
                <c:formatCode>0.0000000</c:formatCode>
                <c:ptCount val="60"/>
                <c:pt idx="10">
                  <c:v>0.91175334955065002</c:v>
                </c:pt>
                <c:pt idx="11">
                  <c:v>0.85828194364025601</c:v>
                </c:pt>
                <c:pt idx="12">
                  <c:v>0.89530222845260499</c:v>
                </c:pt>
                <c:pt idx="13">
                  <c:v>0.93123782975067504</c:v>
                </c:pt>
                <c:pt idx="14">
                  <c:v>0.85338594746285901</c:v>
                </c:pt>
                <c:pt idx="15">
                  <c:v>0.99686878557052805</c:v>
                </c:pt>
                <c:pt idx="16">
                  <c:v>0.99194271777843201</c:v>
                </c:pt>
                <c:pt idx="17">
                  <c:v>1.09115228865361</c:v>
                </c:pt>
                <c:pt idx="18">
                  <c:v>0.96301869168152299</c:v>
                </c:pt>
                <c:pt idx="19">
                  <c:v>0.92064016110949098</c:v>
                </c:pt>
                <c:pt idx="20">
                  <c:v>0.88170168828706397</c:v>
                </c:pt>
                <c:pt idx="21">
                  <c:v>0.814277653043463</c:v>
                </c:pt>
                <c:pt idx="22">
                  <c:v>0.83060353334571102</c:v>
                </c:pt>
                <c:pt idx="23">
                  <c:v>1.3714337289123</c:v>
                </c:pt>
                <c:pt idx="24">
                  <c:v>0.93548858007126001</c:v>
                </c:pt>
                <c:pt idx="25">
                  <c:v>1.0057675476803101</c:v>
                </c:pt>
                <c:pt idx="26">
                  <c:v>0.88377949932739897</c:v>
                </c:pt>
                <c:pt idx="27">
                  <c:v>0.87832893041360005</c:v>
                </c:pt>
                <c:pt idx="28">
                  <c:v>0.88946059136915201</c:v>
                </c:pt>
                <c:pt idx="29">
                  <c:v>0.86346242624865199</c:v>
                </c:pt>
                <c:pt idx="30">
                  <c:v>0.89513607298104803</c:v>
                </c:pt>
                <c:pt idx="31">
                  <c:v>0.94083293505570198</c:v>
                </c:pt>
                <c:pt idx="32">
                  <c:v>0.86152876081307295</c:v>
                </c:pt>
                <c:pt idx="33">
                  <c:v>0.86442738687361598</c:v>
                </c:pt>
                <c:pt idx="34">
                  <c:v>0.86481077095408299</c:v>
                </c:pt>
                <c:pt idx="35">
                  <c:v>0.90572834545400605</c:v>
                </c:pt>
                <c:pt idx="36">
                  <c:v>0.95707467851566896</c:v>
                </c:pt>
                <c:pt idx="37">
                  <c:v>0.85317259367716103</c:v>
                </c:pt>
                <c:pt idx="38">
                  <c:v>0.88874919689913101</c:v>
                </c:pt>
                <c:pt idx="39">
                  <c:v>0.99221359666781495</c:v>
                </c:pt>
                <c:pt idx="40">
                  <c:v>0.86235303494029902</c:v>
                </c:pt>
                <c:pt idx="41">
                  <c:v>0.831385720238212</c:v>
                </c:pt>
                <c:pt idx="42">
                  <c:v>0.87537343364769404</c:v>
                </c:pt>
                <c:pt idx="43">
                  <c:v>0.83451621428118805</c:v>
                </c:pt>
                <c:pt idx="44">
                  <c:v>0.843364202604311</c:v>
                </c:pt>
                <c:pt idx="45">
                  <c:v>0.90044132646074604</c:v>
                </c:pt>
                <c:pt idx="46">
                  <c:v>0.93446693653645396</c:v>
                </c:pt>
                <c:pt idx="47">
                  <c:v>1.0558449477943199</c:v>
                </c:pt>
                <c:pt idx="48">
                  <c:v>1.02875819808145</c:v>
                </c:pt>
                <c:pt idx="49">
                  <c:v>0.97636991093608105</c:v>
                </c:pt>
                <c:pt idx="50">
                  <c:v>0.97457808487080599</c:v>
                </c:pt>
                <c:pt idx="51">
                  <c:v>0.97216797127302401</c:v>
                </c:pt>
                <c:pt idx="52">
                  <c:v>1.1433509626690499</c:v>
                </c:pt>
                <c:pt idx="53">
                  <c:v>1.2025260807745899</c:v>
                </c:pt>
                <c:pt idx="54">
                  <c:v>0.87426453626630996</c:v>
                </c:pt>
                <c:pt idx="55">
                  <c:v>0.88506953597842997</c:v>
                </c:pt>
                <c:pt idx="56">
                  <c:v>0.80500952053707897</c:v>
                </c:pt>
                <c:pt idx="57">
                  <c:v>0.88456284211163305</c:v>
                </c:pt>
                <c:pt idx="58">
                  <c:v>1.05736488401561</c:v>
                </c:pt>
                <c:pt idx="59">
                  <c:v>0.96169654497608503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E7-45AF-909B-F069A7E28090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outlier'!$M$88:$M$147</c:f>
              <c:numCache>
                <c:formatCode>0.0000000</c:formatCode>
                <c:ptCount val="60"/>
                <c:pt idx="10">
                  <c:v>1.43580909252359</c:v>
                </c:pt>
                <c:pt idx="11">
                  <c:v>1.3284293378862699</c:v>
                </c:pt>
                <c:pt idx="12">
                  <c:v>1.2078404960910301</c:v>
                </c:pt>
                <c:pt idx="13">
                  <c:v>1.1656156788371199</c:v>
                </c:pt>
                <c:pt idx="14">
                  <c:v>1.08187779289431</c:v>
                </c:pt>
                <c:pt idx="15">
                  <c:v>1.05365313298175</c:v>
                </c:pt>
                <c:pt idx="16">
                  <c:v>1.02356220580034</c:v>
                </c:pt>
                <c:pt idx="17">
                  <c:v>1.09572368629493</c:v>
                </c:pt>
                <c:pt idx="18">
                  <c:v>1.0176086904596799</c:v>
                </c:pt>
                <c:pt idx="19">
                  <c:v>0.89942268946617399</c:v>
                </c:pt>
                <c:pt idx="20">
                  <c:v>0.88721203517344305</c:v>
                </c:pt>
                <c:pt idx="21">
                  <c:v>0.87714423463878699</c:v>
                </c:pt>
                <c:pt idx="22">
                  <c:v>1.22019059610851</c:v>
                </c:pt>
                <c:pt idx="23">
                  <c:v>0.82816664770312098</c:v>
                </c:pt>
                <c:pt idx="24">
                  <c:v>0.96915651826049698</c:v>
                </c:pt>
                <c:pt idx="25">
                  <c:v>0.90188138866113299</c:v>
                </c:pt>
                <c:pt idx="26">
                  <c:v>0.94339556238470501</c:v>
                </c:pt>
                <c:pt idx="27">
                  <c:v>0.93951130493995805</c:v>
                </c:pt>
                <c:pt idx="28">
                  <c:v>0.95329514810027904</c:v>
                </c:pt>
                <c:pt idx="29">
                  <c:v>0.95351206419239898</c:v>
                </c:pt>
                <c:pt idx="30">
                  <c:v>0.94914145642663605</c:v>
                </c:pt>
                <c:pt idx="31">
                  <c:v>0.94244728592876603</c:v>
                </c:pt>
                <c:pt idx="32">
                  <c:v>0.89113692640811404</c:v>
                </c:pt>
                <c:pt idx="33">
                  <c:v>0.82335267655741395</c:v>
                </c:pt>
                <c:pt idx="34">
                  <c:v>0.88162598851218998</c:v>
                </c:pt>
                <c:pt idx="35">
                  <c:v>0.82876277208590199</c:v>
                </c:pt>
                <c:pt idx="36">
                  <c:v>0.896723021659247</c:v>
                </c:pt>
                <c:pt idx="37">
                  <c:v>0.80247704516138696</c:v>
                </c:pt>
                <c:pt idx="38">
                  <c:v>0.787868368829865</c:v>
                </c:pt>
                <c:pt idx="39">
                  <c:v>0.75045029156368803</c:v>
                </c:pt>
                <c:pt idx="40">
                  <c:v>0.79888075873630604</c:v>
                </c:pt>
                <c:pt idx="41">
                  <c:v>0.85378800808124</c:v>
                </c:pt>
                <c:pt idx="42">
                  <c:v>0.77054013006236299</c:v>
                </c:pt>
                <c:pt idx="43">
                  <c:v>0.84217354531711297</c:v>
                </c:pt>
                <c:pt idx="44">
                  <c:v>0.831032586892551</c:v>
                </c:pt>
                <c:pt idx="45">
                  <c:v>0.921305209350753</c:v>
                </c:pt>
                <c:pt idx="46">
                  <c:v>0.96054519645495795</c:v>
                </c:pt>
                <c:pt idx="47">
                  <c:v>0.82726859970965405</c:v>
                </c:pt>
                <c:pt idx="48">
                  <c:v>0.81259781586400703</c:v>
                </c:pt>
                <c:pt idx="49">
                  <c:v>0.814514797271362</c:v>
                </c:pt>
                <c:pt idx="50">
                  <c:v>0.86831900357675396</c:v>
                </c:pt>
                <c:pt idx="51">
                  <c:v>0.89688527224729997</c:v>
                </c:pt>
                <c:pt idx="52">
                  <c:v>0.87332217469084095</c:v>
                </c:pt>
                <c:pt idx="53">
                  <c:v>0.86894871294364695</c:v>
                </c:pt>
                <c:pt idx="54">
                  <c:v>0.75228517954325602</c:v>
                </c:pt>
                <c:pt idx="55">
                  <c:v>0.72624294889340102</c:v>
                </c:pt>
                <c:pt idx="56">
                  <c:v>0.764243043332693</c:v>
                </c:pt>
                <c:pt idx="57">
                  <c:v>0.78787794237726805</c:v>
                </c:pt>
                <c:pt idx="58">
                  <c:v>0.72377474542903897</c:v>
                </c:pt>
                <c:pt idx="59">
                  <c:v>0.73409165148369504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E7-45AF-909B-F069A7E28090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outlier'!$W$88:$W$147</c:f>
              <c:numCache>
                <c:formatCode>0.0000000</c:formatCode>
                <c:ptCount val="60"/>
                <c:pt idx="10">
                  <c:v>1.24288181702502</c:v>
                </c:pt>
                <c:pt idx="11">
                  <c:v>1.1350046876075599</c:v>
                </c:pt>
                <c:pt idx="12">
                  <c:v>1.1761147618832899</c:v>
                </c:pt>
                <c:pt idx="13">
                  <c:v>1.2372208014192601</c:v>
                </c:pt>
                <c:pt idx="14">
                  <c:v>1.3518761268455699</c:v>
                </c:pt>
                <c:pt idx="15">
                  <c:v>1.1664638517642201</c:v>
                </c:pt>
                <c:pt idx="16">
                  <c:v>1.18982799891477</c:v>
                </c:pt>
                <c:pt idx="17">
                  <c:v>1.0811902456317499</c:v>
                </c:pt>
                <c:pt idx="18">
                  <c:v>1.06409998288854</c:v>
                </c:pt>
                <c:pt idx="19">
                  <c:v>1.20110911368201</c:v>
                </c:pt>
                <c:pt idx="20">
                  <c:v>1.19551286970634</c:v>
                </c:pt>
                <c:pt idx="21">
                  <c:v>1.02704145226583</c:v>
                </c:pt>
                <c:pt idx="22">
                  <c:v>1.1424575815221401</c:v>
                </c:pt>
                <c:pt idx="23">
                  <c:v>1.11954351609308</c:v>
                </c:pt>
                <c:pt idx="24">
                  <c:v>0.99384938996447802</c:v>
                </c:pt>
                <c:pt idx="25">
                  <c:v>0.919104613347693</c:v>
                </c:pt>
                <c:pt idx="26">
                  <c:v>1.01053526540441</c:v>
                </c:pt>
                <c:pt idx="27">
                  <c:v>0.98396425601816195</c:v>
                </c:pt>
                <c:pt idx="28">
                  <c:v>0.98007712702141303</c:v>
                </c:pt>
                <c:pt idx="29">
                  <c:v>0.89267191899762199</c:v>
                </c:pt>
                <c:pt idx="30">
                  <c:v>0.95212693568800699</c:v>
                </c:pt>
                <c:pt idx="31">
                  <c:v>0.97858903304301204</c:v>
                </c:pt>
                <c:pt idx="32">
                  <c:v>0.99193565889740298</c:v>
                </c:pt>
                <c:pt idx="33">
                  <c:v>0.94250756454071605</c:v>
                </c:pt>
                <c:pt idx="34">
                  <c:v>0.92365243100033201</c:v>
                </c:pt>
                <c:pt idx="35">
                  <c:v>1.00879804944777</c:v>
                </c:pt>
                <c:pt idx="36">
                  <c:v>0.94240757243042095</c:v>
                </c:pt>
                <c:pt idx="37">
                  <c:v>0.91103649884846905</c:v>
                </c:pt>
                <c:pt idx="38">
                  <c:v>0.93982348663911897</c:v>
                </c:pt>
                <c:pt idx="39">
                  <c:v>0.95004404482845695</c:v>
                </c:pt>
                <c:pt idx="40">
                  <c:v>0.92047960043540999</c:v>
                </c:pt>
                <c:pt idx="41">
                  <c:v>0.921654429575266</c:v>
                </c:pt>
                <c:pt idx="42">
                  <c:v>0.88031125749081496</c:v>
                </c:pt>
                <c:pt idx="43">
                  <c:v>0.84169616874571096</c:v>
                </c:pt>
                <c:pt idx="44">
                  <c:v>0.87380142393756199</c:v>
                </c:pt>
                <c:pt idx="45">
                  <c:v>0.92680021120756395</c:v>
                </c:pt>
                <c:pt idx="46">
                  <c:v>0.98618438099849903</c:v>
                </c:pt>
                <c:pt idx="47">
                  <c:v>0.90892254884627499</c:v>
                </c:pt>
                <c:pt idx="48">
                  <c:v>0.93835677000874995</c:v>
                </c:pt>
                <c:pt idx="49">
                  <c:v>0.93072412455731701</c:v>
                </c:pt>
                <c:pt idx="50">
                  <c:v>0.95012896641555</c:v>
                </c:pt>
                <c:pt idx="51">
                  <c:v>1.05145718203557</c:v>
                </c:pt>
                <c:pt idx="52">
                  <c:v>0.95079780812479797</c:v>
                </c:pt>
                <c:pt idx="53">
                  <c:v>0.95065287955714906</c:v>
                </c:pt>
                <c:pt idx="54">
                  <c:v>0.98114770700255405</c:v>
                </c:pt>
                <c:pt idx="55">
                  <c:v>1.0452392223376601</c:v>
                </c:pt>
                <c:pt idx="56">
                  <c:v>0.98409797825900702</c:v>
                </c:pt>
                <c:pt idx="57">
                  <c:v>0.86276896895616195</c:v>
                </c:pt>
                <c:pt idx="58">
                  <c:v>0.87574673086949895</c:v>
                </c:pt>
                <c:pt idx="59">
                  <c:v>0.78760668780422405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3E7-45AF-909B-F069A7E28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29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scan speed 4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outlier'!$D$88:$D$147</c:f>
              <c:numCache>
                <c:formatCode>0.0000000</c:formatCode>
                <c:ptCount val="60"/>
                <c:pt idx="10">
                  <c:v>0.63456554440276902</c:v>
                </c:pt>
                <c:pt idx="11">
                  <c:v>0.59735068359146803</c:v>
                </c:pt>
                <c:pt idx="12">
                  <c:v>0.62315923048917699</c:v>
                </c:pt>
                <c:pt idx="13">
                  <c:v>0.64810912562570999</c:v>
                </c:pt>
                <c:pt idx="14">
                  <c:v>0.59395100926996602</c:v>
                </c:pt>
                <c:pt idx="15">
                  <c:v>0.69350444541217804</c:v>
                </c:pt>
                <c:pt idx="16">
                  <c:v>0.69004188591303695</c:v>
                </c:pt>
                <c:pt idx="17">
                  <c:v>0.75883593348935596</c:v>
                </c:pt>
                <c:pt idx="18">
                  <c:v>0.67000200587877001</c:v>
                </c:pt>
                <c:pt idx="19">
                  <c:v>0.64061349656494904</c:v>
                </c:pt>
                <c:pt idx="20">
                  <c:v>0.61361965594052703</c:v>
                </c:pt>
                <c:pt idx="21">
                  <c:v>0.56674882674231697</c:v>
                </c:pt>
                <c:pt idx="22">
                  <c:v>0.578079566462808</c:v>
                </c:pt>
                <c:pt idx="23">
                  <c:v>0.95464239117174199</c:v>
                </c:pt>
                <c:pt idx="24">
                  <c:v>0.65082488035826402</c:v>
                </c:pt>
                <c:pt idx="25">
                  <c:v>0.70385388531150295</c:v>
                </c:pt>
                <c:pt idx="26">
                  <c:v>0.61496876307211501</c:v>
                </c:pt>
                <c:pt idx="27">
                  <c:v>0.61100655402786797</c:v>
                </c:pt>
                <c:pt idx="28">
                  <c:v>0.61900958814578899</c:v>
                </c:pt>
                <c:pt idx="29">
                  <c:v>0.60062446141955295</c:v>
                </c:pt>
                <c:pt idx="30">
                  <c:v>0.62284149019373103</c:v>
                </c:pt>
                <c:pt idx="31">
                  <c:v>0.65455770074459996</c:v>
                </c:pt>
                <c:pt idx="32">
                  <c:v>0.599281654743271</c:v>
                </c:pt>
                <c:pt idx="33">
                  <c:v>0.60148750214819002</c:v>
                </c:pt>
                <c:pt idx="34">
                  <c:v>0.60171797917177205</c:v>
                </c:pt>
                <c:pt idx="35">
                  <c:v>0.63016189841219095</c:v>
                </c:pt>
                <c:pt idx="36">
                  <c:v>0.66541906037655396</c:v>
                </c:pt>
                <c:pt idx="37">
                  <c:v>0.59366390519319001</c:v>
                </c:pt>
                <c:pt idx="38">
                  <c:v>0.61828845729989002</c:v>
                </c:pt>
                <c:pt idx="39">
                  <c:v>0.691831861991696</c:v>
                </c:pt>
                <c:pt idx="40">
                  <c:v>0.59972110129392497</c:v>
                </c:pt>
                <c:pt idx="41">
                  <c:v>0.57855060480667997</c:v>
                </c:pt>
                <c:pt idx="42">
                  <c:v>0.60876718162481402</c:v>
                </c:pt>
                <c:pt idx="43">
                  <c:v>0.58055956767438399</c:v>
                </c:pt>
                <c:pt idx="44">
                  <c:v>0.58686772329279902</c:v>
                </c:pt>
                <c:pt idx="45">
                  <c:v>0.62641475225943699</c:v>
                </c:pt>
                <c:pt idx="46">
                  <c:v>0.65025503273623797</c:v>
                </c:pt>
                <c:pt idx="47">
                  <c:v>0.733939043871637</c:v>
                </c:pt>
                <c:pt idx="48">
                  <c:v>0.71547638511450695</c:v>
                </c:pt>
                <c:pt idx="49">
                  <c:v>0.67908162629052404</c:v>
                </c:pt>
                <c:pt idx="50">
                  <c:v>0.677979331524591</c:v>
                </c:pt>
                <c:pt idx="51">
                  <c:v>0.67622485256934695</c:v>
                </c:pt>
                <c:pt idx="52">
                  <c:v>0.79650107616949295</c:v>
                </c:pt>
                <c:pt idx="53">
                  <c:v>0.83634953733189299</c:v>
                </c:pt>
                <c:pt idx="54">
                  <c:v>0.60818994864658005</c:v>
                </c:pt>
                <c:pt idx="55">
                  <c:v>0.61538562606487901</c:v>
                </c:pt>
                <c:pt idx="56">
                  <c:v>0.56002731010944795</c:v>
                </c:pt>
                <c:pt idx="57">
                  <c:v>0.61536436064935196</c:v>
                </c:pt>
                <c:pt idx="58">
                  <c:v>0.73511243614050803</c:v>
                </c:pt>
                <c:pt idx="59">
                  <c:v>0.66898773000185197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7D-49C9-8A48-25755E6BA12F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outlier'!$N$88:$N$147</c:f>
              <c:numCache>
                <c:formatCode>0.0000000</c:formatCode>
                <c:ptCount val="60"/>
                <c:pt idx="10">
                  <c:v>0.99835891039248903</c:v>
                </c:pt>
                <c:pt idx="11">
                  <c:v>0.92409179760773397</c:v>
                </c:pt>
                <c:pt idx="12">
                  <c:v>0.83994763292349195</c:v>
                </c:pt>
                <c:pt idx="13">
                  <c:v>0.81072792489484402</c:v>
                </c:pt>
                <c:pt idx="14">
                  <c:v>0.75252892313071496</c:v>
                </c:pt>
                <c:pt idx="15">
                  <c:v>0.73291174235434298</c:v>
                </c:pt>
                <c:pt idx="16">
                  <c:v>0.71210203051628096</c:v>
                </c:pt>
                <c:pt idx="17">
                  <c:v>0.76154019577158605</c:v>
                </c:pt>
                <c:pt idx="18">
                  <c:v>0.70759378990934196</c:v>
                </c:pt>
                <c:pt idx="19">
                  <c:v>0.62585902753748202</c:v>
                </c:pt>
                <c:pt idx="20">
                  <c:v>0.61725224622958497</c:v>
                </c:pt>
                <c:pt idx="21">
                  <c:v>0.61019512999286096</c:v>
                </c:pt>
                <c:pt idx="22">
                  <c:v>0.84883598797996995</c:v>
                </c:pt>
                <c:pt idx="23">
                  <c:v>0.57621893688106796</c:v>
                </c:pt>
                <c:pt idx="24">
                  <c:v>0.67394737180599895</c:v>
                </c:pt>
                <c:pt idx="25">
                  <c:v>0.62761472367054205</c:v>
                </c:pt>
                <c:pt idx="26">
                  <c:v>0.65647684527676697</c:v>
                </c:pt>
                <c:pt idx="27">
                  <c:v>0.65369976348576797</c:v>
                </c:pt>
                <c:pt idx="28">
                  <c:v>0.66320756781157697</c:v>
                </c:pt>
                <c:pt idx="29">
                  <c:v>0.66338742903566505</c:v>
                </c:pt>
                <c:pt idx="30">
                  <c:v>0.66031420937552299</c:v>
                </c:pt>
                <c:pt idx="31">
                  <c:v>0.65569268076766196</c:v>
                </c:pt>
                <c:pt idx="32">
                  <c:v>0.62009823667294905</c:v>
                </c:pt>
                <c:pt idx="33">
                  <c:v>0.57279916363185801</c:v>
                </c:pt>
                <c:pt idx="34">
                  <c:v>0.61332134178561604</c:v>
                </c:pt>
                <c:pt idx="35">
                  <c:v>0.57698025760325</c:v>
                </c:pt>
                <c:pt idx="36">
                  <c:v>0.62358373278519397</c:v>
                </c:pt>
                <c:pt idx="37">
                  <c:v>0.55853186488250195</c:v>
                </c:pt>
                <c:pt idx="38">
                  <c:v>0.54833239728713301</c:v>
                </c:pt>
                <c:pt idx="39">
                  <c:v>0.52217694295762296</c:v>
                </c:pt>
                <c:pt idx="40">
                  <c:v>0.55568633061403805</c:v>
                </c:pt>
                <c:pt idx="41">
                  <c:v>0.59392988135755398</c:v>
                </c:pt>
                <c:pt idx="42">
                  <c:v>0.536312160634413</c:v>
                </c:pt>
                <c:pt idx="43">
                  <c:v>0.58602372420075</c:v>
                </c:pt>
                <c:pt idx="44">
                  <c:v>0.57836431161668</c:v>
                </c:pt>
                <c:pt idx="45">
                  <c:v>0.64060841496234899</c:v>
                </c:pt>
                <c:pt idx="46">
                  <c:v>0.66792694512815698</c:v>
                </c:pt>
                <c:pt idx="47">
                  <c:v>0.57568448794005</c:v>
                </c:pt>
                <c:pt idx="48">
                  <c:v>0.56544029502512005</c:v>
                </c:pt>
                <c:pt idx="49">
                  <c:v>0.56692900494284204</c:v>
                </c:pt>
                <c:pt idx="50">
                  <c:v>0.60410126127207797</c:v>
                </c:pt>
                <c:pt idx="51">
                  <c:v>0.62414340452494499</c:v>
                </c:pt>
                <c:pt idx="52">
                  <c:v>0.60763670875938902</c:v>
                </c:pt>
                <c:pt idx="53">
                  <c:v>0.60443993757436698</c:v>
                </c:pt>
                <c:pt idx="54">
                  <c:v>0.52372345284473598</c:v>
                </c:pt>
                <c:pt idx="55">
                  <c:v>0.50551759563601995</c:v>
                </c:pt>
                <c:pt idx="56">
                  <c:v>0.53196489362829702</c:v>
                </c:pt>
                <c:pt idx="57">
                  <c:v>0.54820623812263403</c:v>
                </c:pt>
                <c:pt idx="58">
                  <c:v>0.50374337872896602</c:v>
                </c:pt>
                <c:pt idx="59">
                  <c:v>0.51075564243967597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7D-49C9-8A48-25755E6BA12F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outlier'!$X$88:$X$147</c:f>
              <c:numCache>
                <c:formatCode>0.0000000</c:formatCode>
                <c:ptCount val="60"/>
                <c:pt idx="10">
                  <c:v>0.86456330279836302</c:v>
                </c:pt>
                <c:pt idx="11">
                  <c:v>0.78926818834571399</c:v>
                </c:pt>
                <c:pt idx="12">
                  <c:v>0.81814285653583796</c:v>
                </c:pt>
                <c:pt idx="13">
                  <c:v>0.86056862531409395</c:v>
                </c:pt>
                <c:pt idx="14">
                  <c:v>0.93988658463026298</c:v>
                </c:pt>
                <c:pt idx="15">
                  <c:v>0.81135593854195598</c:v>
                </c:pt>
                <c:pt idx="16">
                  <c:v>0.82737955086541803</c:v>
                </c:pt>
                <c:pt idx="17">
                  <c:v>0.75175797716831505</c:v>
                </c:pt>
                <c:pt idx="18">
                  <c:v>0.74030076125775801</c:v>
                </c:pt>
                <c:pt idx="19">
                  <c:v>0.834902455178961</c:v>
                </c:pt>
                <c:pt idx="20">
                  <c:v>0.83112029076687899</c:v>
                </c:pt>
                <c:pt idx="21">
                  <c:v>0.71448061968744603</c:v>
                </c:pt>
                <c:pt idx="22">
                  <c:v>0.79430978578570199</c:v>
                </c:pt>
                <c:pt idx="23">
                  <c:v>0.77866262304751199</c:v>
                </c:pt>
                <c:pt idx="24">
                  <c:v>0.69119331182293997</c:v>
                </c:pt>
                <c:pt idx="25">
                  <c:v>0.639648976556902</c:v>
                </c:pt>
                <c:pt idx="26">
                  <c:v>0.70305118873612804</c:v>
                </c:pt>
                <c:pt idx="27">
                  <c:v>0.68426867702454597</c:v>
                </c:pt>
                <c:pt idx="28">
                  <c:v>0.68178866622114498</c:v>
                </c:pt>
                <c:pt idx="29">
                  <c:v>0.62119735673588905</c:v>
                </c:pt>
                <c:pt idx="30">
                  <c:v>0.66238877351137404</c:v>
                </c:pt>
                <c:pt idx="31">
                  <c:v>0.68091890460819904</c:v>
                </c:pt>
                <c:pt idx="32">
                  <c:v>0.68994974926602004</c:v>
                </c:pt>
                <c:pt idx="33">
                  <c:v>0.65567669675964302</c:v>
                </c:pt>
                <c:pt idx="34">
                  <c:v>0.64274356534883803</c:v>
                </c:pt>
                <c:pt idx="35">
                  <c:v>0.70145247140635303</c:v>
                </c:pt>
                <c:pt idx="36">
                  <c:v>0.65555929282395797</c:v>
                </c:pt>
                <c:pt idx="37">
                  <c:v>0.63381894861719701</c:v>
                </c:pt>
                <c:pt idx="38">
                  <c:v>0.65392457454602004</c:v>
                </c:pt>
                <c:pt idx="39">
                  <c:v>0.66092178097954002</c:v>
                </c:pt>
                <c:pt idx="40">
                  <c:v>0.64039201605188301</c:v>
                </c:pt>
                <c:pt idx="41">
                  <c:v>0.64099458363586503</c:v>
                </c:pt>
                <c:pt idx="42">
                  <c:v>0.612297502062777</c:v>
                </c:pt>
                <c:pt idx="43">
                  <c:v>0.58558219024557101</c:v>
                </c:pt>
                <c:pt idx="44">
                  <c:v>0.60812958233843795</c:v>
                </c:pt>
                <c:pt idx="45">
                  <c:v>0.64490046116675404</c:v>
                </c:pt>
                <c:pt idx="46">
                  <c:v>0.68604042030492196</c:v>
                </c:pt>
                <c:pt idx="47">
                  <c:v>0.63199936066149798</c:v>
                </c:pt>
                <c:pt idx="48">
                  <c:v>0.65285683587718901</c:v>
                </c:pt>
                <c:pt idx="49">
                  <c:v>0.64756064774140598</c:v>
                </c:pt>
                <c:pt idx="50">
                  <c:v>0.66108320420632205</c:v>
                </c:pt>
                <c:pt idx="51">
                  <c:v>0.73128017734652095</c:v>
                </c:pt>
                <c:pt idx="52">
                  <c:v>0.66123705958043599</c:v>
                </c:pt>
                <c:pt idx="53">
                  <c:v>0.66133015657526495</c:v>
                </c:pt>
                <c:pt idx="54">
                  <c:v>0.68210596406381696</c:v>
                </c:pt>
                <c:pt idx="55">
                  <c:v>0.72672282889376405</c:v>
                </c:pt>
                <c:pt idx="56">
                  <c:v>0.68422574407185699</c:v>
                </c:pt>
                <c:pt idx="57">
                  <c:v>0.60023794585728896</c:v>
                </c:pt>
                <c:pt idx="58">
                  <c:v>0.60912084294953295</c:v>
                </c:pt>
                <c:pt idx="59">
                  <c:v>0.54800140597564895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97D-49C9-8A48-25755E6BA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scan speed 4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outlier'!$H$88:$H$147</c:f>
              <c:numCache>
                <c:formatCode>0.0000000</c:formatCode>
                <c:ptCount val="60"/>
                <c:pt idx="10">
                  <c:v>5.3291536959578653E-2</c:v>
                </c:pt>
                <c:pt idx="11">
                  <c:v>5.3269341071404568E-2</c:v>
                </c:pt>
                <c:pt idx="12">
                  <c:v>5.324472706875516E-2</c:v>
                </c:pt>
                <c:pt idx="13">
                  <c:v>5.3290870220844909E-2</c:v>
                </c:pt>
                <c:pt idx="14">
                  <c:v>5.3257063393245652E-2</c:v>
                </c:pt>
                <c:pt idx="15">
                  <c:v>5.5041996379871887E-2</c:v>
                </c:pt>
                <c:pt idx="16">
                  <c:v>5.3266813925220743E-2</c:v>
                </c:pt>
                <c:pt idx="17">
                  <c:v>5.6072624952730105E-2</c:v>
                </c:pt>
                <c:pt idx="18">
                  <c:v>5.3276818865542148E-2</c:v>
                </c:pt>
                <c:pt idx="19">
                  <c:v>5.3286755560956738E-2</c:v>
                </c:pt>
                <c:pt idx="20">
                  <c:v>5.3270036542294091E-2</c:v>
                </c:pt>
                <c:pt idx="21">
                  <c:v>5.3408278087393603E-2</c:v>
                </c:pt>
                <c:pt idx="22">
                  <c:v>5.3303564895381045E-2</c:v>
                </c:pt>
                <c:pt idx="23">
                  <c:v>6.6621886891977899E-2</c:v>
                </c:pt>
                <c:pt idx="24">
                  <c:v>5.3302581448387738E-2</c:v>
                </c:pt>
                <c:pt idx="25">
                  <c:v>6.2011482097213605E-2</c:v>
                </c:pt>
                <c:pt idx="26">
                  <c:v>5.4295554075449892E-2</c:v>
                </c:pt>
                <c:pt idx="27">
                  <c:v>5.3307731671586263E-2</c:v>
                </c:pt>
                <c:pt idx="28">
                  <c:v>5.32467987636846E-2</c:v>
                </c:pt>
                <c:pt idx="29">
                  <c:v>5.3263755881963512E-2</c:v>
                </c:pt>
                <c:pt idx="30">
                  <c:v>5.4016293120753359E-2</c:v>
                </c:pt>
                <c:pt idx="31">
                  <c:v>5.4322169182998585E-2</c:v>
                </c:pt>
                <c:pt idx="32">
                  <c:v>5.3460003605527315E-2</c:v>
                </c:pt>
                <c:pt idx="33">
                  <c:v>5.3271285946859412E-2</c:v>
                </c:pt>
                <c:pt idx="34">
                  <c:v>5.3304358597101364E-2</c:v>
                </c:pt>
                <c:pt idx="35">
                  <c:v>5.326075862540311E-2</c:v>
                </c:pt>
                <c:pt idx="36">
                  <c:v>5.6386279110131568E-2</c:v>
                </c:pt>
                <c:pt idx="37">
                  <c:v>5.3259645269065445E-2</c:v>
                </c:pt>
                <c:pt idx="38">
                  <c:v>5.3253940932284936E-2</c:v>
                </c:pt>
                <c:pt idx="39">
                  <c:v>5.7298779140251548E-2</c:v>
                </c:pt>
                <c:pt idx="40">
                  <c:v>5.3362229563345367E-2</c:v>
                </c:pt>
                <c:pt idx="41">
                  <c:v>5.3341993020668062E-2</c:v>
                </c:pt>
                <c:pt idx="42">
                  <c:v>5.7842187746045166E-2</c:v>
                </c:pt>
                <c:pt idx="43">
                  <c:v>5.4516197610982114E-2</c:v>
                </c:pt>
                <c:pt idx="44">
                  <c:v>5.3266363534789141E-2</c:v>
                </c:pt>
                <c:pt idx="45">
                  <c:v>5.3252833791621421E-2</c:v>
                </c:pt>
                <c:pt idx="46">
                  <c:v>5.3236912675120776E-2</c:v>
                </c:pt>
                <c:pt idx="47">
                  <c:v>5.854048235163084E-2</c:v>
                </c:pt>
                <c:pt idx="48">
                  <c:v>5.58190034565356E-2</c:v>
                </c:pt>
                <c:pt idx="49">
                  <c:v>5.3277101589159132E-2</c:v>
                </c:pt>
                <c:pt idx="50">
                  <c:v>5.3324395070220319E-2</c:v>
                </c:pt>
                <c:pt idx="51">
                  <c:v>5.3285928349729152E-2</c:v>
                </c:pt>
                <c:pt idx="52">
                  <c:v>5.646939659048409E-2</c:v>
                </c:pt>
                <c:pt idx="53">
                  <c:v>6.0658826641092511E-2</c:v>
                </c:pt>
                <c:pt idx="54">
                  <c:v>5.3260243226608793E-2</c:v>
                </c:pt>
                <c:pt idx="55">
                  <c:v>5.6380548279100558E-2</c:v>
                </c:pt>
                <c:pt idx="56">
                  <c:v>5.3479398892086721E-2</c:v>
                </c:pt>
                <c:pt idx="57">
                  <c:v>5.3703931775558357E-2</c:v>
                </c:pt>
                <c:pt idx="58">
                  <c:v>5.6051866924248163E-2</c:v>
                </c:pt>
                <c:pt idx="59">
                  <c:v>5.3388766827583548E-2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EB-430A-8AAB-5C963B633943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outlier'!$R$88:$R$147</c:f>
              <c:numCache>
                <c:formatCode>0.000000</c:formatCode>
                <c:ptCount val="60"/>
                <c:pt idx="10">
                  <c:v>5.3871547977187628E-2</c:v>
                </c:pt>
                <c:pt idx="11">
                  <c:v>5.4705641271648779E-2</c:v>
                </c:pt>
                <c:pt idx="12">
                  <c:v>5.3256027054475269E-2</c:v>
                </c:pt>
                <c:pt idx="13">
                  <c:v>5.5350734068659889E-2</c:v>
                </c:pt>
                <c:pt idx="14">
                  <c:v>5.3293974525167237E-2</c:v>
                </c:pt>
                <c:pt idx="15">
                  <c:v>5.3252364685026636E-2</c:v>
                </c:pt>
                <c:pt idx="16">
                  <c:v>5.4408488711198605E-2</c:v>
                </c:pt>
                <c:pt idx="17">
                  <c:v>5.8948109229919977E-2</c:v>
                </c:pt>
                <c:pt idx="18">
                  <c:v>5.656755898312045E-2</c:v>
                </c:pt>
                <c:pt idx="19">
                  <c:v>5.3256359599386412E-2</c:v>
                </c:pt>
                <c:pt idx="20">
                  <c:v>5.3285136840966953E-2</c:v>
                </c:pt>
                <c:pt idx="21">
                  <c:v>5.3245750832864008E-2</c:v>
                </c:pt>
                <c:pt idx="22">
                  <c:v>6.6589580471319881E-2</c:v>
                </c:pt>
                <c:pt idx="23">
                  <c:v>5.3279072233046038E-2</c:v>
                </c:pt>
                <c:pt idx="24">
                  <c:v>5.6786577232039066E-2</c:v>
                </c:pt>
                <c:pt idx="25">
                  <c:v>5.3302736005814505E-2</c:v>
                </c:pt>
                <c:pt idx="26">
                  <c:v>5.3260395367005754E-2</c:v>
                </c:pt>
                <c:pt idx="27">
                  <c:v>5.3510916561075206E-2</c:v>
                </c:pt>
                <c:pt idx="28">
                  <c:v>5.3942963974353858E-2</c:v>
                </c:pt>
                <c:pt idx="29">
                  <c:v>5.3281592897662239E-2</c:v>
                </c:pt>
                <c:pt idx="30">
                  <c:v>5.4877534969473632E-2</c:v>
                </c:pt>
                <c:pt idx="31">
                  <c:v>5.3304234872365651E-2</c:v>
                </c:pt>
                <c:pt idx="32">
                  <c:v>5.3491197556916233E-2</c:v>
                </c:pt>
                <c:pt idx="33">
                  <c:v>5.3260751062463828E-2</c:v>
                </c:pt>
                <c:pt idx="34">
                  <c:v>5.3887376597344314E-2</c:v>
                </c:pt>
                <c:pt idx="35">
                  <c:v>5.3922599064521917E-2</c:v>
                </c:pt>
                <c:pt idx="36">
                  <c:v>5.5694478654145785E-2</c:v>
                </c:pt>
                <c:pt idx="37">
                  <c:v>5.3304151180174106E-2</c:v>
                </c:pt>
                <c:pt idx="38">
                  <c:v>5.3272150758411158E-2</c:v>
                </c:pt>
                <c:pt idx="39">
                  <c:v>5.324259215491213E-2</c:v>
                </c:pt>
                <c:pt idx="40">
                  <c:v>5.4704689137487904E-2</c:v>
                </c:pt>
                <c:pt idx="41">
                  <c:v>5.5425380027567951E-2</c:v>
                </c:pt>
                <c:pt idx="42">
                  <c:v>5.3372115860441049E-2</c:v>
                </c:pt>
                <c:pt idx="43">
                  <c:v>5.333769451289553E-2</c:v>
                </c:pt>
                <c:pt idx="44">
                  <c:v>5.3993980863584555E-2</c:v>
                </c:pt>
                <c:pt idx="45">
                  <c:v>5.8237989746722479E-2</c:v>
                </c:pt>
                <c:pt idx="46">
                  <c:v>5.7764916910331102E-2</c:v>
                </c:pt>
                <c:pt idx="47">
                  <c:v>5.3251114363616098E-2</c:v>
                </c:pt>
                <c:pt idx="48">
                  <c:v>5.3260801817185947E-2</c:v>
                </c:pt>
                <c:pt idx="49">
                  <c:v>5.3277502136410866E-2</c:v>
                </c:pt>
                <c:pt idx="50">
                  <c:v>5.4419051982278602E-2</c:v>
                </c:pt>
                <c:pt idx="51">
                  <c:v>5.323237615378152E-2</c:v>
                </c:pt>
                <c:pt idx="52">
                  <c:v>5.3452987587514746E-2</c:v>
                </c:pt>
                <c:pt idx="53">
                  <c:v>5.4920683902812149E-2</c:v>
                </c:pt>
                <c:pt idx="54">
                  <c:v>5.3251208143292823E-2</c:v>
                </c:pt>
                <c:pt idx="55">
                  <c:v>5.3239599623477261E-2</c:v>
                </c:pt>
                <c:pt idx="56">
                  <c:v>5.3235580968661364E-2</c:v>
                </c:pt>
                <c:pt idx="57">
                  <c:v>5.4150637248835419E-2</c:v>
                </c:pt>
                <c:pt idx="58">
                  <c:v>5.3927809962781827E-2</c:v>
                </c:pt>
                <c:pt idx="59">
                  <c:v>5.3673643420157957E-2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EB-430A-8AAB-5C963B633943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outlier'!$AB$88:$AB$147</c:f>
              <c:numCache>
                <c:formatCode>0.0000000</c:formatCode>
                <c:ptCount val="60"/>
                <c:pt idx="10">
                  <c:v>5.3928574221352263E-2</c:v>
                </c:pt>
                <c:pt idx="11">
                  <c:v>5.3527447071760513E-2</c:v>
                </c:pt>
                <c:pt idx="12">
                  <c:v>5.5224281274221028E-2</c:v>
                </c:pt>
                <c:pt idx="13">
                  <c:v>5.40637520038506E-2</c:v>
                </c:pt>
                <c:pt idx="14">
                  <c:v>5.5940298042082476E-2</c:v>
                </c:pt>
                <c:pt idx="15">
                  <c:v>5.330180597394809E-2</c:v>
                </c:pt>
                <c:pt idx="16">
                  <c:v>5.5013872074470518E-2</c:v>
                </c:pt>
                <c:pt idx="17">
                  <c:v>5.4903846134444559E-2</c:v>
                </c:pt>
                <c:pt idx="18">
                  <c:v>5.469227863862839E-2</c:v>
                </c:pt>
                <c:pt idx="19">
                  <c:v>5.6588770291229988E-2</c:v>
                </c:pt>
                <c:pt idx="20">
                  <c:v>5.6813933555294231E-2</c:v>
                </c:pt>
                <c:pt idx="21">
                  <c:v>5.3251399755440729E-2</c:v>
                </c:pt>
                <c:pt idx="22">
                  <c:v>5.5435942285421327E-2</c:v>
                </c:pt>
                <c:pt idx="23">
                  <c:v>5.3786815298414357E-2</c:v>
                </c:pt>
                <c:pt idx="24">
                  <c:v>5.3289943943534139E-2</c:v>
                </c:pt>
                <c:pt idx="25">
                  <c:v>5.32496238445508E-2</c:v>
                </c:pt>
                <c:pt idx="26">
                  <c:v>5.3884384655741698E-2</c:v>
                </c:pt>
                <c:pt idx="27">
                  <c:v>5.3265109531986321E-2</c:v>
                </c:pt>
                <c:pt idx="28">
                  <c:v>5.3247507909537833E-2</c:v>
                </c:pt>
                <c:pt idx="29">
                  <c:v>5.3234659155093726E-2</c:v>
                </c:pt>
                <c:pt idx="30">
                  <c:v>5.3262275192371256E-2</c:v>
                </c:pt>
                <c:pt idx="31">
                  <c:v>5.3300905847900371E-2</c:v>
                </c:pt>
                <c:pt idx="32">
                  <c:v>5.3282190257738463E-2</c:v>
                </c:pt>
                <c:pt idx="33">
                  <c:v>5.333463949089582E-2</c:v>
                </c:pt>
                <c:pt idx="34">
                  <c:v>5.3457334553249476E-2</c:v>
                </c:pt>
                <c:pt idx="35">
                  <c:v>5.6289265555752359E-2</c:v>
                </c:pt>
                <c:pt idx="36">
                  <c:v>5.3257147396511856E-2</c:v>
                </c:pt>
                <c:pt idx="37">
                  <c:v>5.3264162858547272E-2</c:v>
                </c:pt>
                <c:pt idx="38">
                  <c:v>5.3241060933005964E-2</c:v>
                </c:pt>
                <c:pt idx="39">
                  <c:v>5.3557538903196131E-2</c:v>
                </c:pt>
                <c:pt idx="40">
                  <c:v>5.3266680836851515E-2</c:v>
                </c:pt>
                <c:pt idx="41">
                  <c:v>5.5149289560695224E-2</c:v>
                </c:pt>
                <c:pt idx="42">
                  <c:v>5.339797499615237E-2</c:v>
                </c:pt>
                <c:pt idx="43">
                  <c:v>5.3302996816212735E-2</c:v>
                </c:pt>
                <c:pt idx="44">
                  <c:v>5.3292484765319399E-2</c:v>
                </c:pt>
                <c:pt idx="45">
                  <c:v>5.3236024941168927E-2</c:v>
                </c:pt>
                <c:pt idx="46">
                  <c:v>5.3569706799619553E-2</c:v>
                </c:pt>
                <c:pt idx="47">
                  <c:v>5.3478264122664633E-2</c:v>
                </c:pt>
                <c:pt idx="48">
                  <c:v>5.3260141553995902E-2</c:v>
                </c:pt>
                <c:pt idx="49">
                  <c:v>5.3243244374364E-2</c:v>
                </c:pt>
                <c:pt idx="50">
                  <c:v>5.324467647018661E-2</c:v>
                </c:pt>
                <c:pt idx="51">
                  <c:v>5.3250986920404482E-2</c:v>
                </c:pt>
                <c:pt idx="52">
                  <c:v>5.3245421312190712E-2</c:v>
                </c:pt>
                <c:pt idx="53">
                  <c:v>5.3264114345299152E-2</c:v>
                </c:pt>
                <c:pt idx="54">
                  <c:v>5.3256667659615176E-2</c:v>
                </c:pt>
                <c:pt idx="55">
                  <c:v>5.5672463200667287E-2</c:v>
                </c:pt>
                <c:pt idx="56">
                  <c:v>5.3322091092587121E-2</c:v>
                </c:pt>
                <c:pt idx="57">
                  <c:v>5.3303381981095847E-2</c:v>
                </c:pt>
                <c:pt idx="58">
                  <c:v>5.3398975751066516E-2</c:v>
                </c:pt>
                <c:pt idx="59">
                  <c:v>5.3298380559814597E-2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3EB-430A-8AAB-5C963B633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8.0000000000000016E-2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29/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scan speed 4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outlier'!$I$88:$I$147</c:f>
              <c:numCache>
                <c:formatCode>0.0000000</c:formatCode>
                <c:ptCount val="60"/>
                <c:pt idx="10">
                  <c:v>3.7090045437707164E-2</c:v>
                </c:pt>
                <c:pt idx="11">
                  <c:v>3.7074620454567032E-2</c:v>
                </c:pt>
                <c:pt idx="12">
                  <c:v>3.7060047538492395E-2</c:v>
                </c:pt>
                <c:pt idx="13">
                  <c:v>3.7088591334301882E-2</c:v>
                </c:pt>
                <c:pt idx="14">
                  <c:v>3.7066566009454363E-2</c:v>
                </c:pt>
                <c:pt idx="15">
                  <c:v>3.8291768913153036E-2</c:v>
                </c:pt>
                <c:pt idx="16">
                  <c:v>3.7054894480054362E-2</c:v>
                </c:pt>
                <c:pt idx="17">
                  <c:v>3.8995402513160214E-2</c:v>
                </c:pt>
                <c:pt idx="18">
                  <c:v>3.7066337149100646E-2</c:v>
                </c:pt>
                <c:pt idx="19">
                  <c:v>3.7078780877175359E-2</c:v>
                </c:pt>
                <c:pt idx="20">
                  <c:v>3.7073243625659717E-2</c:v>
                </c:pt>
                <c:pt idx="21">
                  <c:v>3.7172921092975236E-2</c:v>
                </c:pt>
                <c:pt idx="22">
                  <c:v>3.7097966055507796E-2</c:v>
                </c:pt>
                <c:pt idx="23">
                  <c:v>4.637488204214802E-2</c:v>
                </c:pt>
                <c:pt idx="24">
                  <c:v>3.7082917881574827E-2</c:v>
                </c:pt>
                <c:pt idx="25">
                  <c:v>4.3396729899185416E-2</c:v>
                </c:pt>
                <c:pt idx="26">
                  <c:v>3.778099600127191E-2</c:v>
                </c:pt>
                <c:pt idx="27">
                  <c:v>3.7083343499069867E-2</c:v>
                </c:pt>
                <c:pt idx="28">
                  <c:v>3.7056480402413508E-2</c:v>
                </c:pt>
                <c:pt idx="29">
                  <c:v>3.7050268450910286E-2</c:v>
                </c:pt>
                <c:pt idx="30">
                  <c:v>3.7584887390393118E-2</c:v>
                </c:pt>
                <c:pt idx="31">
                  <c:v>3.7793101022529113E-2</c:v>
                </c:pt>
                <c:pt idx="32">
                  <c:v>3.7186918046782286E-2</c:v>
                </c:pt>
                <c:pt idx="33">
                  <c:v>3.7067327119615155E-2</c:v>
                </c:pt>
                <c:pt idx="34">
                  <c:v>3.70881029854776E-2</c:v>
                </c:pt>
                <c:pt idx="35">
                  <c:v>3.7056255260989691E-2</c:v>
                </c:pt>
                <c:pt idx="36">
                  <c:v>3.920331997685339E-2</c:v>
                </c:pt>
                <c:pt idx="37">
                  <c:v>3.7059710114881766E-2</c:v>
                </c:pt>
                <c:pt idx="38">
                  <c:v>3.7047906314900333E-2</c:v>
                </c:pt>
                <c:pt idx="39">
                  <c:v>3.995220504494125E-2</c:v>
                </c:pt>
                <c:pt idx="40">
                  <c:v>3.7110619183295696E-2</c:v>
                </c:pt>
                <c:pt idx="41">
                  <c:v>3.7120005278487078E-2</c:v>
                </c:pt>
                <c:pt idx="42">
                  <c:v>4.0225604593050732E-2</c:v>
                </c:pt>
                <c:pt idx="43">
                  <c:v>3.7926045743215134E-2</c:v>
                </c:pt>
                <c:pt idx="44">
                  <c:v>3.7066203900066361E-2</c:v>
                </c:pt>
                <c:pt idx="45">
                  <c:v>3.7046678896679598E-2</c:v>
                </c:pt>
                <c:pt idx="46">
                  <c:v>3.704525975273653E-2</c:v>
                </c:pt>
                <c:pt idx="47">
                  <c:v>4.0692665845203299E-2</c:v>
                </c:pt>
                <c:pt idx="48">
                  <c:v>3.8820763604368681E-2</c:v>
                </c:pt>
                <c:pt idx="49">
                  <c:v>3.7055116494244533E-2</c:v>
                </c:pt>
                <c:pt idx="50">
                  <c:v>3.7095886194130595E-2</c:v>
                </c:pt>
                <c:pt idx="51">
                  <c:v>3.7064859270288367E-2</c:v>
                </c:pt>
                <c:pt idx="52">
                  <c:v>3.9338695311862543E-2</c:v>
                </c:pt>
                <c:pt idx="53">
                  <c:v>4.2187843080871021E-2</c:v>
                </c:pt>
                <c:pt idx="54">
                  <c:v>3.7050964838665858E-2</c:v>
                </c:pt>
                <c:pt idx="55">
                  <c:v>3.9201189951996049E-2</c:v>
                </c:pt>
                <c:pt idx="56">
                  <c:v>3.7204434411935647E-2</c:v>
                </c:pt>
                <c:pt idx="57">
                  <c:v>3.7360246291299956E-2</c:v>
                </c:pt>
                <c:pt idx="58">
                  <c:v>3.8968973783603846E-2</c:v>
                </c:pt>
                <c:pt idx="59">
                  <c:v>3.7138981224551941E-2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D8-400A-B038-4990F091FEF0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outlier'!$S$88:$S$147</c:f>
              <c:numCache>
                <c:formatCode>0.000000</c:formatCode>
                <c:ptCount val="60"/>
                <c:pt idx="10">
                  <c:v>3.7458419938776154E-2</c:v>
                </c:pt>
                <c:pt idx="11">
                  <c:v>3.8054740993931385E-2</c:v>
                </c:pt>
                <c:pt idx="12">
                  <c:v>3.703491811053225E-2</c:v>
                </c:pt>
                <c:pt idx="13">
                  <c:v>3.8498440427345702E-2</c:v>
                </c:pt>
                <c:pt idx="14">
                  <c:v>3.7070043883133653E-2</c:v>
                </c:pt>
                <c:pt idx="15">
                  <c:v>3.7041870957420453E-2</c:v>
                </c:pt>
                <c:pt idx="16">
                  <c:v>3.7852506734822045E-2</c:v>
                </c:pt>
                <c:pt idx="17">
                  <c:v>4.0969594072674753E-2</c:v>
                </c:pt>
                <c:pt idx="18">
                  <c:v>3.9334229180673849E-2</c:v>
                </c:pt>
                <c:pt idx="19">
                  <c:v>3.7058186122523824E-2</c:v>
                </c:pt>
                <c:pt idx="20">
                  <c:v>3.7071600814463535E-2</c:v>
                </c:pt>
                <c:pt idx="21">
                  <c:v>3.7040998011469151E-2</c:v>
                </c:pt>
                <c:pt idx="22">
                  <c:v>4.6323609204014841E-2</c:v>
                </c:pt>
                <c:pt idx="23">
                  <c:v>3.7070329317512939E-2</c:v>
                </c:pt>
                <c:pt idx="24">
                  <c:v>3.9489147272189426E-2</c:v>
                </c:pt>
                <c:pt idx="25">
                  <c:v>3.7093105977977721E-2</c:v>
                </c:pt>
                <c:pt idx="26">
                  <c:v>3.7062095395427881E-2</c:v>
                </c:pt>
                <c:pt idx="27">
                  <c:v>3.7232200736655341E-2</c:v>
                </c:pt>
                <c:pt idx="28">
                  <c:v>3.7528127578611632E-2</c:v>
                </c:pt>
                <c:pt idx="29">
                  <c:v>3.7069629483128329E-2</c:v>
                </c:pt>
                <c:pt idx="30">
                  <c:v>3.8178098607419213E-2</c:v>
                </c:pt>
                <c:pt idx="31">
                  <c:v>3.7085571980067518E-2</c:v>
                </c:pt>
                <c:pt idx="32">
                  <c:v>3.7221886221531504E-2</c:v>
                </c:pt>
                <c:pt idx="33">
                  <c:v>3.7053032718059688E-2</c:v>
                </c:pt>
                <c:pt idx="34">
                  <c:v>3.7487867361719725E-2</c:v>
                </c:pt>
                <c:pt idx="35">
                  <c:v>3.7540628207247476E-2</c:v>
                </c:pt>
                <c:pt idx="36">
                  <c:v>3.8730098431525417E-2</c:v>
                </c:pt>
                <c:pt idx="37">
                  <c:v>3.7100210085952018E-2</c:v>
                </c:pt>
                <c:pt idx="38">
                  <c:v>3.7075795005433253E-2</c:v>
                </c:pt>
                <c:pt idx="39">
                  <c:v>3.7047162642393452E-2</c:v>
                </c:pt>
                <c:pt idx="40">
                  <c:v>3.8051546043339164E-2</c:v>
                </c:pt>
                <c:pt idx="41">
                  <c:v>3.8556162738746826E-2</c:v>
                </c:pt>
                <c:pt idx="42">
                  <c:v>3.7148116831276126E-2</c:v>
                </c:pt>
                <c:pt idx="43">
                  <c:v>3.7114861363828924E-2</c:v>
                </c:pt>
                <c:pt idx="44">
                  <c:v>3.7577577662004424E-2</c:v>
                </c:pt>
                <c:pt idx="45">
                  <c:v>4.0494448445084034E-2</c:v>
                </c:pt>
                <c:pt idx="46">
                  <c:v>4.0167547169976919E-2</c:v>
                </c:pt>
                <c:pt idx="47">
                  <c:v>3.7056695389399083E-2</c:v>
                </c:pt>
                <c:pt idx="48">
                  <c:v>3.706114255397424E-2</c:v>
                </c:pt>
                <c:pt idx="49">
                  <c:v>3.7082888332073689E-2</c:v>
                </c:pt>
                <c:pt idx="50">
                  <c:v>3.7860069633751103E-2</c:v>
                </c:pt>
                <c:pt idx="51">
                  <c:v>3.7044466568531852E-2</c:v>
                </c:pt>
                <c:pt idx="52">
                  <c:v>3.7191311972047385E-2</c:v>
                </c:pt>
                <c:pt idx="53">
                  <c:v>3.8202777972133506E-2</c:v>
                </c:pt>
                <c:pt idx="54">
                  <c:v>3.7072253123332254E-2</c:v>
                </c:pt>
                <c:pt idx="55">
                  <c:v>3.7058610256104518E-2</c:v>
                </c:pt>
                <c:pt idx="56">
                  <c:v>3.7055568139344394E-2</c:v>
                </c:pt>
                <c:pt idx="57">
                  <c:v>3.7678066032102109E-2</c:v>
                </c:pt>
                <c:pt idx="58">
                  <c:v>3.7533469314409401E-2</c:v>
                </c:pt>
                <c:pt idx="59">
                  <c:v>3.7344269168207211E-2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D8-400A-B038-4990F091FEF0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outlier'!$AC$88:$AC$147</c:f>
              <c:numCache>
                <c:formatCode>0.0000000</c:formatCode>
                <c:ptCount val="60"/>
                <c:pt idx="10">
                  <c:v>3.7513354532469102E-2</c:v>
                </c:pt>
                <c:pt idx="11">
                  <c:v>3.7222323077935209E-2</c:v>
                </c:pt>
                <c:pt idx="12">
                  <c:v>3.8415767488099335E-2</c:v>
                </c:pt>
                <c:pt idx="13">
                  <c:v>3.7604903415707741E-2</c:v>
                </c:pt>
                <c:pt idx="14">
                  <c:v>3.8892273208977243E-2</c:v>
                </c:pt>
                <c:pt idx="15">
                  <c:v>3.7075076734324253E-2</c:v>
                </c:pt>
                <c:pt idx="16">
                  <c:v>3.8255405663557167E-2</c:v>
                </c:pt>
                <c:pt idx="17">
                  <c:v>3.8174969183775255E-2</c:v>
                </c:pt>
                <c:pt idx="18">
                  <c:v>3.8049747356625079E-2</c:v>
                </c:pt>
                <c:pt idx="19">
                  <c:v>3.9335396521031171E-2</c:v>
                </c:pt>
                <c:pt idx="20">
                  <c:v>3.9497034429821727E-2</c:v>
                </c:pt>
                <c:pt idx="21">
                  <c:v>3.704533347953267E-2</c:v>
                </c:pt>
                <c:pt idx="22">
                  <c:v>3.854262263540173E-2</c:v>
                </c:pt>
                <c:pt idx="23">
                  <c:v>3.7409696080231036E-2</c:v>
                </c:pt>
                <c:pt idx="24">
                  <c:v>3.7061604316632614E-2</c:v>
                </c:pt>
                <c:pt idx="25">
                  <c:v>3.7058966846162243E-2</c:v>
                </c:pt>
                <c:pt idx="26">
                  <c:v>3.7488529083023386E-2</c:v>
                </c:pt>
                <c:pt idx="27">
                  <c:v>3.7041636226211719E-2</c:v>
                </c:pt>
                <c:pt idx="28">
                  <c:v>3.7041520913333688E-2</c:v>
                </c:pt>
                <c:pt idx="29">
                  <c:v>3.7045222158453843E-2</c:v>
                </c:pt>
                <c:pt idx="30">
                  <c:v>3.7054232809416852E-2</c:v>
                </c:pt>
                <c:pt idx="31">
                  <c:v>3.7087677461210472E-2</c:v>
                </c:pt>
                <c:pt idx="32">
                  <c:v>3.7060905592943671E-2</c:v>
                </c:pt>
                <c:pt idx="33">
                  <c:v>3.7103447823570515E-2</c:v>
                </c:pt>
                <c:pt idx="34">
                  <c:v>3.7199444998579613E-2</c:v>
                </c:pt>
                <c:pt idx="35">
                  <c:v>3.9139889752309906E-2</c:v>
                </c:pt>
                <c:pt idx="36">
                  <c:v>3.7046835049339852E-2</c:v>
                </c:pt>
                <c:pt idx="37">
                  <c:v>3.7056512823197871E-2</c:v>
                </c:pt>
                <c:pt idx="38">
                  <c:v>3.7044869184423186E-2</c:v>
                </c:pt>
                <c:pt idx="39">
                  <c:v>3.7258634680640355E-2</c:v>
                </c:pt>
                <c:pt idx="40">
                  <c:v>3.7058460734347529E-2</c:v>
                </c:pt>
                <c:pt idx="41">
                  <c:v>3.8355369176777489E-2</c:v>
                </c:pt>
                <c:pt idx="42">
                  <c:v>3.71407799538402E-2</c:v>
                </c:pt>
                <c:pt idx="43">
                  <c:v>3.7083791968311255E-2</c:v>
                </c:pt>
                <c:pt idx="44">
                  <c:v>3.7089361054219387E-2</c:v>
                </c:pt>
                <c:pt idx="45">
                  <c:v>3.7043514470623873E-2</c:v>
                </c:pt>
                <c:pt idx="46">
                  <c:v>3.7265834743004683E-2</c:v>
                </c:pt>
                <c:pt idx="47">
                  <c:v>3.7184938120098314E-2</c:v>
                </c:pt>
                <c:pt idx="48">
                  <c:v>3.705546611337255E-2</c:v>
                </c:pt>
                <c:pt idx="49">
                  <c:v>3.7044521470114576E-2</c:v>
                </c:pt>
                <c:pt idx="50">
                  <c:v>3.7046719521279345E-2</c:v>
                </c:pt>
                <c:pt idx="51">
                  <c:v>3.7035641416840209E-2</c:v>
                </c:pt>
                <c:pt idx="52">
                  <c:v>3.7029792794782315E-2</c:v>
                </c:pt>
                <c:pt idx="53">
                  <c:v>3.7053656321147162E-2</c:v>
                </c:pt>
                <c:pt idx="54">
                  <c:v>3.7024690958884901E-2</c:v>
                </c:pt>
                <c:pt idx="55">
                  <c:v>3.8707359123195034E-2</c:v>
                </c:pt>
                <c:pt idx="56">
                  <c:v>3.7073897375379382E-2</c:v>
                </c:pt>
                <c:pt idx="57">
                  <c:v>3.7083754352325436E-2</c:v>
                </c:pt>
                <c:pt idx="58">
                  <c:v>3.7141365163689426E-2</c:v>
                </c:pt>
                <c:pt idx="59">
                  <c:v>3.7083975968299224E-2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6D8-400A-B038-4990F091F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6.0000000000000012E-2"/>
          <c:min val="3.5000000000000003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30/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He mass flow 450 mL/min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data'!$D$88:$D$147</c:f>
              <c:numCache>
                <c:formatCode>0.0000000</c:formatCode>
                <c:ptCount val="60"/>
                <c:pt idx="0">
                  <c:v>3.9348695539234502E-3</c:v>
                </c:pt>
                <c:pt idx="1">
                  <c:v>3.8328754880291999E-3</c:v>
                </c:pt>
                <c:pt idx="2">
                  <c:v>3.8747286001326801E-3</c:v>
                </c:pt>
                <c:pt idx="3">
                  <c:v>3.76246895133897E-3</c:v>
                </c:pt>
                <c:pt idx="4">
                  <c:v>4.0824172783992998E-3</c:v>
                </c:pt>
                <c:pt idx="5">
                  <c:v>0.54854201189542595</c:v>
                </c:pt>
                <c:pt idx="6">
                  <c:v>1.8251611706208399</c:v>
                </c:pt>
                <c:pt idx="7">
                  <c:v>2.18788138797265</c:v>
                </c:pt>
                <c:pt idx="8">
                  <c:v>2.0010551611673701</c:v>
                </c:pt>
                <c:pt idx="9">
                  <c:v>1.70645501202186</c:v>
                </c:pt>
                <c:pt idx="10">
                  <c:v>1.6177451312309501</c:v>
                </c:pt>
                <c:pt idx="11">
                  <c:v>1.5254090971446901</c:v>
                </c:pt>
                <c:pt idx="12">
                  <c:v>1.64344268682345</c:v>
                </c:pt>
                <c:pt idx="13">
                  <c:v>1.6621380715310801</c:v>
                </c:pt>
                <c:pt idx="14">
                  <c:v>1.4826260502270601</c:v>
                </c:pt>
                <c:pt idx="15">
                  <c:v>1.81376676065895</c:v>
                </c:pt>
                <c:pt idx="16">
                  <c:v>1.67706219501639</c:v>
                </c:pt>
                <c:pt idx="17">
                  <c:v>1.73829584928256</c:v>
                </c:pt>
                <c:pt idx="18">
                  <c:v>1.7490825007064601</c:v>
                </c:pt>
                <c:pt idx="19">
                  <c:v>1.7649685122644601</c:v>
                </c:pt>
                <c:pt idx="20">
                  <c:v>1.6383217811377699</c:v>
                </c:pt>
                <c:pt idx="21">
                  <c:v>1.71459950634019</c:v>
                </c:pt>
                <c:pt idx="22">
                  <c:v>1.6804069411140099</c:v>
                </c:pt>
                <c:pt idx="23">
                  <c:v>1.73964037206107</c:v>
                </c:pt>
                <c:pt idx="24">
                  <c:v>1.6141318891221199</c:v>
                </c:pt>
                <c:pt idx="25">
                  <c:v>1.52126391245841</c:v>
                </c:pt>
                <c:pt idx="26">
                  <c:v>1.40750450659614</c:v>
                </c:pt>
                <c:pt idx="27">
                  <c:v>1.4692150684594301</c:v>
                </c:pt>
                <c:pt idx="28">
                  <c:v>1.36073385194098</c:v>
                </c:pt>
                <c:pt idx="29">
                  <c:v>1.62394697111589</c:v>
                </c:pt>
                <c:pt idx="30">
                  <c:v>1.664152351632</c:v>
                </c:pt>
                <c:pt idx="31">
                  <c:v>1.41180315188762</c:v>
                </c:pt>
                <c:pt idx="32">
                  <c:v>1.3479191003352999</c:v>
                </c:pt>
                <c:pt idx="33">
                  <c:v>1.54201755757462</c:v>
                </c:pt>
                <c:pt idx="34">
                  <c:v>1.5660898809583801</c:v>
                </c:pt>
                <c:pt idx="35">
                  <c:v>1.4762926459989301</c:v>
                </c:pt>
                <c:pt idx="36">
                  <c:v>1.5384848963392099</c:v>
                </c:pt>
                <c:pt idx="37">
                  <c:v>1.6562193875872</c:v>
                </c:pt>
                <c:pt idx="38">
                  <c:v>1.20241329759236</c:v>
                </c:pt>
                <c:pt idx="39">
                  <c:v>1.2055131299208099</c:v>
                </c:pt>
                <c:pt idx="40">
                  <c:v>1.1470428939300199</c:v>
                </c:pt>
                <c:pt idx="41">
                  <c:v>1.3609159315850801</c:v>
                </c:pt>
                <c:pt idx="42">
                  <c:v>1.24652856554115</c:v>
                </c:pt>
                <c:pt idx="43">
                  <c:v>1.1754677059128</c:v>
                </c:pt>
                <c:pt idx="44">
                  <c:v>1.30362265862797</c:v>
                </c:pt>
                <c:pt idx="45">
                  <c:v>1.1772257387082099</c:v>
                </c:pt>
                <c:pt idx="46">
                  <c:v>1.3270697141724199</c:v>
                </c:pt>
                <c:pt idx="47">
                  <c:v>1.3262188344316499</c:v>
                </c:pt>
                <c:pt idx="48">
                  <c:v>1.38156818668839</c:v>
                </c:pt>
                <c:pt idx="49">
                  <c:v>1.34078325675552</c:v>
                </c:pt>
                <c:pt idx="50">
                  <c:v>1.28759027002823</c:v>
                </c:pt>
                <c:pt idx="51">
                  <c:v>1.15428249244574</c:v>
                </c:pt>
                <c:pt idx="52">
                  <c:v>1.22315156422216</c:v>
                </c:pt>
                <c:pt idx="53">
                  <c:v>1.27271369466521</c:v>
                </c:pt>
                <c:pt idx="54">
                  <c:v>1.28799218866731</c:v>
                </c:pt>
                <c:pt idx="55">
                  <c:v>1.3729083709676799</c:v>
                </c:pt>
                <c:pt idx="56">
                  <c:v>1.28703588778317</c:v>
                </c:pt>
                <c:pt idx="57">
                  <c:v>1.27769769685865</c:v>
                </c:pt>
                <c:pt idx="58">
                  <c:v>1.1525204997560199</c:v>
                </c:pt>
                <c:pt idx="59">
                  <c:v>1.0331401044734001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B0-44D7-8479-5F780C97AE3B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data'!$N$88:$N$147</c:f>
              <c:numCache>
                <c:formatCode>0.0000000</c:formatCode>
                <c:ptCount val="60"/>
                <c:pt idx="0">
                  <c:v>4.1085018103877999E-3</c:v>
                </c:pt>
                <c:pt idx="1">
                  <c:v>3.93132419089495E-3</c:v>
                </c:pt>
                <c:pt idx="2">
                  <c:v>3.9271088872303E-3</c:v>
                </c:pt>
                <c:pt idx="3">
                  <c:v>4.0649763732291998E-3</c:v>
                </c:pt>
                <c:pt idx="4">
                  <c:v>4.2821474387171703E-3</c:v>
                </c:pt>
                <c:pt idx="5">
                  <c:v>0.30124627274410298</c:v>
                </c:pt>
                <c:pt idx="6">
                  <c:v>1.0400863229185</c:v>
                </c:pt>
                <c:pt idx="7">
                  <c:v>1.3392706693356999</c:v>
                </c:pt>
                <c:pt idx="8">
                  <c:v>1.2551532301562001</c:v>
                </c:pt>
                <c:pt idx="9">
                  <c:v>1.1610873656999401</c:v>
                </c:pt>
                <c:pt idx="10">
                  <c:v>1.2989507913836</c:v>
                </c:pt>
                <c:pt idx="11">
                  <c:v>1.0836349905214</c:v>
                </c:pt>
                <c:pt idx="12">
                  <c:v>1.1123556199172</c:v>
                </c:pt>
                <c:pt idx="13">
                  <c:v>0.97378129027362104</c:v>
                </c:pt>
                <c:pt idx="14">
                  <c:v>1.0137891070471601</c:v>
                </c:pt>
                <c:pt idx="15">
                  <c:v>1.0693874991989201</c:v>
                </c:pt>
                <c:pt idx="16">
                  <c:v>1.0965051447729099</c:v>
                </c:pt>
                <c:pt idx="17">
                  <c:v>1.1309004413562</c:v>
                </c:pt>
                <c:pt idx="18">
                  <c:v>1.1302414563954299</c:v>
                </c:pt>
                <c:pt idx="19">
                  <c:v>1.1310835844343301</c:v>
                </c:pt>
                <c:pt idx="20">
                  <c:v>1.2668911119283</c:v>
                </c:pt>
                <c:pt idx="21">
                  <c:v>1.3070547370308501</c:v>
                </c:pt>
                <c:pt idx="22">
                  <c:v>1.2387527055655201</c:v>
                </c:pt>
                <c:pt idx="23">
                  <c:v>1.1914618910671899</c:v>
                </c:pt>
                <c:pt idx="24">
                  <c:v>1.2585082217781001</c:v>
                </c:pt>
                <c:pt idx="25">
                  <c:v>1.28137676317436</c:v>
                </c:pt>
                <c:pt idx="26">
                  <c:v>1.28524269898212</c:v>
                </c:pt>
                <c:pt idx="27">
                  <c:v>1.1586802668442799</c:v>
                </c:pt>
                <c:pt idx="28">
                  <c:v>1.2755476319160099</c:v>
                </c:pt>
                <c:pt idx="29">
                  <c:v>1.07138733546589</c:v>
                </c:pt>
                <c:pt idx="30">
                  <c:v>1.0207867915144899</c:v>
                </c:pt>
                <c:pt idx="31">
                  <c:v>1.05468460544395</c:v>
                </c:pt>
                <c:pt idx="32">
                  <c:v>1.0941032910566599</c:v>
                </c:pt>
                <c:pt idx="33">
                  <c:v>1.0719076697871199</c:v>
                </c:pt>
                <c:pt idx="34">
                  <c:v>0.99855923679650505</c:v>
                </c:pt>
                <c:pt idx="35">
                  <c:v>1.00127330892734</c:v>
                </c:pt>
                <c:pt idx="36">
                  <c:v>1.04284744369214</c:v>
                </c:pt>
                <c:pt idx="37">
                  <c:v>0.93330356375535095</c:v>
                </c:pt>
                <c:pt idx="38">
                  <c:v>0.96390099256735695</c:v>
                </c:pt>
                <c:pt idx="39">
                  <c:v>1.4534411650446899</c:v>
                </c:pt>
                <c:pt idx="40">
                  <c:v>1.2634364086177401</c:v>
                </c:pt>
                <c:pt idx="41">
                  <c:v>1.0920077930268099</c:v>
                </c:pt>
                <c:pt idx="42">
                  <c:v>1.0907697739812501</c:v>
                </c:pt>
                <c:pt idx="43">
                  <c:v>1.07137666578067</c:v>
                </c:pt>
                <c:pt idx="44">
                  <c:v>1.1343394861110401</c:v>
                </c:pt>
                <c:pt idx="45">
                  <c:v>1.0856457660834999</c:v>
                </c:pt>
                <c:pt idx="46">
                  <c:v>1.03340416199065</c:v>
                </c:pt>
                <c:pt idx="47">
                  <c:v>1.1631228857372899</c:v>
                </c:pt>
                <c:pt idx="48">
                  <c:v>1.02795390240805</c:v>
                </c:pt>
                <c:pt idx="49">
                  <c:v>1.3206556520239201</c:v>
                </c:pt>
                <c:pt idx="50">
                  <c:v>1.0295466545320899</c:v>
                </c:pt>
                <c:pt idx="51">
                  <c:v>1.1284943181284</c:v>
                </c:pt>
                <c:pt idx="52">
                  <c:v>0.92277646490605902</c:v>
                </c:pt>
                <c:pt idx="53">
                  <c:v>0.93108099473961403</c:v>
                </c:pt>
                <c:pt idx="54">
                  <c:v>1.0066411134300399</c:v>
                </c:pt>
                <c:pt idx="55">
                  <c:v>0.99477132878493002</c:v>
                </c:pt>
                <c:pt idx="56">
                  <c:v>0.97512472725313903</c:v>
                </c:pt>
                <c:pt idx="57">
                  <c:v>0.99801002289141005</c:v>
                </c:pt>
                <c:pt idx="58">
                  <c:v>1.0151059099450801</c:v>
                </c:pt>
                <c:pt idx="59">
                  <c:v>1.0574701724036999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B0-44D7-8479-5F780C97AE3B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'He mass flow all data'!$A$88:$A$147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'He mass flow all data'!$X$88:$X$147</c:f>
              <c:numCache>
                <c:formatCode>0.0000000</c:formatCode>
                <c:ptCount val="60"/>
                <c:pt idx="0">
                  <c:v>4.07905759262345E-3</c:v>
                </c:pt>
                <c:pt idx="1">
                  <c:v>4.0996033576733999E-3</c:v>
                </c:pt>
                <c:pt idx="2">
                  <c:v>1.00086748879711E-2</c:v>
                </c:pt>
                <c:pt idx="3">
                  <c:v>4.1896296806923899E-3</c:v>
                </c:pt>
                <c:pt idx="4">
                  <c:v>4.1307790991767001E-3</c:v>
                </c:pt>
                <c:pt idx="5">
                  <c:v>0.224085974885952</c:v>
                </c:pt>
                <c:pt idx="6">
                  <c:v>0.78045895705694301</c:v>
                </c:pt>
                <c:pt idx="7">
                  <c:v>1.07393211868078</c:v>
                </c:pt>
                <c:pt idx="8">
                  <c:v>1.06941163854952</c:v>
                </c:pt>
                <c:pt idx="9">
                  <c:v>0.99453759631421701</c:v>
                </c:pt>
                <c:pt idx="10">
                  <c:v>1.0285937102159</c:v>
                </c:pt>
                <c:pt idx="11">
                  <c:v>0.94944442689217801</c:v>
                </c:pt>
                <c:pt idx="12">
                  <c:v>1.0693304404939099</c:v>
                </c:pt>
                <c:pt idx="13">
                  <c:v>1.21503572410151</c:v>
                </c:pt>
                <c:pt idx="14">
                  <c:v>1.0980069856894601</c:v>
                </c:pt>
                <c:pt idx="15">
                  <c:v>1.02983494758272</c:v>
                </c:pt>
                <c:pt idx="16">
                  <c:v>1.07252958134833</c:v>
                </c:pt>
                <c:pt idx="17">
                  <c:v>1.0210954437400199</c:v>
                </c:pt>
                <c:pt idx="18">
                  <c:v>1.1074747099095601</c:v>
                </c:pt>
                <c:pt idx="19">
                  <c:v>0.96913594522153701</c:v>
                </c:pt>
                <c:pt idx="20">
                  <c:v>1.0221958207056301</c:v>
                </c:pt>
                <c:pt idx="21">
                  <c:v>0.80885431894192605</c:v>
                </c:pt>
                <c:pt idx="22">
                  <c:v>0.79750629811838403</c:v>
                </c:pt>
                <c:pt idx="23">
                  <c:v>0.85224233179805897</c:v>
                </c:pt>
                <c:pt idx="24">
                  <c:v>0.87686176975292995</c:v>
                </c:pt>
                <c:pt idx="25">
                  <c:v>0.781861757659435</c:v>
                </c:pt>
                <c:pt idx="26">
                  <c:v>0.84973618769713899</c:v>
                </c:pt>
                <c:pt idx="27">
                  <c:v>0.78126236821756001</c:v>
                </c:pt>
                <c:pt idx="28">
                  <c:v>0.84536747676947799</c:v>
                </c:pt>
                <c:pt idx="29">
                  <c:v>0.96558905694678598</c:v>
                </c:pt>
                <c:pt idx="30">
                  <c:v>0.75135770126520396</c:v>
                </c:pt>
                <c:pt idx="31">
                  <c:v>0.74358176218218996</c:v>
                </c:pt>
                <c:pt idx="32">
                  <c:v>0.73211677393072805</c:v>
                </c:pt>
                <c:pt idx="33">
                  <c:v>0.76230803668916003</c:v>
                </c:pt>
                <c:pt idx="34">
                  <c:v>0.86580617567089702</c:v>
                </c:pt>
                <c:pt idx="35">
                  <c:v>0.829241526689803</c:v>
                </c:pt>
                <c:pt idx="36">
                  <c:v>0.85795677241244295</c:v>
                </c:pt>
                <c:pt idx="37">
                  <c:v>0.83758573214929999</c:v>
                </c:pt>
                <c:pt idx="38">
                  <c:v>0.78924058137425201</c:v>
                </c:pt>
                <c:pt idx="39">
                  <c:v>0.966485850177499</c:v>
                </c:pt>
                <c:pt idx="40">
                  <c:v>0.85104397998246695</c:v>
                </c:pt>
                <c:pt idx="41">
                  <c:v>0.71157357800889898</c:v>
                </c:pt>
                <c:pt idx="42">
                  <c:v>0.71486641540470297</c:v>
                </c:pt>
                <c:pt idx="43">
                  <c:v>0.71003178600565198</c:v>
                </c:pt>
                <c:pt idx="44">
                  <c:v>0.791420169270316</c:v>
                </c:pt>
                <c:pt idx="45">
                  <c:v>0.81349548171122299</c:v>
                </c:pt>
                <c:pt idx="46">
                  <c:v>0.83180912165987098</c:v>
                </c:pt>
                <c:pt idx="47">
                  <c:v>0.70565845413903905</c:v>
                </c:pt>
                <c:pt idx="48">
                  <c:v>0.71762905681742595</c:v>
                </c:pt>
                <c:pt idx="49">
                  <c:v>0.79293928374479705</c:v>
                </c:pt>
                <c:pt idx="50">
                  <c:v>0.77213126750946004</c:v>
                </c:pt>
                <c:pt idx="51">
                  <c:v>0.752195521045948</c:v>
                </c:pt>
                <c:pt idx="52">
                  <c:v>0.683738896232434</c:v>
                </c:pt>
                <c:pt idx="53">
                  <c:v>0.69037955313802901</c:v>
                </c:pt>
                <c:pt idx="54">
                  <c:v>0.73963714921008705</c:v>
                </c:pt>
                <c:pt idx="55">
                  <c:v>0.79648711934251804</c:v>
                </c:pt>
                <c:pt idx="56">
                  <c:v>0.80716433271020904</c:v>
                </c:pt>
                <c:pt idx="57">
                  <c:v>0.75926336228346902</c:v>
                </c:pt>
                <c:pt idx="58">
                  <c:v>0.80945984131230597</c:v>
                </c:pt>
                <c:pt idx="59">
                  <c:v>0.82628369046591499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DB0-44D7-8479-5F780C97A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scan speed 4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outlier'!$J$88:$J$147</c:f>
              <c:numCache>
                <c:formatCode>0.0000000</c:formatCode>
                <c:ptCount val="60"/>
                <c:pt idx="10">
                  <c:v>0.69598378192469412</c:v>
                </c:pt>
                <c:pt idx="11">
                  <c:v>0.69598421359991258</c:v>
                </c:pt>
                <c:pt idx="12">
                  <c:v>0.69603225668969215</c:v>
                </c:pt>
                <c:pt idx="13">
                  <c:v>0.69596520343168566</c:v>
                </c:pt>
                <c:pt idx="14">
                  <c:v>0.69599342599418179</c:v>
                </c:pt>
                <c:pt idx="15">
                  <c:v>0.69568277736299211</c:v>
                </c:pt>
                <c:pt idx="16">
                  <c:v>0.69564690938854201</c:v>
                </c:pt>
                <c:pt idx="17">
                  <c:v>0.69544456936042864</c:v>
                </c:pt>
                <c:pt idx="18">
                  <c:v>0.69573105035882765</c:v>
                </c:pt>
                <c:pt idx="19">
                  <c:v>0.69583483713433336</c:v>
                </c:pt>
                <c:pt idx="20">
                  <c:v>0.69594928091001351</c:v>
                </c:pt>
                <c:pt idx="21">
                  <c:v>0.69601422146859049</c:v>
                </c:pt>
                <c:pt idx="22">
                  <c:v>0.69597532788510508</c:v>
                </c:pt>
                <c:pt idx="23">
                  <c:v>0.69609079246496286</c:v>
                </c:pt>
                <c:pt idx="24">
                  <c:v>0.69570585277341179</c:v>
                </c:pt>
                <c:pt idx="25">
                  <c:v>0.69981765362668835</c:v>
                </c:pt>
                <c:pt idx="26">
                  <c:v>0.69583958842690674</c:v>
                </c:pt>
                <c:pt idx="27">
                  <c:v>0.69564662266122612</c:v>
                </c:pt>
                <c:pt idx="28">
                  <c:v>0.6959381833802708</c:v>
                </c:pt>
                <c:pt idx="29">
                  <c:v>0.69559999736061551</c:v>
                </c:pt>
                <c:pt idx="30">
                  <c:v>0.69580649131868688</c:v>
                </c:pt>
                <c:pt idx="31">
                  <c:v>0.69572149991310295</c:v>
                </c:pt>
                <c:pt idx="32">
                  <c:v>0.69560261015278857</c:v>
                </c:pt>
                <c:pt idx="33">
                  <c:v>0.69582189468058908</c:v>
                </c:pt>
                <c:pt idx="34">
                  <c:v>0.6957799317276544</c:v>
                </c:pt>
                <c:pt idx="35">
                  <c:v>0.69575154799457617</c:v>
                </c:pt>
                <c:pt idx="36">
                  <c:v>0.69526346826828089</c:v>
                </c:pt>
                <c:pt idx="37">
                  <c:v>0.6958309603388777</c:v>
                </c:pt>
                <c:pt idx="38">
                  <c:v>0.69568384360527635</c:v>
                </c:pt>
                <c:pt idx="39">
                  <c:v>0.6972610175017746</c:v>
                </c:pt>
                <c:pt idx="40">
                  <c:v>0.6954473133331569</c:v>
                </c:pt>
                <c:pt idx="41">
                  <c:v>0.69588710838202916</c:v>
                </c:pt>
                <c:pt idx="42">
                  <c:v>0.69543712228970922</c:v>
                </c:pt>
                <c:pt idx="43">
                  <c:v>0.69568398760765837</c:v>
                </c:pt>
                <c:pt idx="44">
                  <c:v>0.69586510961758852</c:v>
                </c:pt>
                <c:pt idx="45">
                  <c:v>0.69567525817768538</c:v>
                </c:pt>
                <c:pt idx="46">
                  <c:v>0.69585665079426939</c:v>
                </c:pt>
                <c:pt idx="47">
                  <c:v>0.69512009827280941</c:v>
                </c:pt>
                <c:pt idx="48">
                  <c:v>0.69547575557483965</c:v>
                </c:pt>
                <c:pt idx="49">
                  <c:v>0.69551674901520055</c:v>
                </c:pt>
                <c:pt idx="50">
                  <c:v>0.69566445423864287</c:v>
                </c:pt>
                <c:pt idx="51">
                  <c:v>0.69558437693010122</c:v>
                </c:pt>
                <c:pt idx="52">
                  <c:v>0.69663742995425737</c:v>
                </c:pt>
                <c:pt idx="53">
                  <c:v>0.6954938863306569</c:v>
                </c:pt>
                <c:pt idx="54">
                  <c:v>0.69565894922829075</c:v>
                </c:pt>
                <c:pt idx="55">
                  <c:v>0.6952963592680661</c:v>
                </c:pt>
                <c:pt idx="56">
                  <c:v>0.69567787190369379</c:v>
                </c:pt>
                <c:pt idx="57">
                  <c:v>0.69567059721879221</c:v>
                </c:pt>
                <c:pt idx="58">
                  <c:v>0.69523061268001729</c:v>
                </c:pt>
                <c:pt idx="59">
                  <c:v>0.69563287244469407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28-470A-A39A-6B63F1D4D548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outlier'!$T$88:$T$147</c:f>
              <c:numCache>
                <c:formatCode>0.000000</c:formatCode>
                <c:ptCount val="60"/>
                <c:pt idx="10">
                  <c:v>0.69532844971594732</c:v>
                </c:pt>
                <c:pt idx="11">
                  <c:v>0.69562736327255648</c:v>
                </c:pt>
                <c:pt idx="12">
                  <c:v>0.69541271023933982</c:v>
                </c:pt>
                <c:pt idx="13">
                  <c:v>0.69553622142734839</c:v>
                </c:pt>
                <c:pt idx="14">
                  <c:v>0.69557664282719078</c:v>
                </c:pt>
                <c:pt idx="15">
                  <c:v>0.69559110053634465</c:v>
                </c:pt>
                <c:pt idx="16">
                  <c:v>0.69570957825614199</c:v>
                </c:pt>
                <c:pt idx="17">
                  <c:v>0.69501116503801341</c:v>
                </c:pt>
                <c:pt idx="18">
                  <c:v>0.69534959414478237</c:v>
                </c:pt>
                <c:pt idx="19">
                  <c:v>0.69584527371545668</c:v>
                </c:pt>
                <c:pt idx="20">
                  <c:v>0.69572122757432719</c:v>
                </c:pt>
                <c:pt idx="21">
                  <c:v>0.6956611078269731</c:v>
                </c:pt>
                <c:pt idx="22">
                  <c:v>0.6956585230923088</c:v>
                </c:pt>
                <c:pt idx="23">
                  <c:v>0.69577655472987532</c:v>
                </c:pt>
                <c:pt idx="24">
                  <c:v>0.69539579944800045</c:v>
                </c:pt>
                <c:pt idx="25">
                  <c:v>0.69589497195662597</c:v>
                </c:pt>
                <c:pt idx="26">
                  <c:v>0.69586594579407601</c:v>
                </c:pt>
                <c:pt idx="27">
                  <c:v>0.69578701187373615</c:v>
                </c:pt>
                <c:pt idx="28">
                  <c:v>0.69570013980792111</c:v>
                </c:pt>
                <c:pt idx="29">
                  <c:v>0.69573050404720127</c:v>
                </c:pt>
                <c:pt idx="30">
                  <c:v>0.69569631049675051</c:v>
                </c:pt>
                <c:pt idx="31">
                  <c:v>0.69573406444848296</c:v>
                </c:pt>
                <c:pt idx="32">
                  <c:v>0.69585068051479515</c:v>
                </c:pt>
                <c:pt idx="33">
                  <c:v>0.69569114176786873</c:v>
                </c:pt>
                <c:pt idx="34">
                  <c:v>0.69567066962334201</c:v>
                </c:pt>
                <c:pt idx="35">
                  <c:v>0.69619470979742015</c:v>
                </c:pt>
                <c:pt idx="36">
                  <c:v>0.69540283646487511</c:v>
                </c:pt>
                <c:pt idx="37">
                  <c:v>0.69600977155698585</c:v>
                </c:pt>
                <c:pt idx="38">
                  <c:v>0.69596955402780203</c:v>
                </c:pt>
                <c:pt idx="39">
                  <c:v>0.69581816254555706</c:v>
                </c:pt>
                <c:pt idx="40">
                  <c:v>0.69558106705816725</c:v>
                </c:pt>
                <c:pt idx="41">
                  <c:v>0.69564092694663393</c:v>
                </c:pt>
                <c:pt idx="42">
                  <c:v>0.69602106329102809</c:v>
                </c:pt>
                <c:pt idx="43">
                  <c:v>0.69584674971010629</c:v>
                </c:pt>
                <c:pt idx="44">
                  <c:v>0.69595864318550493</c:v>
                </c:pt>
                <c:pt idx="45">
                  <c:v>0.6953270300227522</c:v>
                </c:pt>
                <c:pt idx="46">
                  <c:v>0.69536232922016128</c:v>
                </c:pt>
                <c:pt idx="47">
                  <c:v>0.69588582008563804</c:v>
                </c:pt>
                <c:pt idx="48">
                  <c:v>0.6958427453117223</c:v>
                </c:pt>
                <c:pt idx="49">
                  <c:v>0.69603278766949794</c:v>
                </c:pt>
                <c:pt idx="50">
                  <c:v>0.69571350941725552</c:v>
                </c:pt>
                <c:pt idx="51">
                  <c:v>0.69590105204988661</c:v>
                </c:pt>
                <c:pt idx="52">
                  <c:v>0.69577611375148529</c:v>
                </c:pt>
                <c:pt idx="53">
                  <c:v>0.69559909413614163</c:v>
                </c:pt>
                <c:pt idx="54">
                  <c:v>0.69617675196354467</c:v>
                </c:pt>
                <c:pt idx="55">
                  <c:v>0.6960722942732771</c:v>
                </c:pt>
                <c:pt idx="56">
                  <c:v>0.69606769504700639</c:v>
                </c:pt>
                <c:pt idx="57">
                  <c:v>0.69580097199894775</c:v>
                </c:pt>
                <c:pt idx="58">
                  <c:v>0.69599468883147775</c:v>
                </c:pt>
                <c:pt idx="59">
                  <c:v>0.6957654965934732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28-470A-A39A-6B63F1D4D548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wo outlier'!$A$88:$A$147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outlier'!$AD$88:$AD$147</c:f>
              <c:numCache>
                <c:formatCode>0.0000000</c:formatCode>
                <c:ptCount val="60"/>
                <c:pt idx="10">
                  <c:v>0.69561183610183819</c:v>
                </c:pt>
                <c:pt idx="11">
                  <c:v>0.6953876023273412</c:v>
                </c:pt>
                <c:pt idx="12">
                  <c:v>0.69563182356946318</c:v>
                </c:pt>
                <c:pt idx="13">
                  <c:v>0.69556592026815667</c:v>
                </c:pt>
                <c:pt idx="14">
                  <c:v>0.69524608502656837</c:v>
                </c:pt>
                <c:pt idx="15">
                  <c:v>0.69556886594884137</c:v>
                </c:pt>
                <c:pt idx="16">
                  <c:v>0.69537744247072897</c:v>
                </c:pt>
                <c:pt idx="17">
                  <c:v>0.69530591882935056</c:v>
                </c:pt>
                <c:pt idx="18">
                  <c:v>0.69570601744413463</c:v>
                </c:pt>
                <c:pt idx="19">
                  <c:v>0.69510958302494319</c:v>
                </c:pt>
                <c:pt idx="20">
                  <c:v>0.69519978565436225</c:v>
                </c:pt>
                <c:pt idx="21">
                  <c:v>0.69566872701309079</c:v>
                </c:pt>
                <c:pt idx="22">
                  <c:v>0.69526413814630439</c:v>
                </c:pt>
                <c:pt idx="23">
                  <c:v>0.6955179605388141</c:v>
                </c:pt>
                <c:pt idx="24">
                  <c:v>0.69547088200923934</c:v>
                </c:pt>
                <c:pt idx="25">
                  <c:v>0.69594795550756938</c:v>
                </c:pt>
                <c:pt idx="26">
                  <c:v>0.69572157727199291</c:v>
                </c:pt>
                <c:pt idx="27">
                  <c:v>0.69542025824555542</c:v>
                </c:pt>
                <c:pt idx="28">
                  <c:v>0.69564797241334764</c:v>
                </c:pt>
                <c:pt idx="29">
                  <c:v>0.69588540147362232</c:v>
                </c:pt>
                <c:pt idx="30">
                  <c:v>0.69569376590814735</c:v>
                </c:pt>
                <c:pt idx="31">
                  <c:v>0.69581701982784283</c:v>
                </c:pt>
                <c:pt idx="32">
                  <c:v>0.69555897409005463</c:v>
                </c:pt>
                <c:pt idx="33">
                  <c:v>0.69567260935370245</c:v>
                </c:pt>
                <c:pt idx="34">
                  <c:v>0.69587167615932688</c:v>
                </c:pt>
                <c:pt idx="35">
                  <c:v>0.69533488074281846</c:v>
                </c:pt>
                <c:pt idx="36">
                  <c:v>0.69562184345919897</c:v>
                </c:pt>
                <c:pt idx="37">
                  <c:v>0.69571191650206199</c:v>
                </c:pt>
                <c:pt idx="38">
                  <c:v>0.69579509752890367</c:v>
                </c:pt>
                <c:pt idx="39">
                  <c:v>0.69567488431431435</c:v>
                </c:pt>
                <c:pt idx="40">
                  <c:v>0.69571559842169395</c:v>
                </c:pt>
                <c:pt idx="41">
                  <c:v>0.6954825616486866</c:v>
                </c:pt>
                <c:pt idx="42">
                  <c:v>0.69554659996968815</c:v>
                </c:pt>
                <c:pt idx="43">
                  <c:v>0.69571682988435246</c:v>
                </c:pt>
                <c:pt idx="44">
                  <c:v>0.69595856184126814</c:v>
                </c:pt>
                <c:pt idx="45">
                  <c:v>0.69583547065282625</c:v>
                </c:pt>
                <c:pt idx="46">
                  <c:v>0.6956512732541098</c:v>
                </c:pt>
                <c:pt idx="47">
                  <c:v>0.69532806889180532</c:v>
                </c:pt>
                <c:pt idx="48">
                  <c:v>0.69574479211260054</c:v>
                </c:pt>
                <c:pt idx="49">
                  <c:v>0.69576003313485302</c:v>
                </c:pt>
                <c:pt idx="50">
                  <c:v>0.6957826017033456</c:v>
                </c:pt>
                <c:pt idx="51">
                  <c:v>0.69549211307948655</c:v>
                </c:pt>
                <c:pt idx="52">
                  <c:v>0.69545496837498455</c:v>
                </c:pt>
                <c:pt idx="53">
                  <c:v>0.69565892114410699</c:v>
                </c:pt>
                <c:pt idx="54">
                  <c:v>0.69521231023173691</c:v>
                </c:pt>
                <c:pt idx="55">
                  <c:v>0.69526938270500471</c:v>
                </c:pt>
                <c:pt idx="56">
                  <c:v>0.69528213571004216</c:v>
                </c:pt>
                <c:pt idx="57">
                  <c:v>0.69571109700838996</c:v>
                </c:pt>
                <c:pt idx="58">
                  <c:v>0.6955445238656589</c:v>
                </c:pt>
                <c:pt idx="59">
                  <c:v>0.69578053927325978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428-470A-A39A-6B63F1D4D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0.70000000000000007"/>
          <c:min val="0.694000000000000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30/</a:t>
                </a:r>
                <a:r>
                  <a:rPr lang="de-DE"/>
                  <a:t>Si)/U(</a:t>
                </a:r>
                <a:r>
                  <a:rPr lang="de-DE" baseline="30000"/>
                  <a:t>29</a:t>
                </a:r>
                <a:r>
                  <a:rPr lang="de-DE"/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scan speed 6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outlier'!$B$160:$B$219</c:f>
              <c:numCache>
                <c:formatCode>0.0000000</c:formatCode>
                <c:ptCount val="60"/>
                <c:pt idx="10">
                  <c:v>43.169042302400499</c:v>
                </c:pt>
                <c:pt idx="11">
                  <c:v>40.693103604701101</c:v>
                </c:pt>
                <c:pt idx="12">
                  <c:v>43.957455111021702</c:v>
                </c:pt>
                <c:pt idx="13">
                  <c:v>44.497235090396501</c:v>
                </c:pt>
                <c:pt idx="14">
                  <c:v>38.914173300785798</c:v>
                </c:pt>
                <c:pt idx="15">
                  <c:v>47.4876653143764</c:v>
                </c:pt>
                <c:pt idx="16">
                  <c:v>45.139424762991801</c:v>
                </c:pt>
                <c:pt idx="17">
                  <c:v>45.811591038631498</c:v>
                </c:pt>
                <c:pt idx="18">
                  <c:v>46.9704050648402</c:v>
                </c:pt>
                <c:pt idx="19">
                  <c:v>47.129602114209298</c:v>
                </c:pt>
                <c:pt idx="20">
                  <c:v>43.8078582750843</c:v>
                </c:pt>
                <c:pt idx="21">
                  <c:v>46.172388233802003</c:v>
                </c:pt>
                <c:pt idx="22">
                  <c:v>45.259823995700998</c:v>
                </c:pt>
                <c:pt idx="23">
                  <c:v>46.652786253917199</c:v>
                </c:pt>
                <c:pt idx="24">
                  <c:v>43.532571973177603</c:v>
                </c:pt>
                <c:pt idx="25">
                  <c:v>40.4430581622575</c:v>
                </c:pt>
                <c:pt idx="26">
                  <c:v>36.847301770924403</c:v>
                </c:pt>
                <c:pt idx="27">
                  <c:v>39.118884002386601</c:v>
                </c:pt>
                <c:pt idx="28">
                  <c:v>36.651156148907901</c:v>
                </c:pt>
                <c:pt idx="29">
                  <c:v>43.402217255524398</c:v>
                </c:pt>
                <c:pt idx="30">
                  <c:v>44.408396621216603</c:v>
                </c:pt>
                <c:pt idx="31">
                  <c:v>38.134601094284498</c:v>
                </c:pt>
                <c:pt idx="32">
                  <c:v>36.345498220689798</c:v>
                </c:pt>
                <c:pt idx="33">
                  <c:v>41.234311989083501</c:v>
                </c:pt>
                <c:pt idx="34">
                  <c:v>42.228462586680301</c:v>
                </c:pt>
                <c:pt idx="35">
                  <c:v>39.1332113301711</c:v>
                </c:pt>
                <c:pt idx="36">
                  <c:v>41.417182198020598</c:v>
                </c:pt>
                <c:pt idx="37">
                  <c:v>41.736051235398001</c:v>
                </c:pt>
                <c:pt idx="38">
                  <c:v>32.424333079573501</c:v>
                </c:pt>
                <c:pt idx="39">
                  <c:v>32.376859631186697</c:v>
                </c:pt>
                <c:pt idx="40">
                  <c:v>30.996748936462701</c:v>
                </c:pt>
                <c:pt idx="41">
                  <c:v>36.740774989624803</c:v>
                </c:pt>
                <c:pt idx="42">
                  <c:v>33.512283339608103</c:v>
                </c:pt>
                <c:pt idx="43">
                  <c:v>30.985755489647701</c:v>
                </c:pt>
                <c:pt idx="44">
                  <c:v>34.791112894675898</c:v>
                </c:pt>
                <c:pt idx="45">
                  <c:v>31.500795107538</c:v>
                </c:pt>
                <c:pt idx="46">
                  <c:v>35.773106165151397</c:v>
                </c:pt>
                <c:pt idx="47">
                  <c:v>35.811366429440596</c:v>
                </c:pt>
                <c:pt idx="48">
                  <c:v>37.0577754863141</c:v>
                </c:pt>
                <c:pt idx="49">
                  <c:v>35.13739220862</c:v>
                </c:pt>
                <c:pt idx="50">
                  <c:v>34.454985535060402</c:v>
                </c:pt>
                <c:pt idx="51">
                  <c:v>31.136665157623799</c:v>
                </c:pt>
                <c:pt idx="52">
                  <c:v>33.0477374494711</c:v>
                </c:pt>
                <c:pt idx="53">
                  <c:v>34.332697648310898</c:v>
                </c:pt>
                <c:pt idx="54">
                  <c:v>34.775864062095202</c:v>
                </c:pt>
                <c:pt idx="55">
                  <c:v>36.453238217715999</c:v>
                </c:pt>
                <c:pt idx="56">
                  <c:v>34.476740721035497</c:v>
                </c:pt>
                <c:pt idx="57">
                  <c:v>34.505304003379997</c:v>
                </c:pt>
                <c:pt idx="58">
                  <c:v>30.887383703992001</c:v>
                </c:pt>
                <c:pt idx="59">
                  <c:v>27.906201177603201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EF-46FB-9B8D-236C6FDC5D0F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outlier'!$L$160:$L$219</c:f>
              <c:numCache>
                <c:formatCode>0.0000000</c:formatCode>
                <c:ptCount val="60"/>
                <c:pt idx="10">
                  <c:v>33.286387871208198</c:v>
                </c:pt>
                <c:pt idx="11">
                  <c:v>29.139152235524499</c:v>
                </c:pt>
                <c:pt idx="12">
                  <c:v>29.435282100885399</c:v>
                </c:pt>
                <c:pt idx="13">
                  <c:v>26.087686731623901</c:v>
                </c:pt>
                <c:pt idx="14">
                  <c:v>27.125068569586801</c:v>
                </c:pt>
                <c:pt idx="15">
                  <c:v>28.817756131977301</c:v>
                </c:pt>
                <c:pt idx="16">
                  <c:v>29.533796715218301</c:v>
                </c:pt>
                <c:pt idx="17">
                  <c:v>30.495571124493999</c:v>
                </c:pt>
                <c:pt idx="18">
                  <c:v>30.423337552915601</c:v>
                </c:pt>
                <c:pt idx="19">
                  <c:v>30.468444000052799</c:v>
                </c:pt>
                <c:pt idx="20">
                  <c:v>33.720768405802602</c:v>
                </c:pt>
                <c:pt idx="21">
                  <c:v>34.117093693150103</c:v>
                </c:pt>
                <c:pt idx="22">
                  <c:v>32.694781663849596</c:v>
                </c:pt>
                <c:pt idx="23">
                  <c:v>32.156471072483001</c:v>
                </c:pt>
                <c:pt idx="24">
                  <c:v>33.9865735025435</c:v>
                </c:pt>
                <c:pt idx="25">
                  <c:v>34.298330843358997</c:v>
                </c:pt>
                <c:pt idx="26">
                  <c:v>34.5397763383233</c:v>
                </c:pt>
                <c:pt idx="27">
                  <c:v>29.622458943935399</c:v>
                </c:pt>
                <c:pt idx="28">
                  <c:v>31.257419808948701</c:v>
                </c:pt>
                <c:pt idx="29">
                  <c:v>28.106346230924601</c:v>
                </c:pt>
                <c:pt idx="30">
                  <c:v>27.555347899610599</c:v>
                </c:pt>
                <c:pt idx="31">
                  <c:v>28.4742109848365</c:v>
                </c:pt>
                <c:pt idx="32">
                  <c:v>29.538176112844202</c:v>
                </c:pt>
                <c:pt idx="33">
                  <c:v>27.038795611511102</c:v>
                </c:pt>
                <c:pt idx="34">
                  <c:v>26.500425384624801</c:v>
                </c:pt>
                <c:pt idx="35">
                  <c:v>27.0225686631622</c:v>
                </c:pt>
                <c:pt idx="36">
                  <c:v>27.977688730545399</c:v>
                </c:pt>
                <c:pt idx="37">
                  <c:v>25.0972426325722</c:v>
                </c:pt>
                <c:pt idx="38">
                  <c:v>25.9596714935739</c:v>
                </c:pt>
                <c:pt idx="39">
                  <c:v>32.571253379424597</c:v>
                </c:pt>
                <c:pt idx="40">
                  <c:v>31.538457664809801</c:v>
                </c:pt>
                <c:pt idx="41">
                  <c:v>29.110179427387099</c:v>
                </c:pt>
                <c:pt idx="42">
                  <c:v>28.258300960846501</c:v>
                </c:pt>
                <c:pt idx="43">
                  <c:v>27.352541120403099</c:v>
                </c:pt>
                <c:pt idx="44">
                  <c:v>29.648052811104499</c:v>
                </c:pt>
                <c:pt idx="45">
                  <c:v>29.322283388806799</c:v>
                </c:pt>
                <c:pt idx="46">
                  <c:v>27.396398968985</c:v>
                </c:pt>
                <c:pt idx="47">
                  <c:v>29.789116568294101</c:v>
                </c:pt>
                <c:pt idx="48">
                  <c:v>27.7310436198605</c:v>
                </c:pt>
                <c:pt idx="49">
                  <c:v>30.580330080034901</c:v>
                </c:pt>
                <c:pt idx="50">
                  <c:v>27.796697344930699</c:v>
                </c:pt>
                <c:pt idx="51">
                  <c:v>28.979468441695101</c:v>
                </c:pt>
                <c:pt idx="52">
                  <c:v>24.9306123597162</c:v>
                </c:pt>
                <c:pt idx="53">
                  <c:v>25.0273663634892</c:v>
                </c:pt>
                <c:pt idx="54">
                  <c:v>26.750929646371201</c:v>
                </c:pt>
                <c:pt idx="55">
                  <c:v>26.861183795695101</c:v>
                </c:pt>
                <c:pt idx="56">
                  <c:v>26.245581090353301</c:v>
                </c:pt>
                <c:pt idx="57">
                  <c:v>26.816080519215902</c:v>
                </c:pt>
                <c:pt idx="58">
                  <c:v>27.3370615062654</c:v>
                </c:pt>
                <c:pt idx="59">
                  <c:v>28.527923147114901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EF-46FB-9B8D-236C6FDC5D0F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outlier'!$V$160:$V$219</c:f>
              <c:numCache>
                <c:formatCode>0.0000000</c:formatCode>
                <c:ptCount val="60"/>
                <c:pt idx="10">
                  <c:v>27.5769269422325</c:v>
                </c:pt>
                <c:pt idx="11">
                  <c:v>25.478385796702899</c:v>
                </c:pt>
                <c:pt idx="12">
                  <c:v>28.770688091195701</c:v>
                </c:pt>
                <c:pt idx="13">
                  <c:v>30.2999650887717</c:v>
                </c:pt>
                <c:pt idx="14">
                  <c:v>29.543849848167799</c:v>
                </c:pt>
                <c:pt idx="15">
                  <c:v>27.773020475405399</c:v>
                </c:pt>
                <c:pt idx="16">
                  <c:v>28.7239218666193</c:v>
                </c:pt>
                <c:pt idx="17">
                  <c:v>26.234821475738499</c:v>
                </c:pt>
                <c:pt idx="18">
                  <c:v>27.537642182397398</c:v>
                </c:pt>
                <c:pt idx="19">
                  <c:v>26.1381634916882</c:v>
                </c:pt>
                <c:pt idx="20">
                  <c:v>25.900349019040402</c:v>
                </c:pt>
                <c:pt idx="21">
                  <c:v>21.781927747889199</c:v>
                </c:pt>
                <c:pt idx="22">
                  <c:v>21.408478619102102</c:v>
                </c:pt>
                <c:pt idx="23">
                  <c:v>22.364412164299299</c:v>
                </c:pt>
                <c:pt idx="24">
                  <c:v>21.8434400625056</c:v>
                </c:pt>
                <c:pt idx="25">
                  <c:v>21.1055369223707</c:v>
                </c:pt>
                <c:pt idx="26">
                  <c:v>22.846733442159799</c:v>
                </c:pt>
                <c:pt idx="27">
                  <c:v>21.077116692069801</c:v>
                </c:pt>
                <c:pt idx="28">
                  <c:v>22.765894243457701</c:v>
                </c:pt>
                <c:pt idx="29">
                  <c:v>23.377507020328899</c:v>
                </c:pt>
                <c:pt idx="30">
                  <c:v>20.2581155386926</c:v>
                </c:pt>
                <c:pt idx="31">
                  <c:v>19.304933025859899</c:v>
                </c:pt>
                <c:pt idx="32">
                  <c:v>19.136270543842201</c:v>
                </c:pt>
                <c:pt idx="33">
                  <c:v>20.582819490500299</c:v>
                </c:pt>
                <c:pt idx="34">
                  <c:v>23.374965705843302</c:v>
                </c:pt>
                <c:pt idx="35">
                  <c:v>22.394735525801199</c:v>
                </c:pt>
                <c:pt idx="36">
                  <c:v>23.141800602522</c:v>
                </c:pt>
                <c:pt idx="37">
                  <c:v>22.618014398967201</c:v>
                </c:pt>
                <c:pt idx="38">
                  <c:v>20.942539496073501</c:v>
                </c:pt>
                <c:pt idx="39">
                  <c:v>23.4614730482119</c:v>
                </c:pt>
                <c:pt idx="40">
                  <c:v>22.044987974738799</c:v>
                </c:pt>
                <c:pt idx="41">
                  <c:v>19.0804156775243</c:v>
                </c:pt>
                <c:pt idx="42">
                  <c:v>18.611534666586699</c:v>
                </c:pt>
                <c:pt idx="43">
                  <c:v>19.128228800010401</c:v>
                </c:pt>
                <c:pt idx="44">
                  <c:v>21.112488832521201</c:v>
                </c:pt>
                <c:pt idx="45">
                  <c:v>21.726622790032401</c:v>
                </c:pt>
                <c:pt idx="46">
                  <c:v>20.780241380827</c:v>
                </c:pt>
                <c:pt idx="47">
                  <c:v>19.055961839670001</c:v>
                </c:pt>
                <c:pt idx="48">
                  <c:v>19.380695211892199</c:v>
                </c:pt>
                <c:pt idx="49">
                  <c:v>20.856614328769901</c:v>
                </c:pt>
                <c:pt idx="50">
                  <c:v>20.821339137950901</c:v>
                </c:pt>
                <c:pt idx="51">
                  <c:v>19.476619045146201</c:v>
                </c:pt>
                <c:pt idx="52">
                  <c:v>18.460704570955201</c:v>
                </c:pt>
                <c:pt idx="53">
                  <c:v>18.584509216455299</c:v>
                </c:pt>
                <c:pt idx="54">
                  <c:v>19.914497924845499</c:v>
                </c:pt>
                <c:pt idx="55">
                  <c:v>21.250212471634701</c:v>
                </c:pt>
                <c:pt idx="56">
                  <c:v>19.7281387288212</c:v>
                </c:pt>
                <c:pt idx="57">
                  <c:v>20.452696039551899</c:v>
                </c:pt>
                <c:pt idx="58">
                  <c:v>21.7136006193839</c:v>
                </c:pt>
                <c:pt idx="59">
                  <c:v>22.033026399147101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0EF-46FB-9B8D-236C6FDC5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28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scan speed 6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outlier'!$C$160:$C$219</c:f>
              <c:numCache>
                <c:formatCode>0.0000000</c:formatCode>
                <c:ptCount val="60"/>
                <c:pt idx="10">
                  <c:v>2.3281570548469799</c:v>
                </c:pt>
                <c:pt idx="11">
                  <c:v>2.1949786897555201</c:v>
                </c:pt>
                <c:pt idx="12">
                  <c:v>2.3640904973321</c:v>
                </c:pt>
                <c:pt idx="13">
                  <c:v>2.3920345266706899</c:v>
                </c:pt>
                <c:pt idx="14">
                  <c:v>2.1336092377126801</c:v>
                </c:pt>
                <c:pt idx="15">
                  <c:v>2.6101287693845299</c:v>
                </c:pt>
                <c:pt idx="16">
                  <c:v>2.41317997799925</c:v>
                </c:pt>
                <c:pt idx="17">
                  <c:v>2.5016972386473499</c:v>
                </c:pt>
                <c:pt idx="18">
                  <c:v>2.5172721238422699</c:v>
                </c:pt>
                <c:pt idx="19">
                  <c:v>2.5403564184702101</c:v>
                </c:pt>
                <c:pt idx="20">
                  <c:v>2.3574763511420902</c:v>
                </c:pt>
                <c:pt idx="21">
                  <c:v>2.46736270495885</c:v>
                </c:pt>
                <c:pt idx="22">
                  <c:v>2.4185240095016098</c:v>
                </c:pt>
                <c:pt idx="23">
                  <c:v>2.5037846792109999</c:v>
                </c:pt>
                <c:pt idx="24">
                  <c:v>2.3229386365770801</c:v>
                </c:pt>
                <c:pt idx="25">
                  <c:v>2.18936291053629</c:v>
                </c:pt>
                <c:pt idx="26">
                  <c:v>2.0258712792851199</c:v>
                </c:pt>
                <c:pt idx="27">
                  <c:v>2.11440140918622</c:v>
                </c:pt>
                <c:pt idx="28">
                  <c:v>1.9580932149333401</c:v>
                </c:pt>
                <c:pt idx="29">
                  <c:v>2.3371404730645802</c:v>
                </c:pt>
                <c:pt idx="30">
                  <c:v>2.3959791027997999</c:v>
                </c:pt>
                <c:pt idx="31">
                  <c:v>2.0324210183312101</c:v>
                </c:pt>
                <c:pt idx="32">
                  <c:v>1.9389691968317799</c:v>
                </c:pt>
                <c:pt idx="33">
                  <c:v>2.2190129401012202</c:v>
                </c:pt>
                <c:pt idx="34">
                  <c:v>2.2537277924378101</c:v>
                </c:pt>
                <c:pt idx="35">
                  <c:v>2.12512181903536</c:v>
                </c:pt>
                <c:pt idx="36">
                  <c:v>2.2140573506871899</c:v>
                </c:pt>
                <c:pt idx="37">
                  <c:v>2.3847007273268699</c:v>
                </c:pt>
                <c:pt idx="38">
                  <c:v>1.7303524756501201</c:v>
                </c:pt>
                <c:pt idx="39">
                  <c:v>1.7346632118953</c:v>
                </c:pt>
                <c:pt idx="40">
                  <c:v>1.65049045943975</c:v>
                </c:pt>
                <c:pt idx="41">
                  <c:v>1.9582888367460201</c:v>
                </c:pt>
                <c:pt idx="42">
                  <c:v>1.7935074066143</c:v>
                </c:pt>
                <c:pt idx="43">
                  <c:v>1.69212877605958</c:v>
                </c:pt>
                <c:pt idx="44">
                  <c:v>1.87578808968427</c:v>
                </c:pt>
                <c:pt idx="45">
                  <c:v>1.6939092780326599</c:v>
                </c:pt>
                <c:pt idx="46">
                  <c:v>1.9092274049781901</c:v>
                </c:pt>
                <c:pt idx="47">
                  <c:v>1.9087274136101899</c:v>
                </c:pt>
                <c:pt idx="48">
                  <c:v>1.9871028870321299</c:v>
                </c:pt>
                <c:pt idx="49">
                  <c:v>1.9293212533887301</c:v>
                </c:pt>
                <c:pt idx="50">
                  <c:v>1.85311187768916</c:v>
                </c:pt>
                <c:pt idx="51">
                  <c:v>1.6609048667883599</c:v>
                </c:pt>
                <c:pt idx="52">
                  <c:v>1.7597885323926501</c:v>
                </c:pt>
                <c:pt idx="53">
                  <c:v>1.8317031423366501</c:v>
                </c:pt>
                <c:pt idx="54">
                  <c:v>1.8532006637949801</c:v>
                </c:pt>
                <c:pt idx="55">
                  <c:v>1.97601231919289</c:v>
                </c:pt>
                <c:pt idx="56">
                  <c:v>1.8524150716339201</c:v>
                </c:pt>
                <c:pt idx="57">
                  <c:v>1.8384024761833999</c:v>
                </c:pt>
                <c:pt idx="58">
                  <c:v>1.65852167572461</c:v>
                </c:pt>
                <c:pt idx="59">
                  <c:v>1.4858692188072999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AB-4CC6-B740-B4FC06E8965A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outlier'!$M$160:$M$219</c:f>
              <c:numCache>
                <c:formatCode>0.0000000</c:formatCode>
                <c:ptCount val="60"/>
                <c:pt idx="10">
                  <c:v>1.8685898247152699</c:v>
                </c:pt>
                <c:pt idx="11">
                  <c:v>1.55899634303084</c:v>
                </c:pt>
                <c:pt idx="12">
                  <c:v>1.6001024961424</c:v>
                </c:pt>
                <c:pt idx="13">
                  <c:v>1.40012876207618</c:v>
                </c:pt>
                <c:pt idx="14">
                  <c:v>1.4584915818556199</c:v>
                </c:pt>
                <c:pt idx="15">
                  <c:v>1.5379518055251999</c:v>
                </c:pt>
                <c:pt idx="16">
                  <c:v>1.5771017785877099</c:v>
                </c:pt>
                <c:pt idx="17">
                  <c:v>1.6265515183243</c:v>
                </c:pt>
                <c:pt idx="18">
                  <c:v>1.6253985569826499</c:v>
                </c:pt>
                <c:pt idx="19">
                  <c:v>1.62696307956568</c:v>
                </c:pt>
                <c:pt idx="20">
                  <c:v>1.8225516365545</c:v>
                </c:pt>
                <c:pt idx="21">
                  <c:v>1.8810374593186401</c:v>
                </c:pt>
                <c:pt idx="22">
                  <c:v>1.7819790883125499</c:v>
                </c:pt>
                <c:pt idx="23">
                  <c:v>1.7141556721442199</c:v>
                </c:pt>
                <c:pt idx="24">
                  <c:v>1.81051936580646</c:v>
                </c:pt>
                <c:pt idx="25">
                  <c:v>1.84314887940998</c:v>
                </c:pt>
                <c:pt idx="26">
                  <c:v>1.8493928408237099</c:v>
                </c:pt>
                <c:pt idx="27">
                  <c:v>1.66236123036655</c:v>
                </c:pt>
                <c:pt idx="28">
                  <c:v>1.8305702157143899</c:v>
                </c:pt>
                <c:pt idx="29">
                  <c:v>1.54120224497064</c:v>
                </c:pt>
                <c:pt idx="30">
                  <c:v>1.46866838889345</c:v>
                </c:pt>
                <c:pt idx="31">
                  <c:v>1.5167047201127799</c:v>
                </c:pt>
                <c:pt idx="32">
                  <c:v>1.5738491005406801</c:v>
                </c:pt>
                <c:pt idx="33">
                  <c:v>1.54246699625212</c:v>
                </c:pt>
                <c:pt idx="34">
                  <c:v>1.4363605001098001</c:v>
                </c:pt>
                <c:pt idx="35">
                  <c:v>1.4400878460633</c:v>
                </c:pt>
                <c:pt idx="36">
                  <c:v>1.5000703596565199</c:v>
                </c:pt>
                <c:pt idx="37">
                  <c:v>1.3422182781454699</c:v>
                </c:pt>
                <c:pt idx="38">
                  <c:v>1.38606530891272</c:v>
                </c:pt>
                <c:pt idx="39">
                  <c:v>2.09068161393667</c:v>
                </c:pt>
                <c:pt idx="40">
                  <c:v>1.8207564916389101</c:v>
                </c:pt>
                <c:pt idx="41">
                  <c:v>1.5707699789237299</c:v>
                </c:pt>
                <c:pt idx="42">
                  <c:v>1.56962576044456</c:v>
                </c:pt>
                <c:pt idx="43">
                  <c:v>1.5410297569115801</c:v>
                </c:pt>
                <c:pt idx="44">
                  <c:v>1.6320949670559399</c:v>
                </c:pt>
                <c:pt idx="45">
                  <c:v>1.56222142255025</c:v>
                </c:pt>
                <c:pt idx="46">
                  <c:v>1.4864774332187101</c:v>
                </c:pt>
                <c:pt idx="47">
                  <c:v>1.6626818787315001</c:v>
                </c:pt>
                <c:pt idx="48">
                  <c:v>1.4787787429755099</c:v>
                </c:pt>
                <c:pt idx="49">
                  <c:v>1.8973537245185399</c:v>
                </c:pt>
                <c:pt idx="50">
                  <c:v>1.4813135072954</c:v>
                </c:pt>
                <c:pt idx="51">
                  <c:v>1.62412007341849</c:v>
                </c:pt>
                <c:pt idx="52">
                  <c:v>1.3273005650735801</c:v>
                </c:pt>
                <c:pt idx="53">
                  <c:v>1.33900912789139</c:v>
                </c:pt>
                <c:pt idx="54">
                  <c:v>1.4481466374939</c:v>
                </c:pt>
                <c:pt idx="55">
                  <c:v>1.43115432035955</c:v>
                </c:pt>
                <c:pt idx="56">
                  <c:v>1.4031559697851801</c:v>
                </c:pt>
                <c:pt idx="57">
                  <c:v>1.4352902655358699</c:v>
                </c:pt>
                <c:pt idx="58">
                  <c:v>1.4602811037044401</c:v>
                </c:pt>
                <c:pt idx="59">
                  <c:v>1.5212816382813601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AB-4CC6-B740-B4FC06E8965A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outlier'!$W$160:$W$219</c:f>
              <c:numCache>
                <c:formatCode>0.0000000</c:formatCode>
                <c:ptCount val="60"/>
                <c:pt idx="10">
                  <c:v>1.47859626899144</c:v>
                </c:pt>
                <c:pt idx="11">
                  <c:v>1.36531059235045</c:v>
                </c:pt>
                <c:pt idx="12">
                  <c:v>1.53748956237248</c:v>
                </c:pt>
                <c:pt idx="13">
                  <c:v>1.74814167791231</c:v>
                </c:pt>
                <c:pt idx="14">
                  <c:v>1.57892905895534</c:v>
                </c:pt>
                <c:pt idx="15">
                  <c:v>1.4811720644444799</c:v>
                </c:pt>
                <c:pt idx="16">
                  <c:v>1.5427345805603201</c:v>
                </c:pt>
                <c:pt idx="17">
                  <c:v>1.4678141124300701</c:v>
                </c:pt>
                <c:pt idx="18">
                  <c:v>1.5932726718244601</c:v>
                </c:pt>
                <c:pt idx="19">
                  <c:v>1.3935950377981701</c:v>
                </c:pt>
                <c:pt idx="20">
                  <c:v>1.47065903835361</c:v>
                </c:pt>
                <c:pt idx="21">
                  <c:v>1.16304830942599</c:v>
                </c:pt>
                <c:pt idx="22">
                  <c:v>1.1464800596900599</c:v>
                </c:pt>
                <c:pt idx="23">
                  <c:v>1.2248269919275201</c:v>
                </c:pt>
                <c:pt idx="24">
                  <c:v>1.2620902549399799</c:v>
                </c:pt>
                <c:pt idx="25">
                  <c:v>1.1240935433228501</c:v>
                </c:pt>
                <c:pt idx="26">
                  <c:v>1.22175569124482</c:v>
                </c:pt>
                <c:pt idx="27">
                  <c:v>1.1231206581159101</c:v>
                </c:pt>
                <c:pt idx="28">
                  <c:v>1.2150273762542301</c:v>
                </c:pt>
                <c:pt idx="29">
                  <c:v>1.3893654486815299</c:v>
                </c:pt>
                <c:pt idx="30">
                  <c:v>1.0805917758724199</c:v>
                </c:pt>
                <c:pt idx="31">
                  <c:v>1.0693028746550499</c:v>
                </c:pt>
                <c:pt idx="32">
                  <c:v>1.0526604433778699</c:v>
                </c:pt>
                <c:pt idx="33">
                  <c:v>1.09589909717275</c:v>
                </c:pt>
                <c:pt idx="34">
                  <c:v>1.24485385879111</c:v>
                </c:pt>
                <c:pt idx="35">
                  <c:v>1.1925030516328501</c:v>
                </c:pt>
                <c:pt idx="36">
                  <c:v>1.2332702984863699</c:v>
                </c:pt>
                <c:pt idx="37">
                  <c:v>1.2046081429634701</c:v>
                </c:pt>
                <c:pt idx="38">
                  <c:v>1.1350898159109699</c:v>
                </c:pt>
                <c:pt idx="39">
                  <c:v>1.3906982777511101</c:v>
                </c:pt>
                <c:pt idx="40">
                  <c:v>1.2243008209386701</c:v>
                </c:pt>
                <c:pt idx="41">
                  <c:v>1.0234586958420799</c:v>
                </c:pt>
                <c:pt idx="42">
                  <c:v>1.0281710038468199</c:v>
                </c:pt>
                <c:pt idx="43">
                  <c:v>1.0208448651750901</c:v>
                </c:pt>
                <c:pt idx="44">
                  <c:v>1.1378836729967301</c:v>
                </c:pt>
                <c:pt idx="45">
                  <c:v>1.16991728295075</c:v>
                </c:pt>
                <c:pt idx="46">
                  <c:v>1.18386310370424</c:v>
                </c:pt>
                <c:pt idx="47">
                  <c:v>1.0144038034529199</c:v>
                </c:pt>
                <c:pt idx="48">
                  <c:v>1.0317314198074501</c:v>
                </c:pt>
                <c:pt idx="49">
                  <c:v>1.1402785146976899</c:v>
                </c:pt>
                <c:pt idx="50">
                  <c:v>1.1100109843378601</c:v>
                </c:pt>
                <c:pt idx="51">
                  <c:v>1.08175301231843</c:v>
                </c:pt>
                <c:pt idx="52">
                  <c:v>0.98305856036211903</c:v>
                </c:pt>
                <c:pt idx="53">
                  <c:v>0.99244888770196205</c:v>
                </c:pt>
                <c:pt idx="54">
                  <c:v>1.0633823109410301</c:v>
                </c:pt>
                <c:pt idx="55">
                  <c:v>1.14545520344927</c:v>
                </c:pt>
                <c:pt idx="56">
                  <c:v>1.1608504520745799</c:v>
                </c:pt>
                <c:pt idx="57">
                  <c:v>1.0918621719349</c:v>
                </c:pt>
                <c:pt idx="58">
                  <c:v>1.1637675940430801</c:v>
                </c:pt>
                <c:pt idx="59">
                  <c:v>1.18803258554639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AAB-4CC6-B740-B4FC06E89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29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scan speed 6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outlier'!$D$160:$D$219</c:f>
              <c:numCache>
                <c:formatCode>0.0000000</c:formatCode>
                <c:ptCount val="60"/>
                <c:pt idx="10">
                  <c:v>1.6177451312309501</c:v>
                </c:pt>
                <c:pt idx="11">
                  <c:v>1.5254090971446901</c:v>
                </c:pt>
                <c:pt idx="12">
                  <c:v>1.64344268682345</c:v>
                </c:pt>
                <c:pt idx="13">
                  <c:v>1.6621380715310801</c:v>
                </c:pt>
                <c:pt idx="14">
                  <c:v>1.4826260502270601</c:v>
                </c:pt>
                <c:pt idx="15">
                  <c:v>1.81376676065895</c:v>
                </c:pt>
                <c:pt idx="16">
                  <c:v>1.67706219501639</c:v>
                </c:pt>
                <c:pt idx="17">
                  <c:v>1.73829584928256</c:v>
                </c:pt>
                <c:pt idx="18">
                  <c:v>1.7490825007064601</c:v>
                </c:pt>
                <c:pt idx="19">
                  <c:v>1.7649685122644601</c:v>
                </c:pt>
                <c:pt idx="20">
                  <c:v>1.6383217811377699</c:v>
                </c:pt>
                <c:pt idx="21">
                  <c:v>1.71459950634019</c:v>
                </c:pt>
                <c:pt idx="22">
                  <c:v>1.6804069411140099</c:v>
                </c:pt>
                <c:pt idx="23">
                  <c:v>1.73964037206107</c:v>
                </c:pt>
                <c:pt idx="24">
                  <c:v>1.6141318891221199</c:v>
                </c:pt>
                <c:pt idx="25">
                  <c:v>1.52126391245841</c:v>
                </c:pt>
                <c:pt idx="26">
                  <c:v>1.40750450659614</c:v>
                </c:pt>
                <c:pt idx="27">
                  <c:v>1.4692150684594301</c:v>
                </c:pt>
                <c:pt idx="28">
                  <c:v>1.36073385194098</c:v>
                </c:pt>
                <c:pt idx="29">
                  <c:v>1.62394697111589</c:v>
                </c:pt>
                <c:pt idx="30">
                  <c:v>1.664152351632</c:v>
                </c:pt>
                <c:pt idx="31">
                  <c:v>1.41180315188762</c:v>
                </c:pt>
                <c:pt idx="32">
                  <c:v>1.3479191003352999</c:v>
                </c:pt>
                <c:pt idx="33">
                  <c:v>1.54201755757462</c:v>
                </c:pt>
                <c:pt idx="34">
                  <c:v>1.5660898809583801</c:v>
                </c:pt>
                <c:pt idx="35">
                  <c:v>1.4762926459989301</c:v>
                </c:pt>
                <c:pt idx="36">
                  <c:v>1.5384848963392099</c:v>
                </c:pt>
                <c:pt idx="37">
                  <c:v>1.6562193875872</c:v>
                </c:pt>
                <c:pt idx="38">
                  <c:v>1.20241329759236</c:v>
                </c:pt>
                <c:pt idx="39">
                  <c:v>1.2055131299208099</c:v>
                </c:pt>
                <c:pt idx="40">
                  <c:v>1.1470428939300199</c:v>
                </c:pt>
                <c:pt idx="41">
                  <c:v>1.3609159315850801</c:v>
                </c:pt>
                <c:pt idx="42">
                  <c:v>1.24652856554115</c:v>
                </c:pt>
                <c:pt idx="43">
                  <c:v>1.1754677059128</c:v>
                </c:pt>
                <c:pt idx="44">
                  <c:v>1.30362265862797</c:v>
                </c:pt>
                <c:pt idx="45">
                  <c:v>1.1772257387082099</c:v>
                </c:pt>
                <c:pt idx="46">
                  <c:v>1.3270697141724199</c:v>
                </c:pt>
                <c:pt idx="47">
                  <c:v>1.3262188344316499</c:v>
                </c:pt>
                <c:pt idx="48">
                  <c:v>1.38156818668839</c:v>
                </c:pt>
                <c:pt idx="49">
                  <c:v>1.34078325675552</c:v>
                </c:pt>
                <c:pt idx="50">
                  <c:v>1.28759027002823</c:v>
                </c:pt>
                <c:pt idx="51">
                  <c:v>1.15428249244574</c:v>
                </c:pt>
                <c:pt idx="52">
                  <c:v>1.22315156422216</c:v>
                </c:pt>
                <c:pt idx="53">
                  <c:v>1.27271369466521</c:v>
                </c:pt>
                <c:pt idx="54">
                  <c:v>1.28799218866731</c:v>
                </c:pt>
                <c:pt idx="55">
                  <c:v>1.3729083709676799</c:v>
                </c:pt>
                <c:pt idx="56">
                  <c:v>1.28703588778317</c:v>
                </c:pt>
                <c:pt idx="57">
                  <c:v>1.27769769685865</c:v>
                </c:pt>
                <c:pt idx="58">
                  <c:v>1.1525204997560199</c:v>
                </c:pt>
                <c:pt idx="59">
                  <c:v>1.0331401044734001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67-4BBA-994C-63376E50F004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outlier'!$N$160:$N$219</c:f>
              <c:numCache>
                <c:formatCode>0.0000000</c:formatCode>
                <c:ptCount val="60"/>
                <c:pt idx="10">
                  <c:v>1.2989507913836</c:v>
                </c:pt>
                <c:pt idx="11">
                  <c:v>1.0836349905214</c:v>
                </c:pt>
                <c:pt idx="12">
                  <c:v>1.1123556199172</c:v>
                </c:pt>
                <c:pt idx="13">
                  <c:v>0.97378129027362104</c:v>
                </c:pt>
                <c:pt idx="14">
                  <c:v>1.0137891070471601</c:v>
                </c:pt>
                <c:pt idx="15">
                  <c:v>1.0693874991989201</c:v>
                </c:pt>
                <c:pt idx="16">
                  <c:v>1.0965051447729099</c:v>
                </c:pt>
                <c:pt idx="17">
                  <c:v>1.1309004413562</c:v>
                </c:pt>
                <c:pt idx="18">
                  <c:v>1.1302414563954299</c:v>
                </c:pt>
                <c:pt idx="19">
                  <c:v>1.1310835844343301</c:v>
                </c:pt>
                <c:pt idx="20">
                  <c:v>1.2668911119283</c:v>
                </c:pt>
                <c:pt idx="21">
                  <c:v>1.3070547370308501</c:v>
                </c:pt>
                <c:pt idx="22">
                  <c:v>1.2387527055655201</c:v>
                </c:pt>
                <c:pt idx="23">
                  <c:v>1.1914618910671899</c:v>
                </c:pt>
                <c:pt idx="24">
                  <c:v>1.2585082217781001</c:v>
                </c:pt>
                <c:pt idx="25">
                  <c:v>1.28137676317436</c:v>
                </c:pt>
                <c:pt idx="26">
                  <c:v>1.28524269898212</c:v>
                </c:pt>
                <c:pt idx="27">
                  <c:v>1.1586802668442799</c:v>
                </c:pt>
                <c:pt idx="28">
                  <c:v>1.2755476319160099</c:v>
                </c:pt>
                <c:pt idx="29">
                  <c:v>1.07138733546589</c:v>
                </c:pt>
                <c:pt idx="30">
                  <c:v>1.0207867915144899</c:v>
                </c:pt>
                <c:pt idx="31">
                  <c:v>1.05468460544395</c:v>
                </c:pt>
                <c:pt idx="32">
                  <c:v>1.0941032910566599</c:v>
                </c:pt>
                <c:pt idx="33">
                  <c:v>1.0719076697871199</c:v>
                </c:pt>
                <c:pt idx="34">
                  <c:v>0.99855923679650505</c:v>
                </c:pt>
                <c:pt idx="35">
                  <c:v>1.00127330892734</c:v>
                </c:pt>
                <c:pt idx="36">
                  <c:v>1.04284744369214</c:v>
                </c:pt>
                <c:pt idx="37">
                  <c:v>0.93330356375535095</c:v>
                </c:pt>
                <c:pt idx="38">
                  <c:v>0.96390099256735695</c:v>
                </c:pt>
                <c:pt idx="39">
                  <c:v>1.4534411650446899</c:v>
                </c:pt>
                <c:pt idx="40">
                  <c:v>1.2634364086177401</c:v>
                </c:pt>
                <c:pt idx="41">
                  <c:v>1.0920077930268099</c:v>
                </c:pt>
                <c:pt idx="42">
                  <c:v>1.0907697739812501</c:v>
                </c:pt>
                <c:pt idx="43">
                  <c:v>1.07137666578067</c:v>
                </c:pt>
                <c:pt idx="44">
                  <c:v>1.1343394861110401</c:v>
                </c:pt>
                <c:pt idx="45">
                  <c:v>1.0856457660834999</c:v>
                </c:pt>
                <c:pt idx="46">
                  <c:v>1.03340416199065</c:v>
                </c:pt>
                <c:pt idx="47">
                  <c:v>1.1631228857372899</c:v>
                </c:pt>
                <c:pt idx="48">
                  <c:v>1.02795390240805</c:v>
                </c:pt>
                <c:pt idx="49">
                  <c:v>1.3206556520239201</c:v>
                </c:pt>
                <c:pt idx="50">
                  <c:v>1.0295466545320899</c:v>
                </c:pt>
                <c:pt idx="51">
                  <c:v>1.1284943181284</c:v>
                </c:pt>
                <c:pt idx="52">
                  <c:v>0.92277646490605902</c:v>
                </c:pt>
                <c:pt idx="53">
                  <c:v>0.93108099473961403</c:v>
                </c:pt>
                <c:pt idx="54">
                  <c:v>1.0066411134300399</c:v>
                </c:pt>
                <c:pt idx="55">
                  <c:v>0.99477132878493002</c:v>
                </c:pt>
                <c:pt idx="56">
                  <c:v>0.97512472725313903</c:v>
                </c:pt>
                <c:pt idx="57">
                  <c:v>0.99801002289141005</c:v>
                </c:pt>
                <c:pt idx="58">
                  <c:v>1.0151059099450801</c:v>
                </c:pt>
                <c:pt idx="59">
                  <c:v>1.0574701724036999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67-4BBA-994C-63376E50F004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outlier'!$X$160:$X$219</c:f>
              <c:numCache>
                <c:formatCode>0.0000000</c:formatCode>
                <c:ptCount val="60"/>
                <c:pt idx="10">
                  <c:v>1.0285937102159</c:v>
                </c:pt>
                <c:pt idx="11">
                  <c:v>0.94944442689217801</c:v>
                </c:pt>
                <c:pt idx="12">
                  <c:v>1.0693304404939099</c:v>
                </c:pt>
                <c:pt idx="13">
                  <c:v>1.21503572410151</c:v>
                </c:pt>
                <c:pt idx="14">
                  <c:v>1.0980069856894601</c:v>
                </c:pt>
                <c:pt idx="15">
                  <c:v>1.02983494758272</c:v>
                </c:pt>
                <c:pt idx="16">
                  <c:v>1.07252958134833</c:v>
                </c:pt>
                <c:pt idx="17">
                  <c:v>1.0210954437400199</c:v>
                </c:pt>
                <c:pt idx="18">
                  <c:v>1.1074747099095601</c:v>
                </c:pt>
                <c:pt idx="19">
                  <c:v>0.96913594522153701</c:v>
                </c:pt>
                <c:pt idx="20">
                  <c:v>1.0221958207056301</c:v>
                </c:pt>
                <c:pt idx="21">
                  <c:v>0.80885431894192605</c:v>
                </c:pt>
                <c:pt idx="22">
                  <c:v>0.79750629811838403</c:v>
                </c:pt>
                <c:pt idx="23">
                  <c:v>0.85224233179805897</c:v>
                </c:pt>
                <c:pt idx="24">
                  <c:v>0.87686176975292995</c:v>
                </c:pt>
                <c:pt idx="25">
                  <c:v>0.781861757659435</c:v>
                </c:pt>
                <c:pt idx="26">
                  <c:v>0.84973618769713899</c:v>
                </c:pt>
                <c:pt idx="27">
                  <c:v>0.78126236821756001</c:v>
                </c:pt>
                <c:pt idx="28">
                  <c:v>0.84536747676947799</c:v>
                </c:pt>
                <c:pt idx="29">
                  <c:v>0.96558905694678598</c:v>
                </c:pt>
                <c:pt idx="30">
                  <c:v>0.75135770126520396</c:v>
                </c:pt>
                <c:pt idx="31">
                  <c:v>0.74358176218218996</c:v>
                </c:pt>
                <c:pt idx="32">
                  <c:v>0.73211677393072805</c:v>
                </c:pt>
                <c:pt idx="33">
                  <c:v>0.76230803668916003</c:v>
                </c:pt>
                <c:pt idx="34">
                  <c:v>0.86580617567089702</c:v>
                </c:pt>
                <c:pt idx="35">
                  <c:v>0.829241526689803</c:v>
                </c:pt>
                <c:pt idx="36">
                  <c:v>0.85795677241244295</c:v>
                </c:pt>
                <c:pt idx="37">
                  <c:v>0.83758573214929999</c:v>
                </c:pt>
                <c:pt idx="38">
                  <c:v>0.78924058137425201</c:v>
                </c:pt>
                <c:pt idx="39">
                  <c:v>0.966485850177499</c:v>
                </c:pt>
                <c:pt idx="40">
                  <c:v>0.85104397998246695</c:v>
                </c:pt>
                <c:pt idx="41">
                  <c:v>0.71157357800889898</c:v>
                </c:pt>
                <c:pt idx="42">
                  <c:v>0.71486641540470297</c:v>
                </c:pt>
                <c:pt idx="43">
                  <c:v>0.71003178600565198</c:v>
                </c:pt>
                <c:pt idx="44">
                  <c:v>0.791420169270316</c:v>
                </c:pt>
                <c:pt idx="45">
                  <c:v>0.81349548171122299</c:v>
                </c:pt>
                <c:pt idx="46">
                  <c:v>0.83180912165987098</c:v>
                </c:pt>
                <c:pt idx="47">
                  <c:v>0.70565845413903905</c:v>
                </c:pt>
                <c:pt idx="48">
                  <c:v>0.71762905681742595</c:v>
                </c:pt>
                <c:pt idx="49">
                  <c:v>0.79293928374479705</c:v>
                </c:pt>
                <c:pt idx="50">
                  <c:v>0.77213126750946004</c:v>
                </c:pt>
                <c:pt idx="51">
                  <c:v>0.752195521045948</c:v>
                </c:pt>
                <c:pt idx="52">
                  <c:v>0.683738896232434</c:v>
                </c:pt>
                <c:pt idx="53">
                  <c:v>0.69037955313802901</c:v>
                </c:pt>
                <c:pt idx="54">
                  <c:v>0.73963714921008705</c:v>
                </c:pt>
                <c:pt idx="55">
                  <c:v>0.79648711934251804</c:v>
                </c:pt>
                <c:pt idx="56">
                  <c:v>0.80716433271020904</c:v>
                </c:pt>
                <c:pt idx="57">
                  <c:v>0.75926336228346902</c:v>
                </c:pt>
                <c:pt idx="58">
                  <c:v>0.80945984131230597</c:v>
                </c:pt>
                <c:pt idx="59">
                  <c:v>0.82628369046591499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E67-4BBA-994C-63376E50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scan speed 6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outlier'!$H$160:$H$219</c:f>
              <c:numCache>
                <c:formatCode>0.0000000</c:formatCode>
                <c:ptCount val="60"/>
                <c:pt idx="10">
                  <c:v>5.3931172216843876E-2</c:v>
                </c:pt>
                <c:pt idx="11">
                  <c:v>5.3939820149327307E-2</c:v>
                </c:pt>
                <c:pt idx="12">
                  <c:v>5.3781332230476146E-2</c:v>
                </c:pt>
                <c:pt idx="13">
                  <c:v>5.3756924937274235E-2</c:v>
                </c:pt>
                <c:pt idx="14">
                  <c:v>5.4828589604641452E-2</c:v>
                </c:pt>
                <c:pt idx="15">
                  <c:v>5.4964352366136227E-2</c:v>
                </c:pt>
                <c:pt idx="16">
                  <c:v>5.3460583307604087E-2</c:v>
                </c:pt>
                <c:pt idx="17">
                  <c:v>5.4608390189673742E-2</c:v>
                </c:pt>
                <c:pt idx="18">
                  <c:v>5.3592727598735984E-2</c:v>
                </c:pt>
                <c:pt idx="19">
                  <c:v>5.3901503609433347E-2</c:v>
                </c:pt>
                <c:pt idx="20">
                  <c:v>5.3814006070296842E-2</c:v>
                </c:pt>
                <c:pt idx="21">
                  <c:v>5.3438056798468497E-2</c:v>
                </c:pt>
                <c:pt idx="22">
                  <c:v>5.3436443096449807E-2</c:v>
                </c:pt>
                <c:pt idx="23">
                  <c:v>5.366849185777773E-2</c:v>
                </c:pt>
                <c:pt idx="24">
                  <c:v>5.3360932545137657E-2</c:v>
                </c:pt>
                <c:pt idx="25">
                  <c:v>5.4134454960170636E-2</c:v>
                </c:pt>
                <c:pt idx="26">
                  <c:v>5.4980179875306401E-2</c:v>
                </c:pt>
                <c:pt idx="27">
                  <c:v>5.4050657709387176E-2</c:v>
                </c:pt>
                <c:pt idx="28">
                  <c:v>5.3425141814842467E-2</c:v>
                </c:pt>
                <c:pt idx="29">
                  <c:v>5.3848411921100646E-2</c:v>
                </c:pt>
                <c:pt idx="30">
                  <c:v>5.3953290032882975E-2</c:v>
                </c:pt>
                <c:pt idx="31">
                  <c:v>5.3295982126736433E-2</c:v>
                </c:pt>
                <c:pt idx="32">
                  <c:v>5.334826296941543E-2</c:v>
                </c:pt>
                <c:pt idx="33">
                  <c:v>5.3814719660866137E-2</c:v>
                </c:pt>
                <c:pt idx="34">
                  <c:v>5.336987553860606E-2</c:v>
                </c:pt>
                <c:pt idx="35">
                  <c:v>5.430481544449494E-2</c:v>
                </c:pt>
                <c:pt idx="36">
                  <c:v>5.3457459759128752E-2</c:v>
                </c:pt>
                <c:pt idx="37">
                  <c:v>5.7137670113465613E-2</c:v>
                </c:pt>
                <c:pt idx="38">
                  <c:v>5.3365861725007936E-2</c:v>
                </c:pt>
                <c:pt idx="39">
                  <c:v>5.3577253373406311E-2</c:v>
                </c:pt>
                <c:pt idx="40">
                  <c:v>5.3247211919641442E-2</c:v>
                </c:pt>
                <c:pt idx="41">
                  <c:v>5.3300150508502328E-2</c:v>
                </c:pt>
                <c:pt idx="42">
                  <c:v>5.3517911281639144E-2</c:v>
                </c:pt>
                <c:pt idx="43">
                  <c:v>5.4609892491564969E-2</c:v>
                </c:pt>
                <c:pt idx="44">
                  <c:v>5.3915725414214126E-2</c:v>
                </c:pt>
                <c:pt idx="45">
                  <c:v>5.3773540390011136E-2</c:v>
                </c:pt>
                <c:pt idx="46">
                  <c:v>5.3370467640243002E-2</c:v>
                </c:pt>
                <c:pt idx="47">
                  <c:v>5.3299485719735654E-2</c:v>
                </c:pt>
                <c:pt idx="48">
                  <c:v>5.3621753085691608E-2</c:v>
                </c:pt>
                <c:pt idx="49">
                  <c:v>5.4907923784834091E-2</c:v>
                </c:pt>
                <c:pt idx="50">
                  <c:v>5.3783562782329035E-2</c:v>
                </c:pt>
                <c:pt idx="51">
                  <c:v>5.3342413465935615E-2</c:v>
                </c:pt>
                <c:pt idx="52">
                  <c:v>5.3249894492272236E-2</c:v>
                </c:pt>
                <c:pt idx="53">
                  <c:v>5.335156477069801E-2</c:v>
                </c:pt>
                <c:pt idx="54">
                  <c:v>5.3289852424254242E-2</c:v>
                </c:pt>
                <c:pt idx="55">
                  <c:v>5.4206770531364287E-2</c:v>
                </c:pt>
                <c:pt idx="56">
                  <c:v>5.372941388579968E-2</c:v>
                </c:pt>
                <c:pt idx="57">
                  <c:v>5.3278837247842173E-2</c:v>
                </c:pt>
                <c:pt idx="58">
                  <c:v>5.3695764316556746E-2</c:v>
                </c:pt>
                <c:pt idx="59">
                  <c:v>5.3245126749814319E-2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BE-42DB-83CB-FD9C1C950E7E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outlier'!$R$160:$R$219</c:f>
              <c:numCache>
                <c:formatCode>0.000000</c:formatCode>
                <c:ptCount val="60"/>
                <c:pt idx="10">
                  <c:v>5.613675571964203E-2</c:v>
                </c:pt>
                <c:pt idx="11">
                  <c:v>5.3501774191296349E-2</c:v>
                </c:pt>
                <c:pt idx="12">
                  <c:v>5.4360019063458193E-2</c:v>
                </c:pt>
                <c:pt idx="13">
                  <c:v>5.3670100246141106E-2</c:v>
                </c:pt>
                <c:pt idx="14">
                  <c:v>5.3769138983519892E-2</c:v>
                </c:pt>
                <c:pt idx="15">
                  <c:v>5.3368201135501628E-2</c:v>
                </c:pt>
                <c:pt idx="16">
                  <c:v>5.3399899572514301E-2</c:v>
                </c:pt>
                <c:pt idx="17">
                  <c:v>5.3337303036041721E-2</c:v>
                </c:pt>
                <c:pt idx="18">
                  <c:v>5.3426043548166886E-2</c:v>
                </c:pt>
                <c:pt idx="19">
                  <c:v>5.3398298894517249E-2</c:v>
                </c:pt>
                <c:pt idx="20">
                  <c:v>5.404834239307782E-2</c:v>
                </c:pt>
                <c:pt idx="21">
                  <c:v>5.5134750815433835E-2</c:v>
                </c:pt>
                <c:pt idx="22">
                  <c:v>5.4503471123738149E-2</c:v>
                </c:pt>
                <c:pt idx="23">
                  <c:v>5.3306709815277603E-2</c:v>
                </c:pt>
                <c:pt idx="24">
                  <c:v>5.3271606379235718E-2</c:v>
                </c:pt>
                <c:pt idx="25">
                  <c:v>5.3738734045912298E-2</c:v>
                </c:pt>
                <c:pt idx="26">
                  <c:v>5.3543856877027098E-2</c:v>
                </c:pt>
                <c:pt idx="27">
                  <c:v>5.6118272744095914E-2</c:v>
                </c:pt>
                <c:pt idx="28">
                  <c:v>5.8564341743598272E-2</c:v>
                </c:pt>
                <c:pt idx="29">
                  <c:v>5.4834670871409807E-2</c:v>
                </c:pt>
                <c:pt idx="30">
                  <c:v>5.3298851251818331E-2</c:v>
                </c:pt>
                <c:pt idx="31">
                  <c:v>5.3265908611848017E-2</c:v>
                </c:pt>
                <c:pt idx="32">
                  <c:v>5.328186461236234E-2</c:v>
                </c:pt>
                <c:pt idx="33">
                  <c:v>5.7046438695496207E-2</c:v>
                </c:pt>
                <c:pt idx="34">
                  <c:v>5.4201412968380408E-2</c:v>
                </c:pt>
                <c:pt idx="35">
                  <c:v>5.3292041330862135E-2</c:v>
                </c:pt>
                <c:pt idx="36">
                  <c:v>5.3616664839750597E-2</c:v>
                </c:pt>
                <c:pt idx="37">
                  <c:v>5.3480706936445903E-2</c:v>
                </c:pt>
                <c:pt idx="38">
                  <c:v>5.3393021913078861E-2</c:v>
                </c:pt>
                <c:pt idx="39">
                  <c:v>6.4187938658122459E-2</c:v>
                </c:pt>
                <c:pt idx="40">
                  <c:v>5.7731310484167603E-2</c:v>
                </c:pt>
                <c:pt idx="41">
                  <c:v>5.3959474308356084E-2</c:v>
                </c:pt>
                <c:pt idx="42">
                  <c:v>5.5545652324227375E-2</c:v>
                </c:pt>
                <c:pt idx="43">
                  <c:v>5.6339546301315262E-2</c:v>
                </c:pt>
                <c:pt idx="44">
                  <c:v>5.5048976654704575E-2</c:v>
                </c:pt>
                <c:pt idx="45">
                  <c:v>5.3277618316266498E-2</c:v>
                </c:pt>
                <c:pt idx="46">
                  <c:v>5.4258132059674197E-2</c:v>
                </c:pt>
                <c:pt idx="47">
                  <c:v>5.5815078467320756E-2</c:v>
                </c:pt>
                <c:pt idx="48">
                  <c:v>5.332575157454348E-2</c:v>
                </c:pt>
                <c:pt idx="49">
                  <c:v>6.2044906629613934E-2</c:v>
                </c:pt>
                <c:pt idx="50">
                  <c:v>5.3290989534249399E-2</c:v>
                </c:pt>
                <c:pt idx="51">
                  <c:v>5.6043818632702636E-2</c:v>
                </c:pt>
                <c:pt idx="52">
                  <c:v>5.3239789938665169E-2</c:v>
                </c:pt>
                <c:pt idx="53">
                  <c:v>5.3501799128364683E-2</c:v>
                </c:pt>
                <c:pt idx="54">
                  <c:v>5.4134441555392564E-2</c:v>
                </c:pt>
                <c:pt idx="55">
                  <c:v>5.3279644383689206E-2</c:v>
                </c:pt>
                <c:pt idx="56">
                  <c:v>5.3462560609904626E-2</c:v>
                </c:pt>
                <c:pt idx="57">
                  <c:v>5.3523491790956092E-2</c:v>
                </c:pt>
                <c:pt idx="58">
                  <c:v>5.3417632446331409E-2</c:v>
                </c:pt>
                <c:pt idx="59">
                  <c:v>5.3326056384697285E-2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BE-42DB-83CB-FD9C1C950E7E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'scan speed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outlier'!$AB$160:$AB$219</c:f>
              <c:numCache>
                <c:formatCode>0.0000000</c:formatCode>
                <c:ptCount val="60"/>
                <c:pt idx="10">
                  <c:v>5.3617151471908701E-2</c:v>
                </c:pt>
                <c:pt idx="11">
                  <c:v>5.3587013056656509E-2</c:v>
                </c:pt>
                <c:pt idx="12">
                  <c:v>5.3439443557937595E-2</c:v>
                </c:pt>
                <c:pt idx="13">
                  <c:v>5.7694511290381695E-2</c:v>
                </c:pt>
                <c:pt idx="14">
                  <c:v>5.3443578513626223E-2</c:v>
                </c:pt>
                <c:pt idx="15">
                  <c:v>5.3331327997116575E-2</c:v>
                </c:pt>
                <c:pt idx="16">
                  <c:v>5.3709050864435261E-2</c:v>
                </c:pt>
                <c:pt idx="17">
                  <c:v>5.5949079500597278E-2</c:v>
                </c:pt>
                <c:pt idx="18">
                  <c:v>5.7857991663604058E-2</c:v>
                </c:pt>
                <c:pt idx="19">
                  <c:v>5.3316486379822593E-2</c:v>
                </c:pt>
                <c:pt idx="20">
                  <c:v>5.6781437086908311E-2</c:v>
                </c:pt>
                <c:pt idx="21">
                  <c:v>5.339510455123498E-2</c:v>
                </c:pt>
                <c:pt idx="22">
                  <c:v>5.3552617170427627E-2</c:v>
                </c:pt>
                <c:pt idx="23">
                  <c:v>5.4766786756091569E-2</c:v>
                </c:pt>
                <c:pt idx="24">
                  <c:v>5.7778914462578893E-2</c:v>
                </c:pt>
                <c:pt idx="25">
                  <c:v>5.3260599218936389E-2</c:v>
                </c:pt>
                <c:pt idx="26">
                  <c:v>5.3476165174242175E-2</c:v>
                </c:pt>
                <c:pt idx="27">
                  <c:v>5.3286257058987617E-2</c:v>
                </c:pt>
                <c:pt idx="28">
                  <c:v>5.337050955524824E-2</c:v>
                </c:pt>
                <c:pt idx="29">
                  <c:v>5.9431719878143913E-2</c:v>
                </c:pt>
                <c:pt idx="30">
                  <c:v>5.3341179430461391E-2</c:v>
                </c:pt>
                <c:pt idx="31">
                  <c:v>5.5390136460078183E-2</c:v>
                </c:pt>
                <c:pt idx="32">
                  <c:v>5.5008651814687171E-2</c:v>
                </c:pt>
                <c:pt idx="33">
                  <c:v>5.3243390570400055E-2</c:v>
                </c:pt>
                <c:pt idx="34">
                  <c:v>5.3255858188485813E-2</c:v>
                </c:pt>
                <c:pt idx="35">
                  <c:v>5.32492580793801E-2</c:v>
                </c:pt>
                <c:pt idx="36">
                  <c:v>5.3291890275468358E-2</c:v>
                </c:pt>
                <c:pt idx="37">
                  <c:v>5.3258792823939298E-2</c:v>
                </c:pt>
                <c:pt idx="38">
                  <c:v>5.4200199365687575E-2</c:v>
                </c:pt>
                <c:pt idx="39">
                  <c:v>5.9275829565062249E-2</c:v>
                </c:pt>
                <c:pt idx="40">
                  <c:v>5.5536470346075402E-2</c:v>
                </c:pt>
                <c:pt idx="41">
                  <c:v>5.3639224277889239E-2</c:v>
                </c:pt>
                <c:pt idx="42">
                  <c:v>5.5243751913306535E-2</c:v>
                </c:pt>
                <c:pt idx="43">
                  <c:v>5.3368499292236353E-2</c:v>
                </c:pt>
                <c:pt idx="44">
                  <c:v>5.389623563679332E-2</c:v>
                </c:pt>
                <c:pt idx="45">
                  <c:v>5.3847176077796918E-2</c:v>
                </c:pt>
                <c:pt idx="46">
                  <c:v>5.697061367133769E-2</c:v>
                </c:pt>
                <c:pt idx="47">
                  <c:v>5.3232883860061649E-2</c:v>
                </c:pt>
                <c:pt idx="48">
                  <c:v>5.3235005686192764E-2</c:v>
                </c:pt>
                <c:pt idx="49">
                  <c:v>5.4672273108333509E-2</c:v>
                </c:pt>
                <c:pt idx="50">
                  <c:v>5.331121965708014E-2</c:v>
                </c:pt>
                <c:pt idx="51">
                  <c:v>5.5541108536905713E-2</c:v>
                </c:pt>
                <c:pt idx="52">
                  <c:v>5.3251410669817853E-2</c:v>
                </c:pt>
                <c:pt idx="53">
                  <c:v>5.3401942238174203E-2</c:v>
                </c:pt>
                <c:pt idx="54">
                  <c:v>5.339739495085865E-2</c:v>
                </c:pt>
                <c:pt idx="55">
                  <c:v>5.3903235319564514E-2</c:v>
                </c:pt>
                <c:pt idx="56">
                  <c:v>5.8842370688455888E-2</c:v>
                </c:pt>
                <c:pt idx="57">
                  <c:v>5.3384755233414294E-2</c:v>
                </c:pt>
                <c:pt idx="58">
                  <c:v>5.359625123638756E-2</c:v>
                </c:pt>
                <c:pt idx="59">
                  <c:v>5.3920535655164414E-2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4BE-42DB-83CB-FD9C1C950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8.0000000000000016E-2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29/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scan speed 6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outlier'!$I$160:$I$219</c:f>
              <c:numCache>
                <c:formatCode>0.0000000</c:formatCode>
                <c:ptCount val="60"/>
                <c:pt idx="10">
                  <c:v>3.7474658805228864E-2</c:v>
                </c:pt>
                <c:pt idx="11">
                  <c:v>3.7485690744130565E-2</c:v>
                </c:pt>
                <c:pt idx="12">
                  <c:v>3.7387120857489776E-2</c:v>
                </c:pt>
                <c:pt idx="13">
                  <c:v>3.7353738230126721E-2</c:v>
                </c:pt>
                <c:pt idx="14">
                  <c:v>3.8099898429478425E-2</c:v>
                </c:pt>
                <c:pt idx="15">
                  <c:v>3.8194481633314806E-2</c:v>
                </c:pt>
                <c:pt idx="16">
                  <c:v>3.7152936791329104E-2</c:v>
                </c:pt>
                <c:pt idx="17">
                  <c:v>3.7944454882972933E-2</c:v>
                </c:pt>
                <c:pt idx="18">
                  <c:v>3.7237969276439978E-2</c:v>
                </c:pt>
                <c:pt idx="19">
                  <c:v>3.7449255522832695E-2</c:v>
                </c:pt>
                <c:pt idx="20">
                  <c:v>3.7397897218581097E-2</c:v>
                </c:pt>
                <c:pt idx="21">
                  <c:v>3.7134737273238155E-2</c:v>
                </c:pt>
                <c:pt idx="22">
                  <c:v>3.7128004326168466E-2</c:v>
                </c:pt>
                <c:pt idx="23">
                  <c:v>3.728909914603442E-2</c:v>
                </c:pt>
                <c:pt idx="24">
                  <c:v>3.7078716371655225E-2</c:v>
                </c:pt>
                <c:pt idx="25">
                  <c:v>3.761495746328334E-2</c:v>
                </c:pt>
                <c:pt idx="26">
                  <c:v>3.8198305953213066E-2</c:v>
                </c:pt>
                <c:pt idx="27">
                  <c:v>3.7557693833233964E-2</c:v>
                </c:pt>
                <c:pt idx="28">
                  <c:v>3.7126628322788284E-2</c:v>
                </c:pt>
                <c:pt idx="29">
                  <c:v>3.7416221423784243E-2</c:v>
                </c:pt>
                <c:pt idx="30">
                  <c:v>3.7473822030244901E-2</c:v>
                </c:pt>
                <c:pt idx="31">
                  <c:v>3.7021579126973403E-2</c:v>
                </c:pt>
                <c:pt idx="32">
                  <c:v>3.708627385297452E-2</c:v>
                </c:pt>
                <c:pt idx="33">
                  <c:v>3.7396466272624079E-2</c:v>
                </c:pt>
                <c:pt idx="34">
                  <c:v>3.7086121185296382E-2</c:v>
                </c:pt>
                <c:pt idx="35">
                  <c:v>3.7724801921909516E-2</c:v>
                </c:pt>
                <c:pt idx="36">
                  <c:v>3.7146054238637628E-2</c:v>
                </c:pt>
                <c:pt idx="37">
                  <c:v>3.9683183688026875E-2</c:v>
                </c:pt>
                <c:pt idx="38">
                  <c:v>3.7083670915959398E-2</c:v>
                </c:pt>
                <c:pt idx="39">
                  <c:v>3.7233788071268377E-2</c:v>
                </c:pt>
                <c:pt idx="40">
                  <c:v>3.7005264528910259E-2</c:v>
                </c:pt>
                <c:pt idx="41">
                  <c:v>3.704102409296995E-2</c:v>
                </c:pt>
                <c:pt idx="42">
                  <c:v>3.7196169324215524E-2</c:v>
                </c:pt>
                <c:pt idx="43">
                  <c:v>3.7935744581264842E-2</c:v>
                </c:pt>
                <c:pt idx="44">
                  <c:v>3.7469990183253497E-2</c:v>
                </c:pt>
                <c:pt idx="45">
                  <c:v>3.7371302365206173E-2</c:v>
                </c:pt>
                <c:pt idx="46">
                  <c:v>3.709685449303235E-2</c:v>
                </c:pt>
                <c:pt idx="47">
                  <c:v>3.7033460788063167E-2</c:v>
                </c:pt>
                <c:pt idx="48">
                  <c:v>3.7281465726366127E-2</c:v>
                </c:pt>
                <c:pt idx="49">
                  <c:v>3.8158302949602374E-2</c:v>
                </c:pt>
                <c:pt idx="50">
                  <c:v>3.7370216531306191E-2</c:v>
                </c:pt>
                <c:pt idx="51">
                  <c:v>3.7071487476336699E-2</c:v>
                </c:pt>
                <c:pt idx="52">
                  <c:v>3.7011658244148128E-2</c:v>
                </c:pt>
                <c:pt idx="53">
                  <c:v>3.7070017267571899E-2</c:v>
                </c:pt>
                <c:pt idx="54">
                  <c:v>3.7036957194434984E-2</c:v>
                </c:pt>
                <c:pt idx="55">
                  <c:v>3.7662178673072089E-2</c:v>
                </c:pt>
                <c:pt idx="56">
                  <c:v>3.7330555640310376E-2</c:v>
                </c:pt>
                <c:pt idx="57">
                  <c:v>3.7029023037544954E-2</c:v>
                </c:pt>
                <c:pt idx="58">
                  <c:v>3.7313632996603202E-2</c:v>
                </c:pt>
                <c:pt idx="59">
                  <c:v>3.7021882623800899E-2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52-4395-A7F3-1110D12ADE68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outlier'!$S$160:$S$219</c:f>
              <c:numCache>
                <c:formatCode>0.000000</c:formatCode>
                <c:ptCount val="60"/>
                <c:pt idx="10">
                  <c:v>3.9023483004809796E-2</c:v>
                </c:pt>
                <c:pt idx="11">
                  <c:v>3.7188281311777663E-2</c:v>
                </c:pt>
                <c:pt idx="12">
                  <c:v>3.7789874617296125E-2</c:v>
                </c:pt>
                <c:pt idx="13">
                  <c:v>3.7327237952960703E-2</c:v>
                </c:pt>
                <c:pt idx="14">
                  <c:v>3.7374619144146304E-2</c:v>
                </c:pt>
                <c:pt idx="15">
                  <c:v>3.7108631716550829E-2</c:v>
                </c:pt>
                <c:pt idx="16">
                  <c:v>3.7127131176056954E-2</c:v>
                </c:pt>
                <c:pt idx="17">
                  <c:v>3.7084087939834073E-2</c:v>
                </c:pt>
                <c:pt idx="18">
                  <c:v>3.7150475500250101E-2</c:v>
                </c:pt>
                <c:pt idx="19">
                  <c:v>3.7123116114244958E-2</c:v>
                </c:pt>
                <c:pt idx="20">
                  <c:v>3.7570054652440718E-2</c:v>
                </c:pt>
                <c:pt idx="21">
                  <c:v>3.8310846427498463E-2</c:v>
                </c:pt>
                <c:pt idx="22">
                  <c:v>3.7888392046832378E-2</c:v>
                </c:pt>
                <c:pt idx="23">
                  <c:v>3.7052010103395643E-2</c:v>
                </c:pt>
                <c:pt idx="24">
                  <c:v>3.7029570565091402E-2</c:v>
                </c:pt>
                <c:pt idx="25">
                  <c:v>3.7359741178847078E-2</c:v>
                </c:pt>
                <c:pt idx="26">
                  <c:v>3.721051017797386E-2</c:v>
                </c:pt>
                <c:pt idx="27">
                  <c:v>3.91149252341692E-2</c:v>
                </c:pt>
                <c:pt idx="28">
                  <c:v>4.0807835058440517E-2</c:v>
                </c:pt>
                <c:pt idx="29">
                  <c:v>3.8119054204458408E-2</c:v>
                </c:pt>
                <c:pt idx="30">
                  <c:v>3.7044961117290602E-2</c:v>
                </c:pt>
                <c:pt idx="31">
                  <c:v>3.7039994049549115E-2</c:v>
                </c:pt>
                <c:pt idx="32">
                  <c:v>3.7040313080837335E-2</c:v>
                </c:pt>
                <c:pt idx="33">
                  <c:v>3.9643321588287816E-2</c:v>
                </c:pt>
                <c:pt idx="34">
                  <c:v>3.7680875770992564E-2</c:v>
                </c:pt>
                <c:pt idx="35">
                  <c:v>3.7053224710362168E-2</c:v>
                </c:pt>
                <c:pt idx="36">
                  <c:v>3.7274252842536743E-2</c:v>
                </c:pt>
                <c:pt idx="37">
                  <c:v>3.7187494156990478E-2</c:v>
                </c:pt>
                <c:pt idx="38">
                  <c:v>3.7130708406921197E-2</c:v>
                </c:pt>
                <c:pt idx="39">
                  <c:v>4.4623433679799228E-2</c:v>
                </c:pt>
                <c:pt idx="40">
                  <c:v>4.0060183730146894E-2</c:v>
                </c:pt>
                <c:pt idx="41">
                  <c:v>3.7512918659630107E-2</c:v>
                </c:pt>
                <c:pt idx="42">
                  <c:v>3.8599977241822653E-2</c:v>
                </c:pt>
                <c:pt idx="43">
                  <c:v>3.9169182163535703E-2</c:v>
                </c:pt>
                <c:pt idx="44">
                  <c:v>3.826016815803094E-2</c:v>
                </c:pt>
                <c:pt idx="45">
                  <c:v>3.7024598380967964E-2</c:v>
                </c:pt>
                <c:pt idx="46">
                  <c:v>3.7720437753901499E-2</c:v>
                </c:pt>
                <c:pt idx="47">
                  <c:v>3.9045229255816667E-2</c:v>
                </c:pt>
                <c:pt idx="48">
                  <c:v>3.706870597801256E-2</c:v>
                </c:pt>
                <c:pt idx="49">
                  <c:v>4.3186442022290064E-2</c:v>
                </c:pt>
                <c:pt idx="50">
                  <c:v>3.7038452509533436E-2</c:v>
                </c:pt>
                <c:pt idx="51">
                  <c:v>3.8941166929920085E-2</c:v>
                </c:pt>
                <c:pt idx="52">
                  <c:v>3.7013790579693708E-2</c:v>
                </c:pt>
                <c:pt idx="53">
                  <c:v>3.7202515886685848E-2</c:v>
                </c:pt>
                <c:pt idx="54">
                  <c:v>3.7630135727510769E-2</c:v>
                </c:pt>
                <c:pt idx="55">
                  <c:v>3.7033785865549111E-2</c:v>
                </c:pt>
                <c:pt idx="56">
                  <c:v>3.7153863116848693E-2</c:v>
                </c:pt>
                <c:pt idx="57">
                  <c:v>3.7216849128128726E-2</c:v>
                </c:pt>
                <c:pt idx="58">
                  <c:v>3.7132956287654666E-2</c:v>
                </c:pt>
                <c:pt idx="59">
                  <c:v>3.7067898947654186E-2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52-4395-A7F3-1110D12ADE68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'scan speed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outlier'!$AC$160:$AC$219</c:f>
              <c:numCache>
                <c:formatCode>0.0000000</c:formatCode>
                <c:ptCount val="60"/>
                <c:pt idx="10">
                  <c:v>3.7299069340487934E-2</c:v>
                </c:pt>
                <c:pt idx="11">
                  <c:v>3.7264700929956228E-2</c:v>
                </c:pt>
                <c:pt idx="12">
                  <c:v>3.7167357176318021E-2</c:v>
                </c:pt>
                <c:pt idx="13">
                  <c:v>4.0100235117160828E-2</c:v>
                </c:pt>
                <c:pt idx="14">
                  <c:v>3.7165331916197593E-2</c:v>
                </c:pt>
                <c:pt idx="15">
                  <c:v>3.7080408610748614E-2</c:v>
                </c:pt>
                <c:pt idx="16">
                  <c:v>3.7339245884620655E-2</c:v>
                </c:pt>
                <c:pt idx="17">
                  <c:v>3.8921379536899496E-2</c:v>
                </c:pt>
                <c:pt idx="18">
                  <c:v>4.021675866706844E-2</c:v>
                </c:pt>
                <c:pt idx="19">
                  <c:v>3.7077430689792613E-2</c:v>
                </c:pt>
                <c:pt idx="20">
                  <c:v>3.9466488268330761E-2</c:v>
                </c:pt>
                <c:pt idx="21">
                  <c:v>3.7134193460921242E-2</c:v>
                </c:pt>
                <c:pt idx="22">
                  <c:v>3.7251890351834467E-2</c:v>
                </c:pt>
                <c:pt idx="23">
                  <c:v>3.8107075005463738E-2</c:v>
                </c:pt>
                <c:pt idx="24">
                  <c:v>4.0143025422908027E-2</c:v>
                </c:pt>
                <c:pt idx="25">
                  <c:v>3.7045338412154058E-2</c:v>
                </c:pt>
                <c:pt idx="26">
                  <c:v>3.7192896299524991E-2</c:v>
                </c:pt>
                <c:pt idx="27">
                  <c:v>3.7066852152102356E-2</c:v>
                </c:pt>
                <c:pt idx="28">
                  <c:v>3.7133067022500715E-2</c:v>
                </c:pt>
                <c:pt idx="29">
                  <c:v>4.1304192791263725E-2</c:v>
                </c:pt>
                <c:pt idx="30">
                  <c:v>3.708921986500302E-2</c:v>
                </c:pt>
                <c:pt idx="31">
                  <c:v>3.8517707426704142E-2</c:v>
                </c:pt>
                <c:pt idx="32">
                  <c:v>3.8258069787078422E-2</c:v>
                </c:pt>
                <c:pt idx="33">
                  <c:v>3.7036132831121227E-2</c:v>
                </c:pt>
                <c:pt idx="34">
                  <c:v>3.703989073466156E-2</c:v>
                </c:pt>
                <c:pt idx="35">
                  <c:v>3.7028413473980323E-2</c:v>
                </c:pt>
                <c:pt idx="36">
                  <c:v>3.707389874921585E-2</c:v>
                </c:pt>
                <c:pt idx="37">
                  <c:v>3.7031797635938654E-2</c:v>
                </c:pt>
                <c:pt idx="38">
                  <c:v>3.7686001810918204E-2</c:v>
                </c:pt>
                <c:pt idx="39">
                  <c:v>4.1194593715042076E-2</c:v>
                </c:pt>
                <c:pt idx="40">
                  <c:v>3.860487385875068E-2</c:v>
                </c:pt>
                <c:pt idx="41">
                  <c:v>3.7293400208628279E-2</c:v>
                </c:pt>
                <c:pt idx="42">
                  <c:v>3.8409858628590317E-2</c:v>
                </c:pt>
                <c:pt idx="43">
                  <c:v>3.7119578264625627E-2</c:v>
                </c:pt>
                <c:pt idx="44">
                  <c:v>3.748587746089084E-2</c:v>
                </c:pt>
                <c:pt idx="45">
                  <c:v>3.7442334668065999E-2</c:v>
                </c:pt>
                <c:pt idx="46">
                  <c:v>4.0028847904882571E-2</c:v>
                </c:pt>
                <c:pt idx="47">
                  <c:v>3.7030849456783928E-2</c:v>
                </c:pt>
                <c:pt idx="48">
                  <c:v>3.7028034803265532E-2</c:v>
                </c:pt>
                <c:pt idx="49">
                  <c:v>3.8018600298467702E-2</c:v>
                </c:pt>
                <c:pt idx="50">
                  <c:v>3.7083650690944374E-2</c:v>
                </c:pt>
                <c:pt idx="51">
                  <c:v>3.8620436088131212E-2</c:v>
                </c:pt>
                <c:pt idx="52">
                  <c:v>3.7037529830155104E-2</c:v>
                </c:pt>
                <c:pt idx="53">
                  <c:v>3.7148118634563972E-2</c:v>
                </c:pt>
                <c:pt idx="54">
                  <c:v>3.714063753961426E-2</c:v>
                </c:pt>
                <c:pt idx="55">
                  <c:v>3.7481372028900339E-2</c:v>
                </c:pt>
                <c:pt idx="56">
                  <c:v>4.0914368243518476E-2</c:v>
                </c:pt>
                <c:pt idx="57">
                  <c:v>3.7122898654299068E-2</c:v>
                </c:pt>
                <c:pt idx="58">
                  <c:v>3.7278932015987018E-2</c:v>
                </c:pt>
                <c:pt idx="59">
                  <c:v>3.7502051488392009E-2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952-4395-A7F3-1110D12AD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6.0000000000000012E-2"/>
          <c:min val="3.5000000000000003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1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30/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Si)/U(</a:t>
                </a:r>
                <a:r>
                  <a:rPr lang="de-DE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28</a:t>
                </a:r>
                <a:r>
                  <a:rPr lang="de-D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intensity ratios: scan speed 6 µm/s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outlier'!$J$160:$J$219</c:f>
              <c:numCache>
                <c:formatCode>0.0000000</c:formatCode>
                <c:ptCount val="60"/>
                <c:pt idx="10">
                  <c:v>0.69486082472957467</c:v>
                </c:pt>
                <c:pt idx="11">
                  <c:v>0.69495394386475451</c:v>
                </c:pt>
                <c:pt idx="12">
                  <c:v>0.69516910992962899</c:v>
                </c:pt>
                <c:pt idx="13">
                  <c:v>0.69486374590273869</c:v>
                </c:pt>
                <c:pt idx="14">
                  <c:v>0.69489109065561527</c:v>
                </c:pt>
                <c:pt idx="15">
                  <c:v>0.69489550934555522</c:v>
                </c:pt>
                <c:pt idx="16">
                  <c:v>0.6949594353947981</c:v>
                </c:pt>
                <c:pt idx="17">
                  <c:v>0.69484661150381422</c:v>
                </c:pt>
                <c:pt idx="18">
                  <c:v>0.69483250703810517</c:v>
                </c:pt>
                <c:pt idx="19">
                  <c:v>0.69477200105932979</c:v>
                </c:pt>
                <c:pt idx="20">
                  <c:v>0.69494728137742612</c:v>
                </c:pt>
                <c:pt idx="21">
                  <c:v>0.69491181936657564</c:v>
                </c:pt>
                <c:pt idx="22">
                  <c:v>0.69480680551949314</c:v>
                </c:pt>
                <c:pt idx="23">
                  <c:v>0.69480430426200657</c:v>
                </c:pt>
                <c:pt idx="24">
                  <c:v>0.69486634890217835</c:v>
                </c:pt>
                <c:pt idx="25">
                  <c:v>0.69484319165970188</c:v>
                </c:pt>
                <c:pt idx="26">
                  <c:v>0.69476502332014589</c:v>
                </c:pt>
                <c:pt idx="27">
                  <c:v>0.69486099568241111</c:v>
                </c:pt>
                <c:pt idx="28">
                  <c:v>0.69492802567486744</c:v>
                </c:pt>
                <c:pt idx="29">
                  <c:v>0.69484354484969668</c:v>
                </c:pt>
                <c:pt idx="30">
                  <c:v>0.6945604616030957</c:v>
                </c:pt>
                <c:pt idx="31">
                  <c:v>0.6946410901845671</c:v>
                </c:pt>
                <c:pt idx="32">
                  <c:v>0.69517303448541679</c:v>
                </c:pt>
                <c:pt idx="33">
                  <c:v>0.69491147604767056</c:v>
                </c:pt>
                <c:pt idx="34">
                  <c:v>0.69488865789970733</c:v>
                </c:pt>
                <c:pt idx="35">
                  <c:v>0.69468612706120159</c:v>
                </c:pt>
                <c:pt idx="36">
                  <c:v>0.69487129403477343</c:v>
                </c:pt>
                <c:pt idx="37">
                  <c:v>0.69451875810166708</c:v>
                </c:pt>
                <c:pt idx="38">
                  <c:v>0.6948950081055566</c:v>
                </c:pt>
                <c:pt idx="39">
                  <c:v>0.69495514844271211</c:v>
                </c:pt>
                <c:pt idx="40">
                  <c:v>0.69497093265196896</c:v>
                </c:pt>
                <c:pt idx="41">
                  <c:v>0.6949515853067102</c:v>
                </c:pt>
                <c:pt idx="42">
                  <c:v>0.69502281448298486</c:v>
                </c:pt>
                <c:pt idx="43">
                  <c:v>0.69466799604347118</c:v>
                </c:pt>
                <c:pt idx="44">
                  <c:v>0.69497331057656619</c:v>
                </c:pt>
                <c:pt idx="45">
                  <c:v>0.69497567194121723</c:v>
                </c:pt>
                <c:pt idx="46">
                  <c:v>0.69508205817293911</c:v>
                </c:pt>
                <c:pt idx="47">
                  <c:v>0.69481835120878976</c:v>
                </c:pt>
                <c:pt idx="48">
                  <c:v>0.6952675655118461</c:v>
                </c:pt>
                <c:pt idx="49">
                  <c:v>0.69495075244753535</c:v>
                </c:pt>
                <c:pt idx="50">
                  <c:v>0.6948259765265018</c:v>
                </c:pt>
                <c:pt idx="51">
                  <c:v>0.69497206945858381</c:v>
                </c:pt>
                <c:pt idx="52">
                  <c:v>0.69505599207373747</c:v>
                </c:pt>
                <c:pt idx="53">
                  <c:v>0.6948253050664347</c:v>
                </c:pt>
                <c:pt idx="54">
                  <c:v>0.69500956579076689</c:v>
                </c:pt>
                <c:pt idx="55">
                  <c:v>0.6947873541236067</c:v>
                </c:pt>
                <c:pt idx="56">
                  <c:v>0.69478806747558031</c:v>
                </c:pt>
                <c:pt idx="57">
                  <c:v>0.69500433850111187</c:v>
                </c:pt>
                <c:pt idx="58">
                  <c:v>0.69490831300259159</c:v>
                </c:pt>
                <c:pt idx="59">
                  <c:v>0.69531025435919369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0E-4039-85B1-DF420C49CF2A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outlier'!$T$160:$T$219</c:f>
              <c:numCache>
                <c:formatCode>0.000000</c:formatCode>
                <c:ptCount val="60"/>
                <c:pt idx="10">
                  <c:v>0.69515030757567686</c:v>
                </c:pt>
                <c:pt idx="11">
                  <c:v>0.69508501117758148</c:v>
                </c:pt>
                <c:pt idx="12">
                  <c:v>0.69517772930104016</c:v>
                </c:pt>
                <c:pt idx="13">
                  <c:v>0.69549409786400651</c:v>
                </c:pt>
                <c:pt idx="14">
                  <c:v>0.69509424645244056</c:v>
                </c:pt>
                <c:pt idx="15">
                  <c:v>0.69533225641861485</c:v>
                </c:pt>
                <c:pt idx="16">
                  <c:v>0.69526593632709432</c:v>
                </c:pt>
                <c:pt idx="17">
                  <c:v>0.69527489822226607</c:v>
                </c:pt>
                <c:pt idx="18">
                  <c:v>0.69536265523305407</c:v>
                </c:pt>
                <c:pt idx="19">
                  <c:v>0.69521158693796203</c:v>
                </c:pt>
                <c:pt idx="20">
                  <c:v>0.69511946137412817</c:v>
                </c:pt>
                <c:pt idx="21">
                  <c:v>0.69485843067915232</c:v>
                </c:pt>
                <c:pt idx="22">
                  <c:v>0.69515557937246075</c:v>
                </c:pt>
                <c:pt idx="23">
                  <c:v>0.69507216318154019</c:v>
                </c:pt>
                <c:pt idx="24">
                  <c:v>0.69510895356676983</c:v>
                </c:pt>
                <c:pt idx="25">
                  <c:v>0.69521066772671569</c:v>
                </c:pt>
                <c:pt idx="26">
                  <c:v>0.69495386302548867</c:v>
                </c:pt>
                <c:pt idx="27">
                  <c:v>0.69700871608320136</c:v>
                </c:pt>
                <c:pt idx="28">
                  <c:v>0.69680344461314236</c:v>
                </c:pt>
                <c:pt idx="29">
                  <c:v>0.69516336286306157</c:v>
                </c:pt>
                <c:pt idx="30">
                  <c:v>0.69504239298265902</c:v>
                </c:pt>
                <c:pt idx="31">
                  <c:v>0.69537899596272457</c:v>
                </c:pt>
                <c:pt idx="32">
                  <c:v>0.69517674259926932</c:v>
                </c:pt>
                <c:pt idx="33">
                  <c:v>0.69493070022998016</c:v>
                </c:pt>
                <c:pt idx="34">
                  <c:v>0.69520098660480567</c:v>
                </c:pt>
                <c:pt idx="35">
                  <c:v>0.69528627136495424</c:v>
                </c:pt>
                <c:pt idx="36">
                  <c:v>0.695199019818595</c:v>
                </c:pt>
                <c:pt idx="37">
                  <c:v>0.6953441023354916</c:v>
                </c:pt>
                <c:pt idx="38">
                  <c:v>0.69542249298734415</c:v>
                </c:pt>
                <c:pt idx="39">
                  <c:v>0.69519966854633508</c:v>
                </c:pt>
                <c:pt idx="40">
                  <c:v>0.69390740300504894</c:v>
                </c:pt>
                <c:pt idx="41">
                  <c:v>0.69520541370101729</c:v>
                </c:pt>
                <c:pt idx="42">
                  <c:v>0.69492346613393685</c:v>
                </c:pt>
                <c:pt idx="43">
                  <c:v>0.69523424903088527</c:v>
                </c:pt>
                <c:pt idx="44">
                  <c:v>0.69502051596741465</c:v>
                </c:pt>
                <c:pt idx="45">
                  <c:v>0.69493719034478252</c:v>
                </c:pt>
                <c:pt idx="46">
                  <c:v>0.69520339757394889</c:v>
                </c:pt>
                <c:pt idx="47">
                  <c:v>0.69954625753464295</c:v>
                </c:pt>
                <c:pt idx="48">
                  <c:v>0.69513705636562151</c:v>
                </c:pt>
                <c:pt idx="49">
                  <c:v>0.69605136615158092</c:v>
                </c:pt>
                <c:pt idx="50">
                  <c:v>0.69502279528379418</c:v>
                </c:pt>
                <c:pt idx="51">
                  <c:v>0.69483429002457675</c:v>
                </c:pt>
                <c:pt idx="52">
                  <c:v>0.69522796055986313</c:v>
                </c:pt>
                <c:pt idx="53">
                  <c:v>0.69535074507358852</c:v>
                </c:pt>
                <c:pt idx="54">
                  <c:v>0.69512374463133753</c:v>
                </c:pt>
                <c:pt idx="55">
                  <c:v>0.69508320286173808</c:v>
                </c:pt>
                <c:pt idx="56">
                  <c:v>0.6949510590775082</c:v>
                </c:pt>
                <c:pt idx="57">
                  <c:v>0.69533671819253928</c:v>
                </c:pt>
                <c:pt idx="58">
                  <c:v>0.69514417968565101</c:v>
                </c:pt>
                <c:pt idx="59">
                  <c:v>0.69511794909873315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0E-4039-85B1-DF420C49CF2A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'scan speed wo outlier'!$A$160:$A$219</c:f>
              <c:numCache>
                <c:formatCode>General</c:formatCode>
                <c:ptCount val="60"/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'scan speed wo outlier'!$AD$160:$AD$219</c:f>
              <c:numCache>
                <c:formatCode>0.0000000</c:formatCode>
                <c:ptCount val="60"/>
                <c:pt idx="10">
                  <c:v>0.69565555641332055</c:v>
                </c:pt>
                <c:pt idx="11">
                  <c:v>0.69540545002120158</c:v>
                </c:pt>
                <c:pt idx="12">
                  <c:v>0.69550419506187744</c:v>
                </c:pt>
                <c:pt idx="13">
                  <c:v>0.69504419433128939</c:v>
                </c:pt>
                <c:pt idx="14">
                  <c:v>0.69541248826969448</c:v>
                </c:pt>
                <c:pt idx="15">
                  <c:v>0.69528380416016289</c:v>
                </c:pt>
                <c:pt idx="16">
                  <c:v>0.69521328870374322</c:v>
                </c:pt>
                <c:pt idx="17">
                  <c:v>0.6956571919379656</c:v>
                </c:pt>
                <c:pt idx="18">
                  <c:v>0.69509427324915352</c:v>
                </c:pt>
                <c:pt idx="19">
                  <c:v>0.69542149543868703</c:v>
                </c:pt>
                <c:pt idx="20">
                  <c:v>0.69505969367989562</c:v>
                </c:pt>
                <c:pt idx="21">
                  <c:v>0.69546063769365474</c:v>
                </c:pt>
                <c:pt idx="22">
                  <c:v>0.69561288168760849</c:v>
                </c:pt>
                <c:pt idx="23">
                  <c:v>0.69580629543187844</c:v>
                </c:pt>
                <c:pt idx="24">
                  <c:v>0.69476946384839178</c:v>
                </c:pt>
                <c:pt idx="25">
                  <c:v>0.6955486598990962</c:v>
                </c:pt>
                <c:pt idx="26">
                  <c:v>0.69550417795178143</c:v>
                </c:pt>
                <c:pt idx="27">
                  <c:v>0.69561748559426007</c:v>
                </c:pt>
                <c:pt idx="28">
                  <c:v>0.69576002425199257</c:v>
                </c:pt>
                <c:pt idx="29">
                  <c:v>0.69498565540341006</c:v>
                </c:pt>
                <c:pt idx="30">
                  <c:v>0.69532058085357207</c:v>
                </c:pt>
                <c:pt idx="31">
                  <c:v>0.6953892856802284</c:v>
                </c:pt>
                <c:pt idx="32">
                  <c:v>0.69549186400644736</c:v>
                </c:pt>
                <c:pt idx="33">
                  <c:v>0.69560057003039488</c:v>
                </c:pt>
                <c:pt idx="34">
                  <c:v>0.6955082876247739</c:v>
                </c:pt>
                <c:pt idx="35">
                  <c:v>0.69537895568011621</c:v>
                </c:pt>
                <c:pt idx="36">
                  <c:v>0.69567618182764912</c:v>
                </c:pt>
                <c:pt idx="37">
                  <c:v>0.695318006143264</c:v>
                </c:pt>
                <c:pt idx="38">
                  <c:v>0.69531112896193548</c:v>
                </c:pt>
                <c:pt idx="39">
                  <c:v>0.69496444026694093</c:v>
                </c:pt>
                <c:pt idx="40">
                  <c:v>0.69512652889505744</c:v>
                </c:pt>
                <c:pt idx="41">
                  <c:v>0.69526360067069581</c:v>
                </c:pt>
                <c:pt idx="42">
                  <c:v>0.69527968862191913</c:v>
                </c:pt>
                <c:pt idx="43">
                  <c:v>0.69553348430064443</c:v>
                </c:pt>
                <c:pt idx="44">
                  <c:v>0.69551939978717869</c:v>
                </c:pt>
                <c:pt idx="45">
                  <c:v>0.69534444320664734</c:v>
                </c:pt>
                <c:pt idx="46">
                  <c:v>0.70262272644293733</c:v>
                </c:pt>
                <c:pt idx="47">
                  <c:v>0.69563861229330437</c:v>
                </c:pt>
                <c:pt idx="48">
                  <c:v>0.69555801349090984</c:v>
                </c:pt>
                <c:pt idx="49">
                  <c:v>0.69539088347641165</c:v>
                </c:pt>
                <c:pt idx="50">
                  <c:v>0.69560687092664142</c:v>
                </c:pt>
                <c:pt idx="51">
                  <c:v>0.69534867246066712</c:v>
                </c:pt>
                <c:pt idx="52">
                  <c:v>0.69552204090524605</c:v>
                </c:pt>
                <c:pt idx="53">
                  <c:v>0.69563235113963251</c:v>
                </c:pt>
                <c:pt idx="54">
                  <c:v>0.69555148849105097</c:v>
                </c:pt>
                <c:pt idx="55">
                  <c:v>0.69534549840455018</c:v>
                </c:pt>
                <c:pt idx="56">
                  <c:v>0.69532154746350738</c:v>
                </c:pt>
                <c:pt idx="57">
                  <c:v>0.69538388800298001</c:v>
                </c:pt>
                <c:pt idx="58">
                  <c:v>0.69555110956487209</c:v>
                </c:pt>
                <c:pt idx="59">
                  <c:v>0.69550591500476189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40E-4039-85B1-DF420C49C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0.70000000000000007"/>
          <c:min val="0.694000000000000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30/</a:t>
                </a:r>
                <a:r>
                  <a:rPr lang="de-DE"/>
                  <a:t>Si)/U(</a:t>
                </a:r>
                <a:r>
                  <a:rPr lang="de-DE" baseline="30000"/>
                  <a:t>29</a:t>
                </a:r>
                <a:r>
                  <a:rPr lang="de-DE"/>
                  <a:t>Si)  / V/V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spot size 10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data'!$B$15:$B$74</c:f>
              <c:numCache>
                <c:formatCode>0.00000</c:formatCode>
                <c:ptCount val="60"/>
                <c:pt idx="0">
                  <c:v>7.6456935841208204E-2</c:v>
                </c:pt>
                <c:pt idx="1">
                  <c:v>7.5686411534910195E-2</c:v>
                </c:pt>
                <c:pt idx="2">
                  <c:v>7.6271081844707295E-2</c:v>
                </c:pt>
                <c:pt idx="3">
                  <c:v>7.4915842887562506E-2</c:v>
                </c:pt>
                <c:pt idx="4">
                  <c:v>7.6492346261966798E-2</c:v>
                </c:pt>
                <c:pt idx="5">
                  <c:v>2.59460694800977</c:v>
                </c:pt>
                <c:pt idx="6">
                  <c:v>6.1985724927167096</c:v>
                </c:pt>
                <c:pt idx="7">
                  <c:v>3.4190766522536302</c:v>
                </c:pt>
                <c:pt idx="8">
                  <c:v>2.5471767049222098</c:v>
                </c:pt>
                <c:pt idx="9">
                  <c:v>2.6508653620960598</c:v>
                </c:pt>
                <c:pt idx="10">
                  <c:v>2.16108522453924</c:v>
                </c:pt>
                <c:pt idx="11">
                  <c:v>2.0384959369868501</c:v>
                </c:pt>
                <c:pt idx="12">
                  <c:v>1.83360526606186</c:v>
                </c:pt>
                <c:pt idx="13">
                  <c:v>2.05360828141366</c:v>
                </c:pt>
                <c:pt idx="14">
                  <c:v>2.4897704046537199</c:v>
                </c:pt>
                <c:pt idx="15">
                  <c:v>2.1701768085382498</c:v>
                </c:pt>
                <c:pt idx="16">
                  <c:v>2.7640771174229801</c:v>
                </c:pt>
                <c:pt idx="17">
                  <c:v>3.3626186214315301</c:v>
                </c:pt>
                <c:pt idx="18">
                  <c:v>2.7478168090483601</c:v>
                </c:pt>
                <c:pt idx="19">
                  <c:v>2.2174572200976699</c:v>
                </c:pt>
                <c:pt idx="20">
                  <c:v>2.60898940704298</c:v>
                </c:pt>
                <c:pt idx="21">
                  <c:v>2.0584449302793799</c:v>
                </c:pt>
                <c:pt idx="22">
                  <c:v>2.2416943469497101</c:v>
                </c:pt>
                <c:pt idx="23">
                  <c:v>2.4529621851059802</c:v>
                </c:pt>
                <c:pt idx="24">
                  <c:v>2.2879905577052</c:v>
                </c:pt>
                <c:pt idx="25">
                  <c:v>2.00550080260254</c:v>
                </c:pt>
                <c:pt idx="26">
                  <c:v>1.8660385883719699</c:v>
                </c:pt>
                <c:pt idx="27">
                  <c:v>2.1818219787102699</c:v>
                </c:pt>
                <c:pt idx="28">
                  <c:v>2.4613861690297498</c:v>
                </c:pt>
                <c:pt idx="29">
                  <c:v>2.1267471873676298</c:v>
                </c:pt>
                <c:pt idx="30">
                  <c:v>1.9669916720646301</c:v>
                </c:pt>
                <c:pt idx="31">
                  <c:v>2.39011793933844</c:v>
                </c:pt>
                <c:pt idx="32">
                  <c:v>2.8345240273665802</c:v>
                </c:pt>
                <c:pt idx="33">
                  <c:v>3.1532329093485201</c:v>
                </c:pt>
                <c:pt idx="34">
                  <c:v>2.6537978921872099</c:v>
                </c:pt>
                <c:pt idx="35">
                  <c:v>2.4459519361673201</c:v>
                </c:pt>
                <c:pt idx="36">
                  <c:v>2.9301552103724302</c:v>
                </c:pt>
                <c:pt idx="37">
                  <c:v>3.2243883932804098</c:v>
                </c:pt>
                <c:pt idx="38">
                  <c:v>3.2492568774441599</c:v>
                </c:pt>
                <c:pt idx="39">
                  <c:v>2.73698658000322</c:v>
                </c:pt>
                <c:pt idx="40">
                  <c:v>2.2659101828414299</c:v>
                </c:pt>
                <c:pt idx="41">
                  <c:v>1.9377446507090199</c:v>
                </c:pt>
                <c:pt idx="42">
                  <c:v>2.5206495219185099</c:v>
                </c:pt>
                <c:pt idx="43">
                  <c:v>3.2377713117659499</c:v>
                </c:pt>
                <c:pt idx="44">
                  <c:v>2.6051294304544701</c:v>
                </c:pt>
                <c:pt idx="45">
                  <c:v>3.1277159524954801</c:v>
                </c:pt>
                <c:pt idx="46">
                  <c:v>3.5230078329277199</c:v>
                </c:pt>
                <c:pt idx="47">
                  <c:v>3.4057274134307201</c:v>
                </c:pt>
                <c:pt idx="48">
                  <c:v>3.1889300796781699</c:v>
                </c:pt>
                <c:pt idx="49">
                  <c:v>3.2144250841199402</c:v>
                </c:pt>
                <c:pt idx="50">
                  <c:v>3.17065101551115</c:v>
                </c:pt>
                <c:pt idx="51">
                  <c:v>3.1520071314156599</c:v>
                </c:pt>
                <c:pt idx="52">
                  <c:v>3.2222623318110002</c:v>
                </c:pt>
                <c:pt idx="53">
                  <c:v>3.4329758092762401</c:v>
                </c:pt>
                <c:pt idx="54">
                  <c:v>3.6717244592538201</c:v>
                </c:pt>
                <c:pt idx="55">
                  <c:v>3.9504024201622299</c:v>
                </c:pt>
                <c:pt idx="56">
                  <c:v>2.9129257940368198</c:v>
                </c:pt>
                <c:pt idx="57">
                  <c:v>2.58164369729817</c:v>
                </c:pt>
                <c:pt idx="58">
                  <c:v>3.2927697992231901</c:v>
                </c:pt>
                <c:pt idx="59">
                  <c:v>3.0796897378550399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5D-4A5E-A969-C14D26FC0A77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data'!$L$15:$L$74</c:f>
              <c:numCache>
                <c:formatCode>0.000000</c:formatCode>
                <c:ptCount val="60"/>
                <c:pt idx="0">
                  <c:v>7.6313928891416499E-2</c:v>
                </c:pt>
                <c:pt idx="1">
                  <c:v>7.60520642016215E-2</c:v>
                </c:pt>
                <c:pt idx="2">
                  <c:v>7.5477573814406507E-2</c:v>
                </c:pt>
                <c:pt idx="3">
                  <c:v>7.6544271635587399E-2</c:v>
                </c:pt>
                <c:pt idx="4">
                  <c:v>7.6687585910094294E-2</c:v>
                </c:pt>
                <c:pt idx="5">
                  <c:v>1.7540754854616101</c:v>
                </c:pt>
                <c:pt idx="6">
                  <c:v>6.3527098703549001</c:v>
                </c:pt>
                <c:pt idx="7">
                  <c:v>3.4170510046832199</c:v>
                </c:pt>
                <c:pt idx="8">
                  <c:v>3.0630343061629102</c:v>
                </c:pt>
                <c:pt idx="9">
                  <c:v>2.9304865189261098</c:v>
                </c:pt>
                <c:pt idx="10">
                  <c:v>2.4411358506874801</c:v>
                </c:pt>
                <c:pt idx="11">
                  <c:v>2.1915716623042201</c:v>
                </c:pt>
                <c:pt idx="12">
                  <c:v>2.0531696374446802</c:v>
                </c:pt>
                <c:pt idx="13">
                  <c:v>1.93572567734495</c:v>
                </c:pt>
                <c:pt idx="14">
                  <c:v>2.1088088339601798</c:v>
                </c:pt>
                <c:pt idx="15">
                  <c:v>1.68008274639123</c:v>
                </c:pt>
                <c:pt idx="16">
                  <c:v>1.8225549527481499</c:v>
                </c:pt>
                <c:pt idx="17">
                  <c:v>2.1029533521906001</c:v>
                </c:pt>
                <c:pt idx="18">
                  <c:v>2.2769425394793799</c:v>
                </c:pt>
                <c:pt idx="19">
                  <c:v>1.82860226630897</c:v>
                </c:pt>
                <c:pt idx="20">
                  <c:v>1.7963853022726901</c:v>
                </c:pt>
                <c:pt idx="21">
                  <c:v>2.0443828671406399</c:v>
                </c:pt>
                <c:pt idx="22">
                  <c:v>2.6541638568437098</c:v>
                </c:pt>
                <c:pt idx="23">
                  <c:v>3.1599316120199998</c:v>
                </c:pt>
                <c:pt idx="24">
                  <c:v>2.7140497143926798</c:v>
                </c:pt>
                <c:pt idx="25">
                  <c:v>2.9410697094429898</c:v>
                </c:pt>
                <c:pt idx="26">
                  <c:v>2.4835640575743101</c:v>
                </c:pt>
                <c:pt idx="27">
                  <c:v>2.1891527369672401</c:v>
                </c:pt>
                <c:pt idx="28">
                  <c:v>2.3615258076718302</c:v>
                </c:pt>
                <c:pt idx="29">
                  <c:v>2.1279363891985099</c:v>
                </c:pt>
                <c:pt idx="30">
                  <c:v>2.40346282895</c:v>
                </c:pt>
                <c:pt idx="31">
                  <c:v>1.95830907036991</c:v>
                </c:pt>
                <c:pt idx="32">
                  <c:v>2.2150897623285601</c:v>
                </c:pt>
                <c:pt idx="33">
                  <c:v>2.8414229156683102</c:v>
                </c:pt>
                <c:pt idx="34">
                  <c:v>2.0857446537991802</c:v>
                </c:pt>
                <c:pt idx="35">
                  <c:v>2.4052863553651598</c:v>
                </c:pt>
                <c:pt idx="36">
                  <c:v>2.5869359465203399</c:v>
                </c:pt>
                <c:pt idx="37">
                  <c:v>3.2561554058419402</c:v>
                </c:pt>
                <c:pt idx="38">
                  <c:v>3.3283034252006201</c:v>
                </c:pt>
                <c:pt idx="39">
                  <c:v>3.2289146287476198</c:v>
                </c:pt>
                <c:pt idx="40">
                  <c:v>2.8349549996422501</c:v>
                </c:pt>
                <c:pt idx="41">
                  <c:v>2.9424302999876599</c:v>
                </c:pt>
                <c:pt idx="42">
                  <c:v>2.8093451090545201</c:v>
                </c:pt>
                <c:pt idx="43">
                  <c:v>3.0430711389020701</c:v>
                </c:pt>
                <c:pt idx="44">
                  <c:v>2.6511870700066602</c:v>
                </c:pt>
                <c:pt idx="45">
                  <c:v>2.8627122624002999</c:v>
                </c:pt>
                <c:pt idx="46">
                  <c:v>2.4773439111950699</c:v>
                </c:pt>
                <c:pt idx="47">
                  <c:v>3.0817439715841899</c:v>
                </c:pt>
                <c:pt idx="48">
                  <c:v>3.1783965398487499</c:v>
                </c:pt>
                <c:pt idx="49">
                  <c:v>3.2618615861257201</c:v>
                </c:pt>
                <c:pt idx="50">
                  <c:v>2.7578984962114301</c:v>
                </c:pt>
                <c:pt idx="51">
                  <c:v>3.15946367379631</c:v>
                </c:pt>
                <c:pt idx="52">
                  <c:v>2.9567745897847302</c:v>
                </c:pt>
                <c:pt idx="53">
                  <c:v>2.90629233295203</c:v>
                </c:pt>
                <c:pt idx="54">
                  <c:v>3.0763736840020299</c:v>
                </c:pt>
                <c:pt idx="55">
                  <c:v>2.85504415148228</c:v>
                </c:pt>
                <c:pt idx="56">
                  <c:v>2.7482981264167399</c:v>
                </c:pt>
                <c:pt idx="57">
                  <c:v>3.0785500918060902</c:v>
                </c:pt>
                <c:pt idx="58">
                  <c:v>3.1739805519337199</c:v>
                </c:pt>
                <c:pt idx="59">
                  <c:v>2.68326380806162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5D-4A5E-A969-C14D26FC0A77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'spot size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data'!$V$15:$V$74</c:f>
              <c:numCache>
                <c:formatCode>0.000000</c:formatCode>
                <c:ptCount val="60"/>
                <c:pt idx="0">
                  <c:v>7.6196791642086106E-2</c:v>
                </c:pt>
                <c:pt idx="1">
                  <c:v>7.4793929247749802E-2</c:v>
                </c:pt>
                <c:pt idx="2">
                  <c:v>7.7378681740157398E-2</c:v>
                </c:pt>
                <c:pt idx="3">
                  <c:v>7.3714375206352004E-2</c:v>
                </c:pt>
                <c:pt idx="4">
                  <c:v>7.7556152895846803E-2</c:v>
                </c:pt>
                <c:pt idx="5">
                  <c:v>1.9595543665597199</c:v>
                </c:pt>
                <c:pt idx="6">
                  <c:v>6.9524230760975501</c:v>
                </c:pt>
                <c:pt idx="7">
                  <c:v>4.2433571072538001</c:v>
                </c:pt>
                <c:pt idx="8">
                  <c:v>2.95226424843622</c:v>
                </c:pt>
                <c:pt idx="9">
                  <c:v>2.3632202758647098</c:v>
                </c:pt>
                <c:pt idx="10">
                  <c:v>2.5921903140293598</c:v>
                </c:pt>
                <c:pt idx="11">
                  <c:v>2.31364235101411</c:v>
                </c:pt>
                <c:pt idx="12">
                  <c:v>2.3734662420855401</c:v>
                </c:pt>
                <c:pt idx="13">
                  <c:v>2.2635115142240201</c:v>
                </c:pt>
                <c:pt idx="14">
                  <c:v>1.8502914843559699</c:v>
                </c:pt>
                <c:pt idx="15">
                  <c:v>2.1198216817789102</c:v>
                </c:pt>
                <c:pt idx="16">
                  <c:v>2.1439851383606099</c:v>
                </c:pt>
                <c:pt idx="17">
                  <c:v>2.2679202652457202</c:v>
                </c:pt>
                <c:pt idx="18">
                  <c:v>2.2192023837077102</c:v>
                </c:pt>
                <c:pt idx="19">
                  <c:v>1.9782507665629701</c:v>
                </c:pt>
                <c:pt idx="20">
                  <c:v>1.9993700427871199</c:v>
                </c:pt>
                <c:pt idx="21">
                  <c:v>1.74573970030373</c:v>
                </c:pt>
                <c:pt idx="22">
                  <c:v>1.88101511767614</c:v>
                </c:pt>
                <c:pt idx="23">
                  <c:v>2.1408512337618602</c:v>
                </c:pt>
                <c:pt idx="24">
                  <c:v>1.9983094142553499</c:v>
                </c:pt>
                <c:pt idx="25">
                  <c:v>2.3306487792074799</c:v>
                </c:pt>
                <c:pt idx="26">
                  <c:v>2.43652508011747</c:v>
                </c:pt>
                <c:pt idx="27">
                  <c:v>2.5964466674773399</c:v>
                </c:pt>
                <c:pt idx="28">
                  <c:v>2.1626722523609798</c:v>
                </c:pt>
                <c:pt idx="29">
                  <c:v>2.0628152909957498</c:v>
                </c:pt>
                <c:pt idx="30">
                  <c:v>2.3586363619141499</c:v>
                </c:pt>
                <c:pt idx="31">
                  <c:v>2.1641103952260301</c:v>
                </c:pt>
                <c:pt idx="32">
                  <c:v>1.8885864148685201</c:v>
                </c:pt>
                <c:pt idx="33">
                  <c:v>2.5656605739833802</c:v>
                </c:pt>
                <c:pt idx="34">
                  <c:v>2.3645578518466102</c:v>
                </c:pt>
                <c:pt idx="35">
                  <c:v>2.6544265419928199</c:v>
                </c:pt>
                <c:pt idx="36">
                  <c:v>3.0527956758916899</c:v>
                </c:pt>
                <c:pt idx="37">
                  <c:v>2.3586080904389202</c:v>
                </c:pt>
                <c:pt idx="38">
                  <c:v>2.60763769385435</c:v>
                </c:pt>
                <c:pt idx="39">
                  <c:v>2.2556978281939699</c:v>
                </c:pt>
                <c:pt idx="40">
                  <c:v>2.4328446206943499</c:v>
                </c:pt>
                <c:pt idx="41">
                  <c:v>2.8908702317700699</c:v>
                </c:pt>
                <c:pt idx="42">
                  <c:v>3.3032567393996302</c:v>
                </c:pt>
                <c:pt idx="43">
                  <c:v>3.01678218420889</c:v>
                </c:pt>
                <c:pt idx="44">
                  <c:v>3.2133637489062501</c:v>
                </c:pt>
                <c:pt idx="45">
                  <c:v>2.4539314583824501</c:v>
                </c:pt>
                <c:pt idx="46">
                  <c:v>2.3986423073757899</c:v>
                </c:pt>
                <c:pt idx="47">
                  <c:v>2.7965795742962798</c:v>
                </c:pt>
                <c:pt idx="48">
                  <c:v>3.21914301975968</c:v>
                </c:pt>
                <c:pt idx="49">
                  <c:v>2.7780562148790899</c:v>
                </c:pt>
                <c:pt idx="50">
                  <c:v>3.26399472447816</c:v>
                </c:pt>
                <c:pt idx="51">
                  <c:v>3.0383253609196199</c:v>
                </c:pt>
                <c:pt idx="52">
                  <c:v>2.9011308235228301</c:v>
                </c:pt>
                <c:pt idx="53">
                  <c:v>3.1129584399764498</c:v>
                </c:pt>
                <c:pt idx="54">
                  <c:v>3.0016405224006699</c:v>
                </c:pt>
                <c:pt idx="55">
                  <c:v>2.8946433245319501</c:v>
                </c:pt>
                <c:pt idx="56">
                  <c:v>2.9728882434610302</c:v>
                </c:pt>
                <c:pt idx="57">
                  <c:v>2.9868890822040299</c:v>
                </c:pt>
                <c:pt idx="58">
                  <c:v>4.0859255485949904</c:v>
                </c:pt>
                <c:pt idx="59">
                  <c:v>3.3529259443555599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45D-4A5E-A969-C14D26FC0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28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spot size 10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data'!$C$15:$C$74</c:f>
              <c:numCache>
                <c:formatCode>0.000000</c:formatCode>
                <c:ptCount val="60"/>
                <c:pt idx="0">
                  <c:v>4.0652890215104398E-3</c:v>
                </c:pt>
                <c:pt idx="1">
                  <c:v>4.0313244779721698E-3</c:v>
                </c:pt>
                <c:pt idx="2">
                  <c:v>4.0285690274236997E-3</c:v>
                </c:pt>
                <c:pt idx="3">
                  <c:v>3.9980199731813899E-3</c:v>
                </c:pt>
                <c:pt idx="4">
                  <c:v>4.02491507204371E-3</c:v>
                </c:pt>
                <c:pt idx="5">
                  <c:v>0.137700037965926</c:v>
                </c:pt>
                <c:pt idx="6">
                  <c:v>0.330224068218613</c:v>
                </c:pt>
                <c:pt idx="7">
                  <c:v>0.182812006885645</c:v>
                </c:pt>
                <c:pt idx="8">
                  <c:v>0.13563880276976101</c:v>
                </c:pt>
                <c:pt idx="9">
                  <c:v>0.14122264739037799</c:v>
                </c:pt>
                <c:pt idx="10">
                  <c:v>0.115107716299079</c:v>
                </c:pt>
                <c:pt idx="11">
                  <c:v>0.10845253195266601</c:v>
                </c:pt>
                <c:pt idx="12">
                  <c:v>9.7651998647122207E-2</c:v>
                </c:pt>
                <c:pt idx="13">
                  <c:v>0.109290883298092</c:v>
                </c:pt>
                <c:pt idx="14">
                  <c:v>0.132576593403675</c:v>
                </c:pt>
                <c:pt idx="15">
                  <c:v>0.11547014387664201</c:v>
                </c:pt>
                <c:pt idx="16">
                  <c:v>0.14716895344526401</c:v>
                </c:pt>
                <c:pt idx="17">
                  <c:v>0.17908869024535401</c:v>
                </c:pt>
                <c:pt idx="18">
                  <c:v>0.14628416460195701</c:v>
                </c:pt>
                <c:pt idx="19">
                  <c:v>0.11803849789797401</c:v>
                </c:pt>
                <c:pt idx="20">
                  <c:v>0.13963266226018101</c:v>
                </c:pt>
                <c:pt idx="21">
                  <c:v>0.109581882044453</c:v>
                </c:pt>
                <c:pt idx="22">
                  <c:v>0.11944726512161501</c:v>
                </c:pt>
                <c:pt idx="23">
                  <c:v>0.13232622789663201</c:v>
                </c:pt>
                <c:pt idx="24">
                  <c:v>0.121937719221341</c:v>
                </c:pt>
                <c:pt idx="25">
                  <c:v>0.106803929830226</c:v>
                </c:pt>
                <c:pt idx="26">
                  <c:v>9.9380924297543596E-2</c:v>
                </c:pt>
                <c:pt idx="27">
                  <c:v>0.11611287371805</c:v>
                </c:pt>
                <c:pt idx="28">
                  <c:v>0.13097488051112899</c:v>
                </c:pt>
                <c:pt idx="29">
                  <c:v>0.113222578060379</c:v>
                </c:pt>
                <c:pt idx="30">
                  <c:v>0.104710349531451</c:v>
                </c:pt>
                <c:pt idx="31">
                  <c:v>0.12717000662181299</c:v>
                </c:pt>
                <c:pt idx="32">
                  <c:v>0.15089751213684999</c:v>
                </c:pt>
                <c:pt idx="33">
                  <c:v>0.16782054708456101</c:v>
                </c:pt>
                <c:pt idx="34">
                  <c:v>0.141314190541802</c:v>
                </c:pt>
                <c:pt idx="35">
                  <c:v>0.130148132809529</c:v>
                </c:pt>
                <c:pt idx="36">
                  <c:v>0.15591863383658899</c:v>
                </c:pt>
                <c:pt idx="37">
                  <c:v>0.17163330927131701</c:v>
                </c:pt>
                <c:pt idx="38">
                  <c:v>0.18905661865770301</c:v>
                </c:pt>
                <c:pt idx="39">
                  <c:v>0.14578458305647199</c:v>
                </c:pt>
                <c:pt idx="40">
                  <c:v>0.120669713261398</c:v>
                </c:pt>
                <c:pt idx="41">
                  <c:v>0.103194185045427</c:v>
                </c:pt>
                <c:pt idx="42">
                  <c:v>0.13405990646168101</c:v>
                </c:pt>
                <c:pt idx="43">
                  <c:v>0.24285485602453999</c:v>
                </c:pt>
                <c:pt idx="44">
                  <c:v>0.13872801328831399</c:v>
                </c:pt>
                <c:pt idx="45">
                  <c:v>0.166480875421776</c:v>
                </c:pt>
                <c:pt idx="46">
                  <c:v>0.187662590911855</c:v>
                </c:pt>
                <c:pt idx="47">
                  <c:v>0.18131024949041699</c:v>
                </c:pt>
                <c:pt idx="48">
                  <c:v>0.16971503784727501</c:v>
                </c:pt>
                <c:pt idx="49">
                  <c:v>0.171123341384953</c:v>
                </c:pt>
                <c:pt idx="50">
                  <c:v>0.16880695289082701</c:v>
                </c:pt>
                <c:pt idx="51">
                  <c:v>0.16809953730751701</c:v>
                </c:pt>
                <c:pt idx="52">
                  <c:v>0.17154252270126999</c:v>
                </c:pt>
                <c:pt idx="53">
                  <c:v>0.182624383772128</c:v>
                </c:pt>
                <c:pt idx="54">
                  <c:v>0.1953796826127</c:v>
                </c:pt>
                <c:pt idx="55">
                  <c:v>0.21649953115527301</c:v>
                </c:pt>
                <c:pt idx="56">
                  <c:v>0.15517511411995899</c:v>
                </c:pt>
                <c:pt idx="57">
                  <c:v>0.137407156791025</c:v>
                </c:pt>
                <c:pt idx="58">
                  <c:v>0.17513322757365901</c:v>
                </c:pt>
                <c:pt idx="59">
                  <c:v>0.16392158529661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82-4FE8-A83E-E5839ABB6F8B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data'!$M$15:$M$74</c:f>
              <c:numCache>
                <c:formatCode>0.000000</c:formatCode>
                <c:ptCount val="60"/>
                <c:pt idx="0">
                  <c:v>4.00398318247945E-3</c:v>
                </c:pt>
                <c:pt idx="1">
                  <c:v>4.0141062911012403E-3</c:v>
                </c:pt>
                <c:pt idx="2">
                  <c:v>4.03626966598332E-3</c:v>
                </c:pt>
                <c:pt idx="3">
                  <c:v>4.0622673286192503E-3</c:v>
                </c:pt>
                <c:pt idx="4">
                  <c:v>4.0451950549969199E-3</c:v>
                </c:pt>
                <c:pt idx="5">
                  <c:v>9.3217358883202803E-2</c:v>
                </c:pt>
                <c:pt idx="6">
                  <c:v>0.33817168956551402</c:v>
                </c:pt>
                <c:pt idx="7">
                  <c:v>0.182040152919036</c:v>
                </c:pt>
                <c:pt idx="8">
                  <c:v>0.16317028016611099</c:v>
                </c:pt>
                <c:pt idx="9">
                  <c:v>0.155994483499824</c:v>
                </c:pt>
                <c:pt idx="10">
                  <c:v>0.129982640901457</c:v>
                </c:pt>
                <c:pt idx="11">
                  <c:v>0.11670203562483999</c:v>
                </c:pt>
                <c:pt idx="12">
                  <c:v>0.109331183751395</c:v>
                </c:pt>
                <c:pt idx="13">
                  <c:v>0.10301636150516701</c:v>
                </c:pt>
                <c:pt idx="14">
                  <c:v>0.112332791645415</c:v>
                </c:pt>
                <c:pt idx="15">
                  <c:v>8.9500130380704201E-2</c:v>
                </c:pt>
                <c:pt idx="16">
                  <c:v>9.7006106619404994E-2</c:v>
                </c:pt>
                <c:pt idx="17">
                  <c:v>0.111920620623376</c:v>
                </c:pt>
                <c:pt idx="18">
                  <c:v>0.12119661534847501</c:v>
                </c:pt>
                <c:pt idx="19">
                  <c:v>9.7358926777281501E-2</c:v>
                </c:pt>
                <c:pt idx="20">
                  <c:v>9.5640240646521199E-2</c:v>
                </c:pt>
                <c:pt idx="21">
                  <c:v>0.14403553113489101</c:v>
                </c:pt>
                <c:pt idx="22">
                  <c:v>0.141974166556883</c:v>
                </c:pt>
                <c:pt idx="23">
                  <c:v>0.16830007145158099</c:v>
                </c:pt>
                <c:pt idx="24">
                  <c:v>0.14458836905912201</c:v>
                </c:pt>
                <c:pt idx="25">
                  <c:v>0.15652319242607299</c:v>
                </c:pt>
                <c:pt idx="26">
                  <c:v>0.132262370746557</c:v>
                </c:pt>
                <c:pt idx="27">
                  <c:v>0.116534121734791</c:v>
                </c:pt>
                <c:pt idx="28">
                  <c:v>0.177066241184481</c:v>
                </c:pt>
                <c:pt idx="29">
                  <c:v>0.11354350862925899</c:v>
                </c:pt>
                <c:pt idx="30">
                  <c:v>0.128010804624164</c:v>
                </c:pt>
                <c:pt idx="31">
                  <c:v>0.10426434054796101</c:v>
                </c:pt>
                <c:pt idx="32">
                  <c:v>0.11795118047813601</c:v>
                </c:pt>
                <c:pt idx="33">
                  <c:v>0.22711697857309199</c:v>
                </c:pt>
                <c:pt idx="34">
                  <c:v>0.11104850994085901</c:v>
                </c:pt>
                <c:pt idx="35">
                  <c:v>0.12801608185928201</c:v>
                </c:pt>
                <c:pt idx="36">
                  <c:v>0.13766299238756799</c:v>
                </c:pt>
                <c:pt idx="37">
                  <c:v>0.17332322294808999</c:v>
                </c:pt>
                <c:pt idx="38">
                  <c:v>0.177083154159105</c:v>
                </c:pt>
                <c:pt idx="39">
                  <c:v>0.172008232303798</c:v>
                </c:pt>
                <c:pt idx="40">
                  <c:v>0.15090845674140499</c:v>
                </c:pt>
                <c:pt idx="41">
                  <c:v>0.15682287125552299</c:v>
                </c:pt>
                <c:pt idx="42">
                  <c:v>0.149502132948581</c:v>
                </c:pt>
                <c:pt idx="43">
                  <c:v>0.16227328688019799</c:v>
                </c:pt>
                <c:pt idx="44">
                  <c:v>0.141169239836301</c:v>
                </c:pt>
                <c:pt idx="45">
                  <c:v>0.152359330988388</c:v>
                </c:pt>
                <c:pt idx="46">
                  <c:v>0.13175680649105001</c:v>
                </c:pt>
                <c:pt idx="47">
                  <c:v>0.16464796128304199</c:v>
                </c:pt>
                <c:pt idx="48">
                  <c:v>0.16931730554667801</c:v>
                </c:pt>
                <c:pt idx="49">
                  <c:v>0.17357522104855699</c:v>
                </c:pt>
                <c:pt idx="50">
                  <c:v>0.14686287778110901</c:v>
                </c:pt>
                <c:pt idx="51">
                  <c:v>0.168295471814913</c:v>
                </c:pt>
                <c:pt idx="52">
                  <c:v>0.15741396243567199</c:v>
                </c:pt>
                <c:pt idx="53">
                  <c:v>0.15468297264662101</c:v>
                </c:pt>
                <c:pt idx="54">
                  <c:v>0.16376430700230701</c:v>
                </c:pt>
                <c:pt idx="55">
                  <c:v>0.152051931007463</c:v>
                </c:pt>
                <c:pt idx="56">
                  <c:v>0.14626391380954001</c:v>
                </c:pt>
                <c:pt idx="57">
                  <c:v>0.163857221789347</c:v>
                </c:pt>
                <c:pt idx="58">
                  <c:v>0.168976362839136</c:v>
                </c:pt>
                <c:pt idx="59">
                  <c:v>0.142936082823237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82-4FE8-A83E-E5839ABB6F8B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'spot size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data'!$W$15:$W$74</c:f>
              <c:numCache>
                <c:formatCode>0.000000</c:formatCode>
                <c:ptCount val="60"/>
                <c:pt idx="0">
                  <c:v>4.0205045171253697E-3</c:v>
                </c:pt>
                <c:pt idx="1">
                  <c:v>3.9483265430665E-3</c:v>
                </c:pt>
                <c:pt idx="2">
                  <c:v>4.0778312987042502E-3</c:v>
                </c:pt>
                <c:pt idx="3">
                  <c:v>3.87807030738372E-3</c:v>
                </c:pt>
                <c:pt idx="4">
                  <c:v>4.1139942078582204E-3</c:v>
                </c:pt>
                <c:pt idx="5">
                  <c:v>0.104116887264119</c:v>
                </c:pt>
                <c:pt idx="6">
                  <c:v>0.370310851698333</c:v>
                </c:pt>
                <c:pt idx="7">
                  <c:v>0.226114424004664</c:v>
                </c:pt>
                <c:pt idx="8">
                  <c:v>0.15716696962222301</c:v>
                </c:pt>
                <c:pt idx="9">
                  <c:v>0.12584733586597799</c:v>
                </c:pt>
                <c:pt idx="10">
                  <c:v>0.13888034325788301</c:v>
                </c:pt>
                <c:pt idx="11">
                  <c:v>0.123351328781152</c:v>
                </c:pt>
                <c:pt idx="12">
                  <c:v>0.126414688112649</c:v>
                </c:pt>
                <c:pt idx="13">
                  <c:v>0.120508489420948</c:v>
                </c:pt>
                <c:pt idx="14">
                  <c:v>9.8475410461764501E-2</c:v>
                </c:pt>
                <c:pt idx="15">
                  <c:v>0.112845311560203</c:v>
                </c:pt>
                <c:pt idx="16">
                  <c:v>0.114221574386848</c:v>
                </c:pt>
                <c:pt idx="17">
                  <c:v>0.120759053401026</c:v>
                </c:pt>
                <c:pt idx="18">
                  <c:v>0.118342239312087</c:v>
                </c:pt>
                <c:pt idx="19">
                  <c:v>0.105323077218475</c:v>
                </c:pt>
                <c:pt idx="20">
                  <c:v>0.106372925704457</c:v>
                </c:pt>
                <c:pt idx="21">
                  <c:v>9.2988368405893598E-2</c:v>
                </c:pt>
                <c:pt idx="22">
                  <c:v>0.100117564142864</c:v>
                </c:pt>
                <c:pt idx="23">
                  <c:v>0.113953852484834</c:v>
                </c:pt>
                <c:pt idx="24">
                  <c:v>0.106364301887232</c:v>
                </c:pt>
                <c:pt idx="25">
                  <c:v>0.12401910406586</c:v>
                </c:pt>
                <c:pt idx="26">
                  <c:v>0.12973003236208799</c:v>
                </c:pt>
                <c:pt idx="27">
                  <c:v>0.13820567626370101</c:v>
                </c:pt>
                <c:pt idx="28">
                  <c:v>0.115178271492324</c:v>
                </c:pt>
                <c:pt idx="29">
                  <c:v>0.109877460440146</c:v>
                </c:pt>
                <c:pt idx="30">
                  <c:v>0.12562174707941101</c:v>
                </c:pt>
                <c:pt idx="31">
                  <c:v>0.11526920189140499</c:v>
                </c:pt>
                <c:pt idx="32">
                  <c:v>0.1005225433789</c:v>
                </c:pt>
                <c:pt idx="33">
                  <c:v>0.13651365107751601</c:v>
                </c:pt>
                <c:pt idx="34">
                  <c:v>0.125992273874657</c:v>
                </c:pt>
                <c:pt idx="35">
                  <c:v>0.14121148982401899</c:v>
                </c:pt>
                <c:pt idx="36">
                  <c:v>0.173316799561609</c:v>
                </c:pt>
                <c:pt idx="37">
                  <c:v>0.13351769486301401</c:v>
                </c:pt>
                <c:pt idx="38">
                  <c:v>0.138784666658579</c:v>
                </c:pt>
                <c:pt idx="39">
                  <c:v>0.12012528005190801</c:v>
                </c:pt>
                <c:pt idx="40">
                  <c:v>0.129578548321124</c:v>
                </c:pt>
                <c:pt idx="41">
                  <c:v>0.153842750026185</c:v>
                </c:pt>
                <c:pt idx="42">
                  <c:v>0.17584885069033199</c:v>
                </c:pt>
                <c:pt idx="43">
                  <c:v>0.16058584092153799</c:v>
                </c:pt>
                <c:pt idx="44">
                  <c:v>0.17105775306413701</c:v>
                </c:pt>
                <c:pt idx="45">
                  <c:v>0.13066001390075099</c:v>
                </c:pt>
                <c:pt idx="46">
                  <c:v>0.12764287671248101</c:v>
                </c:pt>
                <c:pt idx="47">
                  <c:v>0.14895080116034501</c:v>
                </c:pt>
                <c:pt idx="48">
                  <c:v>0.171215250986884</c:v>
                </c:pt>
                <c:pt idx="49">
                  <c:v>0.147896646131741</c:v>
                </c:pt>
                <c:pt idx="50">
                  <c:v>0.17372202291257899</c:v>
                </c:pt>
                <c:pt idx="51">
                  <c:v>0.16169875054021099</c:v>
                </c:pt>
                <c:pt idx="52">
                  <c:v>0.15437814829640301</c:v>
                </c:pt>
                <c:pt idx="53">
                  <c:v>0.165694490097235</c:v>
                </c:pt>
                <c:pt idx="54">
                  <c:v>0.15978099859085201</c:v>
                </c:pt>
                <c:pt idx="55">
                  <c:v>0.15410603909103099</c:v>
                </c:pt>
                <c:pt idx="56">
                  <c:v>0.15818890323045201</c:v>
                </c:pt>
                <c:pt idx="57">
                  <c:v>0.15899126816895301</c:v>
                </c:pt>
                <c:pt idx="58">
                  <c:v>0.217466407172027</c:v>
                </c:pt>
                <c:pt idx="59">
                  <c:v>0.17841954539639401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E82-4FE8-A83E-E5839ABB6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29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WASO04 LA intensities: spot size 10 µm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1st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data'!$D$15:$D$74</c:f>
              <c:numCache>
                <c:formatCode>0.000000</c:formatCode>
                <c:ptCount val="60"/>
                <c:pt idx="0">
                  <c:v>3.9967441564991001E-3</c:v>
                </c:pt>
                <c:pt idx="1">
                  <c:v>3.8638129756839198E-3</c:v>
                </c:pt>
                <c:pt idx="2">
                  <c:v>3.8853039970245199E-3</c:v>
                </c:pt>
                <c:pt idx="3">
                  <c:v>3.9143947918674604E-3</c:v>
                </c:pt>
                <c:pt idx="4">
                  <c:v>3.8992555987731898E-3</c:v>
                </c:pt>
                <c:pt idx="5">
                  <c:v>9.6963047298257096E-2</c:v>
                </c:pt>
                <c:pt idx="6">
                  <c:v>0.230347524988537</c:v>
                </c:pt>
                <c:pt idx="7">
                  <c:v>0.12804753753005099</c:v>
                </c:pt>
                <c:pt idx="8">
                  <c:v>9.5307735450248093E-2</c:v>
                </c:pt>
                <c:pt idx="9">
                  <c:v>9.9161514724402794E-2</c:v>
                </c:pt>
                <c:pt idx="10">
                  <c:v>8.1047788866303094E-2</c:v>
                </c:pt>
                <c:pt idx="11">
                  <c:v>7.6457172069180707E-2</c:v>
                </c:pt>
                <c:pt idx="12">
                  <c:v>6.8923985733385706E-2</c:v>
                </c:pt>
                <c:pt idx="13">
                  <c:v>7.7001429664050394E-2</c:v>
                </c:pt>
                <c:pt idx="14">
                  <c:v>9.3210629435383802E-2</c:v>
                </c:pt>
                <c:pt idx="15">
                  <c:v>8.1280339592793002E-2</c:v>
                </c:pt>
                <c:pt idx="16">
                  <c:v>0.10324194953181901</c:v>
                </c:pt>
                <c:pt idx="17">
                  <c:v>0.12532954307473601</c:v>
                </c:pt>
                <c:pt idx="18">
                  <c:v>0.102749497961709</c:v>
                </c:pt>
                <c:pt idx="19">
                  <c:v>8.2991511549031602E-2</c:v>
                </c:pt>
                <c:pt idx="20">
                  <c:v>9.8025514212204595E-2</c:v>
                </c:pt>
                <c:pt idx="21">
                  <c:v>7.7182831995655302E-2</c:v>
                </c:pt>
                <c:pt idx="22">
                  <c:v>8.3978106628724403E-2</c:v>
                </c:pt>
                <c:pt idx="23">
                  <c:v>9.3064795147905902E-2</c:v>
                </c:pt>
                <c:pt idx="24">
                  <c:v>8.5614804307466E-2</c:v>
                </c:pt>
                <c:pt idx="25">
                  <c:v>7.5077925810362503E-2</c:v>
                </c:pt>
                <c:pt idx="26">
                  <c:v>7.00202238871101E-2</c:v>
                </c:pt>
                <c:pt idx="27">
                  <c:v>8.1676726913137404E-2</c:v>
                </c:pt>
                <c:pt idx="28">
                  <c:v>9.1981946471450096E-2</c:v>
                </c:pt>
                <c:pt idx="29">
                  <c:v>7.9644071909483194E-2</c:v>
                </c:pt>
                <c:pt idx="30">
                  <c:v>7.3666953554098594E-2</c:v>
                </c:pt>
                <c:pt idx="31">
                  <c:v>8.9414348465467905E-2</c:v>
                </c:pt>
                <c:pt idx="32">
                  <c:v>0.105794464367404</c:v>
                </c:pt>
                <c:pt idx="33">
                  <c:v>0.117589770260319</c:v>
                </c:pt>
                <c:pt idx="34">
                  <c:v>9.9140546734540397E-2</c:v>
                </c:pt>
                <c:pt idx="35">
                  <c:v>9.1353827841763005E-2</c:v>
                </c:pt>
                <c:pt idx="36">
                  <c:v>0.109382662831085</c:v>
                </c:pt>
                <c:pt idx="37">
                  <c:v>0.12020189402634</c:v>
                </c:pt>
                <c:pt idx="38">
                  <c:v>0.132244455565939</c:v>
                </c:pt>
                <c:pt idx="39">
                  <c:v>0.102226253867582</c:v>
                </c:pt>
                <c:pt idx="40">
                  <c:v>8.4753843006436805E-2</c:v>
                </c:pt>
                <c:pt idx="41">
                  <c:v>7.2680429970552698E-2</c:v>
                </c:pt>
                <c:pt idx="42">
                  <c:v>9.4230518396005505E-2</c:v>
                </c:pt>
                <c:pt idx="43">
                  <c:v>0.16954664369615499</c:v>
                </c:pt>
                <c:pt idx="44">
                  <c:v>9.7374781546755607E-2</c:v>
                </c:pt>
                <c:pt idx="45">
                  <c:v>0.116607816496285</c:v>
                </c:pt>
                <c:pt idx="46">
                  <c:v>0.13134855473167001</c:v>
                </c:pt>
                <c:pt idx="47">
                  <c:v>0.12685785700156599</c:v>
                </c:pt>
                <c:pt idx="48">
                  <c:v>0.11895053495051799</c:v>
                </c:pt>
                <c:pt idx="49">
                  <c:v>0.119876871600842</c:v>
                </c:pt>
                <c:pt idx="50">
                  <c:v>0.118149744756394</c:v>
                </c:pt>
                <c:pt idx="51">
                  <c:v>0.117644120033406</c:v>
                </c:pt>
                <c:pt idx="52">
                  <c:v>0.120060674180736</c:v>
                </c:pt>
                <c:pt idx="53">
                  <c:v>0.12798908672632101</c:v>
                </c:pt>
                <c:pt idx="54">
                  <c:v>0.136874534741595</c:v>
                </c:pt>
                <c:pt idx="55">
                  <c:v>0.15141796094215901</c:v>
                </c:pt>
                <c:pt idx="56">
                  <c:v>0.10877656294311901</c:v>
                </c:pt>
                <c:pt idx="57">
                  <c:v>9.6463073821405496E-2</c:v>
                </c:pt>
                <c:pt idx="58">
                  <c:v>0.122695402435816</c:v>
                </c:pt>
                <c:pt idx="59">
                  <c:v>0.114834339481939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0C-45C7-87BD-1F12BE5B1952}"/>
            </c:ext>
          </c:extLst>
        </c:ser>
        <c:ser>
          <c:idx val="1"/>
          <c:order val="1"/>
          <c:tx>
            <c:v>2nd run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data'!$N$15:$N$74</c:f>
              <c:numCache>
                <c:formatCode>0.000000</c:formatCode>
                <c:ptCount val="60"/>
                <c:pt idx="0">
                  <c:v>3.96665297502334E-3</c:v>
                </c:pt>
                <c:pt idx="1">
                  <c:v>4.0156361230900602E-3</c:v>
                </c:pt>
                <c:pt idx="2">
                  <c:v>3.8666160862641801E-3</c:v>
                </c:pt>
                <c:pt idx="3">
                  <c:v>3.8714841178191599E-3</c:v>
                </c:pt>
                <c:pt idx="4">
                  <c:v>3.8992086045957601E-3</c:v>
                </c:pt>
                <c:pt idx="5">
                  <c:v>6.60225620237095E-2</c:v>
                </c:pt>
                <c:pt idx="6">
                  <c:v>0.236082613358743</c:v>
                </c:pt>
                <c:pt idx="7">
                  <c:v>0.127554443487369</c:v>
                </c:pt>
                <c:pt idx="8">
                  <c:v>0.114384799032082</c:v>
                </c:pt>
                <c:pt idx="9">
                  <c:v>0.109522052018682</c:v>
                </c:pt>
                <c:pt idx="10">
                  <c:v>9.1349274645605202E-2</c:v>
                </c:pt>
                <c:pt idx="11">
                  <c:v>8.2142171395045496E-2</c:v>
                </c:pt>
                <c:pt idx="12">
                  <c:v>7.6992088946561801E-2</c:v>
                </c:pt>
                <c:pt idx="13">
                  <c:v>7.2668370845576397E-2</c:v>
                </c:pt>
                <c:pt idx="14">
                  <c:v>7.90461105492615E-2</c:v>
                </c:pt>
                <c:pt idx="15">
                  <c:v>6.3219003533349902E-2</c:v>
                </c:pt>
                <c:pt idx="16">
                  <c:v>6.8422199792112004E-2</c:v>
                </c:pt>
                <c:pt idx="17">
                  <c:v>7.88464390264981E-2</c:v>
                </c:pt>
                <c:pt idx="18">
                  <c:v>8.5167530106084494E-2</c:v>
                </c:pt>
                <c:pt idx="19">
                  <c:v>6.8695780875644694E-2</c:v>
                </c:pt>
                <c:pt idx="20">
                  <c:v>6.7430079466653497E-2</c:v>
                </c:pt>
                <c:pt idx="21">
                  <c:v>0.10103152937967</c:v>
                </c:pt>
                <c:pt idx="22">
                  <c:v>9.9640688902021698E-2</c:v>
                </c:pt>
                <c:pt idx="23">
                  <c:v>0.117909392416655</c:v>
                </c:pt>
                <c:pt idx="24">
                  <c:v>0.101460375282416</c:v>
                </c:pt>
                <c:pt idx="25">
                  <c:v>0.10972377986640899</c:v>
                </c:pt>
                <c:pt idx="26">
                  <c:v>9.2763395746359098E-2</c:v>
                </c:pt>
                <c:pt idx="27">
                  <c:v>8.19822835981453E-2</c:v>
                </c:pt>
                <c:pt idx="28">
                  <c:v>0.123783631133317</c:v>
                </c:pt>
                <c:pt idx="29">
                  <c:v>7.9942987151932404E-2</c:v>
                </c:pt>
                <c:pt idx="30">
                  <c:v>8.9976047403682105E-2</c:v>
                </c:pt>
                <c:pt idx="31">
                  <c:v>7.3511438142936106E-2</c:v>
                </c:pt>
                <c:pt idx="32">
                  <c:v>8.2934993516688205E-2</c:v>
                </c:pt>
                <c:pt idx="33">
                  <c:v>0.177908077319646</c:v>
                </c:pt>
                <c:pt idx="34">
                  <c:v>7.8208747469839093E-2</c:v>
                </c:pt>
                <c:pt idx="35">
                  <c:v>8.9923697197950403E-2</c:v>
                </c:pt>
                <c:pt idx="36">
                  <c:v>9.6648830356885804E-2</c:v>
                </c:pt>
                <c:pt idx="37">
                  <c:v>0.121385559502093</c:v>
                </c:pt>
                <c:pt idx="38">
                  <c:v>0.12404428416546499</c:v>
                </c:pt>
                <c:pt idx="39">
                  <c:v>0.12043781302536199</c:v>
                </c:pt>
                <c:pt idx="40">
                  <c:v>0.105897259870079</c:v>
                </c:pt>
                <c:pt idx="41">
                  <c:v>0.110053870019222</c:v>
                </c:pt>
                <c:pt idx="42">
                  <c:v>0.104837344725006</c:v>
                </c:pt>
                <c:pt idx="43">
                  <c:v>0.11376408861427099</c:v>
                </c:pt>
                <c:pt idx="44">
                  <c:v>9.8994942417054102E-2</c:v>
                </c:pt>
                <c:pt idx="45">
                  <c:v>0.10681626773620299</c:v>
                </c:pt>
                <c:pt idx="46">
                  <c:v>9.2665631915535507E-2</c:v>
                </c:pt>
                <c:pt idx="47">
                  <c:v>0.115398349774398</c:v>
                </c:pt>
                <c:pt idx="48">
                  <c:v>0.118459601696863</c:v>
                </c:pt>
                <c:pt idx="49">
                  <c:v>0.121601398827945</c:v>
                </c:pt>
                <c:pt idx="50">
                  <c:v>0.10297619399270801</c:v>
                </c:pt>
                <c:pt idx="51">
                  <c:v>0.118003365369185</c:v>
                </c:pt>
                <c:pt idx="52">
                  <c:v>0.110355367120493</c:v>
                </c:pt>
                <c:pt idx="53">
                  <c:v>0.108483088611005</c:v>
                </c:pt>
                <c:pt idx="54">
                  <c:v>0.114734204002565</c:v>
                </c:pt>
                <c:pt idx="55">
                  <c:v>0.10659278518107</c:v>
                </c:pt>
                <c:pt idx="56">
                  <c:v>0.102553159192682</c:v>
                </c:pt>
                <c:pt idx="57">
                  <c:v>0.114783734371917</c:v>
                </c:pt>
                <c:pt idx="58">
                  <c:v>0.118264863954213</c:v>
                </c:pt>
                <c:pt idx="59">
                  <c:v>0.100161658963804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0C-45C7-87BD-1F12BE5B1952}"/>
            </c:ext>
          </c:extLst>
        </c:ser>
        <c:ser>
          <c:idx val="2"/>
          <c:order val="2"/>
          <c:tx>
            <c:v>3rd run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'spot size all data'!$A$15:$A$74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'spot size all data'!$X$15:$X$74</c:f>
              <c:numCache>
                <c:formatCode>0.000000</c:formatCode>
                <c:ptCount val="60"/>
                <c:pt idx="0">
                  <c:v>3.85422789874801E-3</c:v>
                </c:pt>
                <c:pt idx="1">
                  <c:v>4.0563323324269299E-3</c:v>
                </c:pt>
                <c:pt idx="2">
                  <c:v>3.9181677889267002E-3</c:v>
                </c:pt>
                <c:pt idx="3">
                  <c:v>3.8712662614442698E-3</c:v>
                </c:pt>
                <c:pt idx="4">
                  <c:v>3.9559280910386003E-3</c:v>
                </c:pt>
                <c:pt idx="5">
                  <c:v>7.35616097215058E-2</c:v>
                </c:pt>
                <c:pt idx="6">
                  <c:v>0.25821294226262598</c:v>
                </c:pt>
                <c:pt idx="7">
                  <c:v>0.15798345240907</c:v>
                </c:pt>
                <c:pt idx="8">
                  <c:v>0.11033312304810799</c:v>
                </c:pt>
                <c:pt idx="9">
                  <c:v>8.84807963203528E-2</c:v>
                </c:pt>
                <c:pt idx="10">
                  <c:v>9.7487323813616494E-2</c:v>
                </c:pt>
                <c:pt idx="11">
                  <c:v>8.6674661895908306E-2</c:v>
                </c:pt>
                <c:pt idx="12">
                  <c:v>8.8781587045822202E-2</c:v>
                </c:pt>
                <c:pt idx="13">
                  <c:v>8.4687271968334393E-2</c:v>
                </c:pt>
                <c:pt idx="14">
                  <c:v>6.9500933561626593E-2</c:v>
                </c:pt>
                <c:pt idx="15">
                  <c:v>7.9429814482727901E-2</c:v>
                </c:pt>
                <c:pt idx="16">
                  <c:v>8.0213587346898596E-2</c:v>
                </c:pt>
                <c:pt idx="17">
                  <c:v>8.4873746306900102E-2</c:v>
                </c:pt>
                <c:pt idx="18">
                  <c:v>8.31388543647225E-2</c:v>
                </c:pt>
                <c:pt idx="19">
                  <c:v>7.4128485745607806E-2</c:v>
                </c:pt>
                <c:pt idx="20">
                  <c:v>7.4932925372799802E-2</c:v>
                </c:pt>
                <c:pt idx="21">
                  <c:v>6.5607667159112801E-2</c:v>
                </c:pt>
                <c:pt idx="22">
                  <c:v>7.0564863722342497E-2</c:v>
                </c:pt>
                <c:pt idx="23">
                  <c:v>8.0131094215490306E-2</c:v>
                </c:pt>
                <c:pt idx="24">
                  <c:v>7.4878735276817404E-2</c:v>
                </c:pt>
                <c:pt idx="25">
                  <c:v>8.7149978107768394E-2</c:v>
                </c:pt>
                <c:pt idx="26">
                  <c:v>9.1044711109139795E-2</c:v>
                </c:pt>
                <c:pt idx="27">
                  <c:v>9.7051738543737706E-2</c:v>
                </c:pt>
                <c:pt idx="28">
                  <c:v>8.0935439047236504E-2</c:v>
                </c:pt>
                <c:pt idx="29">
                  <c:v>7.7392415653361302E-2</c:v>
                </c:pt>
                <c:pt idx="30">
                  <c:v>8.8189197549085899E-2</c:v>
                </c:pt>
                <c:pt idx="31">
                  <c:v>8.1006918526991697E-2</c:v>
                </c:pt>
                <c:pt idx="32">
                  <c:v>7.0758117382191302E-2</c:v>
                </c:pt>
                <c:pt idx="33">
                  <c:v>9.5846911677661198E-2</c:v>
                </c:pt>
                <c:pt idx="34">
                  <c:v>8.8440813002638202E-2</c:v>
                </c:pt>
                <c:pt idx="35">
                  <c:v>9.90094711011201E-2</c:v>
                </c:pt>
                <c:pt idx="36">
                  <c:v>0.12147546723719101</c:v>
                </c:pt>
                <c:pt idx="37">
                  <c:v>9.3606547261508605E-2</c:v>
                </c:pt>
                <c:pt idx="38">
                  <c:v>9.7391761706615398E-2</c:v>
                </c:pt>
                <c:pt idx="39">
                  <c:v>8.43473270720249E-2</c:v>
                </c:pt>
                <c:pt idx="40">
                  <c:v>9.0803903372299904E-2</c:v>
                </c:pt>
                <c:pt idx="41">
                  <c:v>0.108044806315349</c:v>
                </c:pt>
                <c:pt idx="42">
                  <c:v>0.12315317363969799</c:v>
                </c:pt>
                <c:pt idx="43">
                  <c:v>0.112528873020478</c:v>
                </c:pt>
                <c:pt idx="44">
                  <c:v>0.11979488615079401</c:v>
                </c:pt>
                <c:pt idx="45">
                  <c:v>9.1748340810662604E-2</c:v>
                </c:pt>
                <c:pt idx="46">
                  <c:v>8.9588533712105095E-2</c:v>
                </c:pt>
                <c:pt idx="47">
                  <c:v>0.10445986481272899</c:v>
                </c:pt>
                <c:pt idx="48">
                  <c:v>0.120019836124555</c:v>
                </c:pt>
                <c:pt idx="49">
                  <c:v>0.10365404573452</c:v>
                </c:pt>
                <c:pt idx="50">
                  <c:v>0.121691329318543</c:v>
                </c:pt>
                <c:pt idx="51">
                  <c:v>0.11333390593447699</c:v>
                </c:pt>
                <c:pt idx="52">
                  <c:v>0.108297628810635</c:v>
                </c:pt>
                <c:pt idx="53">
                  <c:v>0.116068668487687</c:v>
                </c:pt>
                <c:pt idx="54">
                  <c:v>0.111840176162342</c:v>
                </c:pt>
                <c:pt idx="55">
                  <c:v>0.10809449150025199</c:v>
                </c:pt>
                <c:pt idx="56">
                  <c:v>0.110834996657121</c:v>
                </c:pt>
                <c:pt idx="57">
                  <c:v>0.111468095625228</c:v>
                </c:pt>
                <c:pt idx="58">
                  <c:v>0.152068675240213</c:v>
                </c:pt>
                <c:pt idx="59">
                  <c:v>0.12487274690153401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40C-45C7-87BD-1F12BE5B1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682112"/>
        <c:axId val="601675272"/>
      </c:scatterChart>
      <c:valAx>
        <c:axId val="60168211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measurement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75272"/>
        <c:crosses val="autoZero"/>
        <c:crossBetween val="midCat"/>
      </c:valAx>
      <c:valAx>
        <c:axId val="60167527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i="1"/>
                  <a:t>U</a:t>
                </a:r>
                <a:r>
                  <a:rPr lang="de-DE"/>
                  <a:t>(</a:t>
                </a:r>
                <a:r>
                  <a:rPr lang="de-DE" baseline="30000"/>
                  <a:t>30</a:t>
                </a:r>
                <a:r>
                  <a:rPr lang="de-DE"/>
                  <a:t>Si) /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8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13" Type="http://schemas.openxmlformats.org/officeDocument/2006/relationships/chart" Target="../charts/chart91.xml"/><Relationship Id="rId18" Type="http://schemas.openxmlformats.org/officeDocument/2006/relationships/chart" Target="../charts/chart96.xml"/><Relationship Id="rId3" Type="http://schemas.openxmlformats.org/officeDocument/2006/relationships/chart" Target="../charts/chart81.xml"/><Relationship Id="rId7" Type="http://schemas.openxmlformats.org/officeDocument/2006/relationships/chart" Target="../charts/chart85.xml"/><Relationship Id="rId12" Type="http://schemas.openxmlformats.org/officeDocument/2006/relationships/chart" Target="../charts/chart90.xml"/><Relationship Id="rId17" Type="http://schemas.openxmlformats.org/officeDocument/2006/relationships/chart" Target="../charts/chart95.xml"/><Relationship Id="rId2" Type="http://schemas.openxmlformats.org/officeDocument/2006/relationships/chart" Target="../charts/chart80.xml"/><Relationship Id="rId16" Type="http://schemas.openxmlformats.org/officeDocument/2006/relationships/chart" Target="../charts/chart94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11" Type="http://schemas.openxmlformats.org/officeDocument/2006/relationships/chart" Target="../charts/chart89.xml"/><Relationship Id="rId5" Type="http://schemas.openxmlformats.org/officeDocument/2006/relationships/chart" Target="../charts/chart83.xml"/><Relationship Id="rId15" Type="http://schemas.openxmlformats.org/officeDocument/2006/relationships/chart" Target="../charts/chart93.xml"/><Relationship Id="rId10" Type="http://schemas.openxmlformats.org/officeDocument/2006/relationships/chart" Target="../charts/chart88.xml"/><Relationship Id="rId4" Type="http://schemas.openxmlformats.org/officeDocument/2006/relationships/chart" Target="../charts/chart82.xml"/><Relationship Id="rId9" Type="http://schemas.openxmlformats.org/officeDocument/2006/relationships/chart" Target="../charts/chart87.xml"/><Relationship Id="rId14" Type="http://schemas.openxmlformats.org/officeDocument/2006/relationships/chart" Target="../charts/chart92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13" Type="http://schemas.openxmlformats.org/officeDocument/2006/relationships/chart" Target="../charts/chart109.xml"/><Relationship Id="rId18" Type="http://schemas.openxmlformats.org/officeDocument/2006/relationships/chart" Target="../charts/chart114.xml"/><Relationship Id="rId3" Type="http://schemas.openxmlformats.org/officeDocument/2006/relationships/chart" Target="../charts/chart99.xml"/><Relationship Id="rId7" Type="http://schemas.openxmlformats.org/officeDocument/2006/relationships/chart" Target="../charts/chart103.xml"/><Relationship Id="rId12" Type="http://schemas.openxmlformats.org/officeDocument/2006/relationships/chart" Target="../charts/chart108.xml"/><Relationship Id="rId17" Type="http://schemas.openxmlformats.org/officeDocument/2006/relationships/chart" Target="../charts/chart113.xml"/><Relationship Id="rId2" Type="http://schemas.openxmlformats.org/officeDocument/2006/relationships/chart" Target="../charts/chart98.xml"/><Relationship Id="rId16" Type="http://schemas.openxmlformats.org/officeDocument/2006/relationships/chart" Target="../charts/chart112.xml"/><Relationship Id="rId1" Type="http://schemas.openxmlformats.org/officeDocument/2006/relationships/chart" Target="../charts/chart97.xml"/><Relationship Id="rId6" Type="http://schemas.openxmlformats.org/officeDocument/2006/relationships/chart" Target="../charts/chart102.xml"/><Relationship Id="rId11" Type="http://schemas.openxmlformats.org/officeDocument/2006/relationships/chart" Target="../charts/chart107.xml"/><Relationship Id="rId5" Type="http://schemas.openxmlformats.org/officeDocument/2006/relationships/chart" Target="../charts/chart101.xml"/><Relationship Id="rId15" Type="http://schemas.openxmlformats.org/officeDocument/2006/relationships/chart" Target="../charts/chart111.xml"/><Relationship Id="rId10" Type="http://schemas.openxmlformats.org/officeDocument/2006/relationships/chart" Target="../charts/chart106.xml"/><Relationship Id="rId4" Type="http://schemas.openxmlformats.org/officeDocument/2006/relationships/chart" Target="../charts/chart100.xml"/><Relationship Id="rId9" Type="http://schemas.openxmlformats.org/officeDocument/2006/relationships/chart" Target="../charts/chart105.xml"/><Relationship Id="rId14" Type="http://schemas.openxmlformats.org/officeDocument/2006/relationships/chart" Target="../charts/chart110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2.xml"/><Relationship Id="rId13" Type="http://schemas.openxmlformats.org/officeDocument/2006/relationships/chart" Target="../charts/chart127.xml"/><Relationship Id="rId18" Type="http://schemas.openxmlformats.org/officeDocument/2006/relationships/chart" Target="../charts/chart132.xml"/><Relationship Id="rId3" Type="http://schemas.openxmlformats.org/officeDocument/2006/relationships/chart" Target="../charts/chart117.xml"/><Relationship Id="rId7" Type="http://schemas.openxmlformats.org/officeDocument/2006/relationships/chart" Target="../charts/chart121.xml"/><Relationship Id="rId12" Type="http://schemas.openxmlformats.org/officeDocument/2006/relationships/chart" Target="../charts/chart126.xml"/><Relationship Id="rId17" Type="http://schemas.openxmlformats.org/officeDocument/2006/relationships/chart" Target="../charts/chart131.xml"/><Relationship Id="rId2" Type="http://schemas.openxmlformats.org/officeDocument/2006/relationships/chart" Target="../charts/chart116.xml"/><Relationship Id="rId16" Type="http://schemas.openxmlformats.org/officeDocument/2006/relationships/chart" Target="../charts/chart130.xml"/><Relationship Id="rId1" Type="http://schemas.openxmlformats.org/officeDocument/2006/relationships/chart" Target="../charts/chart115.xml"/><Relationship Id="rId6" Type="http://schemas.openxmlformats.org/officeDocument/2006/relationships/chart" Target="../charts/chart120.xml"/><Relationship Id="rId11" Type="http://schemas.openxmlformats.org/officeDocument/2006/relationships/chart" Target="../charts/chart125.xml"/><Relationship Id="rId5" Type="http://schemas.openxmlformats.org/officeDocument/2006/relationships/chart" Target="../charts/chart119.xml"/><Relationship Id="rId15" Type="http://schemas.openxmlformats.org/officeDocument/2006/relationships/chart" Target="../charts/chart129.xml"/><Relationship Id="rId10" Type="http://schemas.openxmlformats.org/officeDocument/2006/relationships/chart" Target="../charts/chart124.xml"/><Relationship Id="rId4" Type="http://schemas.openxmlformats.org/officeDocument/2006/relationships/chart" Target="../charts/chart118.xml"/><Relationship Id="rId9" Type="http://schemas.openxmlformats.org/officeDocument/2006/relationships/chart" Target="../charts/chart123.xml"/><Relationship Id="rId14" Type="http://schemas.openxmlformats.org/officeDocument/2006/relationships/chart" Target="../charts/chart1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10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6" Type="http://schemas.openxmlformats.org/officeDocument/2006/relationships/image" Target="../media/image9.emf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18" Type="http://schemas.openxmlformats.org/officeDocument/2006/relationships/chart" Target="../charts/chart3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17" Type="http://schemas.openxmlformats.org/officeDocument/2006/relationships/chart" Target="../charts/chart35.xml"/><Relationship Id="rId2" Type="http://schemas.openxmlformats.org/officeDocument/2006/relationships/chart" Target="../charts/chart20.xml"/><Relationship Id="rId16" Type="http://schemas.openxmlformats.org/officeDocument/2006/relationships/chart" Target="../charts/chart34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11" Type="http://schemas.openxmlformats.org/officeDocument/2006/relationships/chart" Target="../charts/chart47.xml"/><Relationship Id="rId5" Type="http://schemas.openxmlformats.org/officeDocument/2006/relationships/chart" Target="../charts/chart41.xml"/><Relationship Id="rId10" Type="http://schemas.openxmlformats.org/officeDocument/2006/relationships/chart" Target="../charts/chart46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11" Type="http://schemas.openxmlformats.org/officeDocument/2006/relationships/chart" Target="../charts/chart59.xml"/><Relationship Id="rId5" Type="http://schemas.openxmlformats.org/officeDocument/2006/relationships/chart" Target="../charts/chart53.xml"/><Relationship Id="rId10" Type="http://schemas.openxmlformats.org/officeDocument/2006/relationships/chart" Target="../charts/chart58.xml"/><Relationship Id="rId4" Type="http://schemas.openxmlformats.org/officeDocument/2006/relationships/chart" Target="../charts/chart52.xml"/><Relationship Id="rId9" Type="http://schemas.openxmlformats.org/officeDocument/2006/relationships/chart" Target="../charts/chart5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13" Type="http://schemas.openxmlformats.org/officeDocument/2006/relationships/chart" Target="../charts/chart73.xml"/><Relationship Id="rId18" Type="http://schemas.openxmlformats.org/officeDocument/2006/relationships/chart" Target="../charts/chart78.xml"/><Relationship Id="rId3" Type="http://schemas.openxmlformats.org/officeDocument/2006/relationships/chart" Target="../charts/chart63.xml"/><Relationship Id="rId7" Type="http://schemas.openxmlformats.org/officeDocument/2006/relationships/chart" Target="../charts/chart67.xml"/><Relationship Id="rId12" Type="http://schemas.openxmlformats.org/officeDocument/2006/relationships/chart" Target="../charts/chart72.xml"/><Relationship Id="rId17" Type="http://schemas.openxmlformats.org/officeDocument/2006/relationships/chart" Target="../charts/chart77.xml"/><Relationship Id="rId2" Type="http://schemas.openxmlformats.org/officeDocument/2006/relationships/chart" Target="../charts/chart62.xml"/><Relationship Id="rId16" Type="http://schemas.openxmlformats.org/officeDocument/2006/relationships/chart" Target="../charts/chart76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11" Type="http://schemas.openxmlformats.org/officeDocument/2006/relationships/chart" Target="../charts/chart71.xml"/><Relationship Id="rId5" Type="http://schemas.openxmlformats.org/officeDocument/2006/relationships/chart" Target="../charts/chart65.xml"/><Relationship Id="rId15" Type="http://schemas.openxmlformats.org/officeDocument/2006/relationships/chart" Target="../charts/chart75.xml"/><Relationship Id="rId10" Type="http://schemas.openxmlformats.org/officeDocument/2006/relationships/chart" Target="../charts/chart70.xml"/><Relationship Id="rId4" Type="http://schemas.openxmlformats.org/officeDocument/2006/relationships/chart" Target="../charts/chart64.xml"/><Relationship Id="rId9" Type="http://schemas.openxmlformats.org/officeDocument/2006/relationships/chart" Target="../charts/chart69.xml"/><Relationship Id="rId14" Type="http://schemas.openxmlformats.org/officeDocument/2006/relationships/chart" Target="../charts/chart7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19049</xdr:rowOff>
    </xdr:from>
    <xdr:to>
      <xdr:col>14</xdr:col>
      <xdr:colOff>512521</xdr:colOff>
      <xdr:row>66</xdr:row>
      <xdr:rowOff>96163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F386556-ADA6-4859-E6B7-D3D81DA3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49"/>
          <a:ext cx="10399471" cy="12459614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229</xdr:row>
      <xdr:rowOff>4761</xdr:rowOff>
    </xdr:from>
    <xdr:to>
      <xdr:col>8</xdr:col>
      <xdr:colOff>1038224</xdr:colOff>
      <xdr:row>257</xdr:row>
      <xdr:rowOff>104774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095366F-D3CE-47AB-813C-8769C7576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229</xdr:row>
      <xdr:rowOff>0</xdr:rowOff>
    </xdr:from>
    <xdr:to>
      <xdr:col>18</xdr:col>
      <xdr:colOff>0</xdr:colOff>
      <xdr:row>257</xdr:row>
      <xdr:rowOff>100013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70A6971-A003-418A-8E4E-A99DE6458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229</xdr:row>
      <xdr:rowOff>0</xdr:rowOff>
    </xdr:from>
    <xdr:to>
      <xdr:col>27</xdr:col>
      <xdr:colOff>0</xdr:colOff>
      <xdr:row>257</xdr:row>
      <xdr:rowOff>100013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130EEE6-4F7A-44F3-971B-1DAAF181C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259</xdr:row>
      <xdr:rowOff>0</xdr:rowOff>
    </xdr:from>
    <xdr:to>
      <xdr:col>8</xdr:col>
      <xdr:colOff>1038225</xdr:colOff>
      <xdr:row>287</xdr:row>
      <xdr:rowOff>100013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D1977FB3-FA16-4023-906F-A50ED8B23D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259</xdr:row>
      <xdr:rowOff>0</xdr:rowOff>
    </xdr:from>
    <xdr:to>
      <xdr:col>18</xdr:col>
      <xdr:colOff>0</xdr:colOff>
      <xdr:row>287</xdr:row>
      <xdr:rowOff>100013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16AE5CF2-3AC0-4598-A77E-78FE6217E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0</xdr:colOff>
      <xdr:row>259</xdr:row>
      <xdr:rowOff>0</xdr:rowOff>
    </xdr:from>
    <xdr:to>
      <xdr:col>27</xdr:col>
      <xdr:colOff>0</xdr:colOff>
      <xdr:row>287</xdr:row>
      <xdr:rowOff>100013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211B4CA1-2DEA-447D-98BC-9C4CFC341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292</xdr:row>
      <xdr:rowOff>0</xdr:rowOff>
    </xdr:from>
    <xdr:to>
      <xdr:col>8</xdr:col>
      <xdr:colOff>1038225</xdr:colOff>
      <xdr:row>320</xdr:row>
      <xdr:rowOff>100013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5841DDB1-0EF5-4BF0-BC87-9BAEB30E1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292</xdr:row>
      <xdr:rowOff>0</xdr:rowOff>
    </xdr:from>
    <xdr:to>
      <xdr:col>18</xdr:col>
      <xdr:colOff>0</xdr:colOff>
      <xdr:row>320</xdr:row>
      <xdr:rowOff>100013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1081B60F-82FC-483A-BF9F-AC264F55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0</xdr:colOff>
      <xdr:row>292</xdr:row>
      <xdr:rowOff>0</xdr:rowOff>
    </xdr:from>
    <xdr:to>
      <xdr:col>27</xdr:col>
      <xdr:colOff>0</xdr:colOff>
      <xdr:row>320</xdr:row>
      <xdr:rowOff>100013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39DBBFC4-5D8A-4152-B84D-0D510CADF7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322</xdr:row>
      <xdr:rowOff>0</xdr:rowOff>
    </xdr:from>
    <xdr:to>
      <xdr:col>8</xdr:col>
      <xdr:colOff>1038225</xdr:colOff>
      <xdr:row>350</xdr:row>
      <xdr:rowOff>100013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FCD885F2-718E-47EA-94B0-B127F48F1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322</xdr:row>
      <xdr:rowOff>0</xdr:rowOff>
    </xdr:from>
    <xdr:to>
      <xdr:col>18</xdr:col>
      <xdr:colOff>0</xdr:colOff>
      <xdr:row>350</xdr:row>
      <xdr:rowOff>100013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3C20ED82-79FC-4C32-BB17-2456BE41C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0</xdr:colOff>
      <xdr:row>322</xdr:row>
      <xdr:rowOff>0</xdr:rowOff>
    </xdr:from>
    <xdr:to>
      <xdr:col>27</xdr:col>
      <xdr:colOff>0</xdr:colOff>
      <xdr:row>350</xdr:row>
      <xdr:rowOff>100013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2E7E5B22-0C02-4EDD-8668-C3DB05F80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352</xdr:row>
      <xdr:rowOff>0</xdr:rowOff>
    </xdr:from>
    <xdr:to>
      <xdr:col>8</xdr:col>
      <xdr:colOff>1038225</xdr:colOff>
      <xdr:row>380</xdr:row>
      <xdr:rowOff>100013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9846CDA9-7C56-4D75-86EC-FDA3541D0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0</xdr:colOff>
      <xdr:row>352</xdr:row>
      <xdr:rowOff>0</xdr:rowOff>
    </xdr:from>
    <xdr:to>
      <xdr:col>18</xdr:col>
      <xdr:colOff>0</xdr:colOff>
      <xdr:row>380</xdr:row>
      <xdr:rowOff>100013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12B13C4B-0284-4AAC-91E8-5C2D047BA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0</xdr:colOff>
      <xdr:row>352</xdr:row>
      <xdr:rowOff>0</xdr:rowOff>
    </xdr:from>
    <xdr:to>
      <xdr:col>27</xdr:col>
      <xdr:colOff>0</xdr:colOff>
      <xdr:row>380</xdr:row>
      <xdr:rowOff>100013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86078495-8F68-4620-9D99-4548D54B7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382</xdr:row>
      <xdr:rowOff>0</xdr:rowOff>
    </xdr:from>
    <xdr:to>
      <xdr:col>8</xdr:col>
      <xdr:colOff>1038225</xdr:colOff>
      <xdr:row>410</xdr:row>
      <xdr:rowOff>100013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1A609256-0605-4C89-9268-F312FD805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0</xdr:colOff>
      <xdr:row>382</xdr:row>
      <xdr:rowOff>0</xdr:rowOff>
    </xdr:from>
    <xdr:to>
      <xdr:col>18</xdr:col>
      <xdr:colOff>0</xdr:colOff>
      <xdr:row>410</xdr:row>
      <xdr:rowOff>100013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F2406970-51A3-44CE-A38A-8A2DCB71E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19</xdr:col>
      <xdr:colOff>0</xdr:colOff>
      <xdr:row>382</xdr:row>
      <xdr:rowOff>0</xdr:rowOff>
    </xdr:from>
    <xdr:to>
      <xdr:col>27</xdr:col>
      <xdr:colOff>0</xdr:colOff>
      <xdr:row>410</xdr:row>
      <xdr:rowOff>100013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F771239E-F448-46B2-99D0-573E59B7B1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229</xdr:row>
      <xdr:rowOff>4761</xdr:rowOff>
    </xdr:from>
    <xdr:to>
      <xdr:col>8</xdr:col>
      <xdr:colOff>1038224</xdr:colOff>
      <xdr:row>257</xdr:row>
      <xdr:rowOff>104774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72E3E35-A5F2-408D-978C-4A1905789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229</xdr:row>
      <xdr:rowOff>0</xdr:rowOff>
    </xdr:from>
    <xdr:to>
      <xdr:col>18</xdr:col>
      <xdr:colOff>0</xdr:colOff>
      <xdr:row>257</xdr:row>
      <xdr:rowOff>100013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E7A0C2D-C733-4173-8F61-5A5628D1E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229</xdr:row>
      <xdr:rowOff>0</xdr:rowOff>
    </xdr:from>
    <xdr:to>
      <xdr:col>27</xdr:col>
      <xdr:colOff>0</xdr:colOff>
      <xdr:row>257</xdr:row>
      <xdr:rowOff>100013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B7D7F0-9123-4B39-B57B-1CC20E615C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259</xdr:row>
      <xdr:rowOff>0</xdr:rowOff>
    </xdr:from>
    <xdr:to>
      <xdr:col>8</xdr:col>
      <xdr:colOff>1038225</xdr:colOff>
      <xdr:row>287</xdr:row>
      <xdr:rowOff>100013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BE0B782-3E12-4216-9EAA-967A41FCD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259</xdr:row>
      <xdr:rowOff>0</xdr:rowOff>
    </xdr:from>
    <xdr:to>
      <xdr:col>18</xdr:col>
      <xdr:colOff>0</xdr:colOff>
      <xdr:row>287</xdr:row>
      <xdr:rowOff>100013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ACF26D29-C7D9-4FCE-AA19-D3F9DE13A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0</xdr:colOff>
      <xdr:row>259</xdr:row>
      <xdr:rowOff>0</xdr:rowOff>
    </xdr:from>
    <xdr:to>
      <xdr:col>27</xdr:col>
      <xdr:colOff>0</xdr:colOff>
      <xdr:row>287</xdr:row>
      <xdr:rowOff>100013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B07DF4F4-528F-4611-A2C4-D45B60C3C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292</xdr:row>
      <xdr:rowOff>0</xdr:rowOff>
    </xdr:from>
    <xdr:to>
      <xdr:col>8</xdr:col>
      <xdr:colOff>1038225</xdr:colOff>
      <xdr:row>320</xdr:row>
      <xdr:rowOff>100013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88DC22A4-FE38-4295-A007-A6A4E3AB6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292</xdr:row>
      <xdr:rowOff>0</xdr:rowOff>
    </xdr:from>
    <xdr:to>
      <xdr:col>18</xdr:col>
      <xdr:colOff>0</xdr:colOff>
      <xdr:row>320</xdr:row>
      <xdr:rowOff>100013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4039AADC-EBBB-4488-9A67-FB8771ED8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0</xdr:colOff>
      <xdr:row>292</xdr:row>
      <xdr:rowOff>0</xdr:rowOff>
    </xdr:from>
    <xdr:to>
      <xdr:col>27</xdr:col>
      <xdr:colOff>0</xdr:colOff>
      <xdr:row>320</xdr:row>
      <xdr:rowOff>100013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A59F40C5-A887-48B8-83CD-46248229E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322</xdr:row>
      <xdr:rowOff>0</xdr:rowOff>
    </xdr:from>
    <xdr:to>
      <xdr:col>8</xdr:col>
      <xdr:colOff>1038225</xdr:colOff>
      <xdr:row>350</xdr:row>
      <xdr:rowOff>100013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27B2398-8210-465D-A91C-B50C0F401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322</xdr:row>
      <xdr:rowOff>0</xdr:rowOff>
    </xdr:from>
    <xdr:to>
      <xdr:col>18</xdr:col>
      <xdr:colOff>0</xdr:colOff>
      <xdr:row>350</xdr:row>
      <xdr:rowOff>100013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7E86D3-B1BB-4506-A5F2-8F5293975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0</xdr:colOff>
      <xdr:row>322</xdr:row>
      <xdr:rowOff>0</xdr:rowOff>
    </xdr:from>
    <xdr:to>
      <xdr:col>27</xdr:col>
      <xdr:colOff>0</xdr:colOff>
      <xdr:row>350</xdr:row>
      <xdr:rowOff>100013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9AEC28DB-C8D8-46CF-97CE-25C942DBF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352</xdr:row>
      <xdr:rowOff>0</xdr:rowOff>
    </xdr:from>
    <xdr:to>
      <xdr:col>8</xdr:col>
      <xdr:colOff>1038225</xdr:colOff>
      <xdr:row>380</xdr:row>
      <xdr:rowOff>100013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1542E32E-C946-4DC1-95AD-DCD8CF075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0</xdr:colOff>
      <xdr:row>352</xdr:row>
      <xdr:rowOff>0</xdr:rowOff>
    </xdr:from>
    <xdr:to>
      <xdr:col>18</xdr:col>
      <xdr:colOff>0</xdr:colOff>
      <xdr:row>380</xdr:row>
      <xdr:rowOff>100013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9BB8151F-0A62-4464-8F73-52C18C3178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0</xdr:colOff>
      <xdr:row>352</xdr:row>
      <xdr:rowOff>0</xdr:rowOff>
    </xdr:from>
    <xdr:to>
      <xdr:col>27</xdr:col>
      <xdr:colOff>0</xdr:colOff>
      <xdr:row>380</xdr:row>
      <xdr:rowOff>100013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A131DD93-2EC5-4EA2-A42D-E75DEB756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382</xdr:row>
      <xdr:rowOff>0</xdr:rowOff>
    </xdr:from>
    <xdr:to>
      <xdr:col>8</xdr:col>
      <xdr:colOff>1038225</xdr:colOff>
      <xdr:row>410</xdr:row>
      <xdr:rowOff>100013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05300AA3-AD6A-4DBD-B860-218B7CE14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0</xdr:colOff>
      <xdr:row>382</xdr:row>
      <xdr:rowOff>0</xdr:rowOff>
    </xdr:from>
    <xdr:to>
      <xdr:col>18</xdr:col>
      <xdr:colOff>0</xdr:colOff>
      <xdr:row>410</xdr:row>
      <xdr:rowOff>100013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335C7D94-9C55-4352-97D0-972F263497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19</xdr:col>
      <xdr:colOff>0</xdr:colOff>
      <xdr:row>382</xdr:row>
      <xdr:rowOff>0</xdr:rowOff>
    </xdr:from>
    <xdr:to>
      <xdr:col>27</xdr:col>
      <xdr:colOff>0</xdr:colOff>
      <xdr:row>410</xdr:row>
      <xdr:rowOff>100013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09C3E8E8-2853-420B-8A3E-AC286E6B6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229</xdr:row>
      <xdr:rowOff>4761</xdr:rowOff>
    </xdr:from>
    <xdr:to>
      <xdr:col>8</xdr:col>
      <xdr:colOff>1038224</xdr:colOff>
      <xdr:row>257</xdr:row>
      <xdr:rowOff>104774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C3A6CFC-BE48-4C35-9035-AB8E85CF9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229</xdr:row>
      <xdr:rowOff>0</xdr:rowOff>
    </xdr:from>
    <xdr:to>
      <xdr:col>18</xdr:col>
      <xdr:colOff>0</xdr:colOff>
      <xdr:row>257</xdr:row>
      <xdr:rowOff>100013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95D8CBA-3D75-4066-8BD8-BE88FD695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229</xdr:row>
      <xdr:rowOff>0</xdr:rowOff>
    </xdr:from>
    <xdr:to>
      <xdr:col>27</xdr:col>
      <xdr:colOff>0</xdr:colOff>
      <xdr:row>257</xdr:row>
      <xdr:rowOff>100013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593E0B2E-9C86-4D8D-A90D-A5E6B1FA7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259</xdr:row>
      <xdr:rowOff>0</xdr:rowOff>
    </xdr:from>
    <xdr:to>
      <xdr:col>8</xdr:col>
      <xdr:colOff>1038225</xdr:colOff>
      <xdr:row>287</xdr:row>
      <xdr:rowOff>100013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8B266665-708E-42E5-8B1F-53BB8574EC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259</xdr:row>
      <xdr:rowOff>0</xdr:rowOff>
    </xdr:from>
    <xdr:to>
      <xdr:col>18</xdr:col>
      <xdr:colOff>0</xdr:colOff>
      <xdr:row>287</xdr:row>
      <xdr:rowOff>100013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C2AFAAA9-D41B-4F56-A782-E7C2E9BFB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0</xdr:colOff>
      <xdr:row>259</xdr:row>
      <xdr:rowOff>0</xdr:rowOff>
    </xdr:from>
    <xdr:to>
      <xdr:col>27</xdr:col>
      <xdr:colOff>0</xdr:colOff>
      <xdr:row>287</xdr:row>
      <xdr:rowOff>100013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5113F4A5-5AC7-4838-A4A8-F226DCAC7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292</xdr:row>
      <xdr:rowOff>0</xdr:rowOff>
    </xdr:from>
    <xdr:to>
      <xdr:col>8</xdr:col>
      <xdr:colOff>1038225</xdr:colOff>
      <xdr:row>320</xdr:row>
      <xdr:rowOff>100013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CE2EDE0A-35ED-4F66-A65E-F8792D01C2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292</xdr:row>
      <xdr:rowOff>0</xdr:rowOff>
    </xdr:from>
    <xdr:to>
      <xdr:col>18</xdr:col>
      <xdr:colOff>0</xdr:colOff>
      <xdr:row>320</xdr:row>
      <xdr:rowOff>100013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13AB749C-3540-4361-B7F2-5E8AD5A8E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0</xdr:colOff>
      <xdr:row>292</xdr:row>
      <xdr:rowOff>0</xdr:rowOff>
    </xdr:from>
    <xdr:to>
      <xdr:col>27</xdr:col>
      <xdr:colOff>0</xdr:colOff>
      <xdr:row>320</xdr:row>
      <xdr:rowOff>100013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F4DF22C2-CBA4-4244-9F67-49DC01A45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322</xdr:row>
      <xdr:rowOff>0</xdr:rowOff>
    </xdr:from>
    <xdr:to>
      <xdr:col>8</xdr:col>
      <xdr:colOff>1038225</xdr:colOff>
      <xdr:row>350</xdr:row>
      <xdr:rowOff>100013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1375FDFF-66BB-43F8-8885-9E8361885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322</xdr:row>
      <xdr:rowOff>0</xdr:rowOff>
    </xdr:from>
    <xdr:to>
      <xdr:col>18</xdr:col>
      <xdr:colOff>0</xdr:colOff>
      <xdr:row>350</xdr:row>
      <xdr:rowOff>100013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F3A724B2-2533-4D6F-86E9-08C3350D2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0</xdr:colOff>
      <xdr:row>322</xdr:row>
      <xdr:rowOff>0</xdr:rowOff>
    </xdr:from>
    <xdr:to>
      <xdr:col>27</xdr:col>
      <xdr:colOff>0</xdr:colOff>
      <xdr:row>350</xdr:row>
      <xdr:rowOff>100013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7305E4F1-CAEC-4C88-AABD-AEDDFACFB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352</xdr:row>
      <xdr:rowOff>0</xdr:rowOff>
    </xdr:from>
    <xdr:to>
      <xdr:col>8</xdr:col>
      <xdr:colOff>1038225</xdr:colOff>
      <xdr:row>380</xdr:row>
      <xdr:rowOff>100013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69220C6F-6A3C-441D-8AC5-31B0336B9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0</xdr:colOff>
      <xdr:row>352</xdr:row>
      <xdr:rowOff>0</xdr:rowOff>
    </xdr:from>
    <xdr:to>
      <xdr:col>18</xdr:col>
      <xdr:colOff>0</xdr:colOff>
      <xdr:row>380</xdr:row>
      <xdr:rowOff>100013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15670835-3085-4AEC-B5D3-0E10E8769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0</xdr:colOff>
      <xdr:row>352</xdr:row>
      <xdr:rowOff>0</xdr:rowOff>
    </xdr:from>
    <xdr:to>
      <xdr:col>27</xdr:col>
      <xdr:colOff>0</xdr:colOff>
      <xdr:row>380</xdr:row>
      <xdr:rowOff>100013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19E9EE8E-2998-4EA1-A525-8E734C704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382</xdr:row>
      <xdr:rowOff>0</xdr:rowOff>
    </xdr:from>
    <xdr:to>
      <xdr:col>8</xdr:col>
      <xdr:colOff>1038225</xdr:colOff>
      <xdr:row>410</xdr:row>
      <xdr:rowOff>100013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BD44279F-F454-45C1-A035-36DFE25EF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0</xdr:colOff>
      <xdr:row>382</xdr:row>
      <xdr:rowOff>0</xdr:rowOff>
    </xdr:from>
    <xdr:to>
      <xdr:col>18</xdr:col>
      <xdr:colOff>0</xdr:colOff>
      <xdr:row>410</xdr:row>
      <xdr:rowOff>100013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3AA9E755-913D-4ACF-AE21-143FB7BAF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19</xdr:col>
      <xdr:colOff>0</xdr:colOff>
      <xdr:row>382</xdr:row>
      <xdr:rowOff>0</xdr:rowOff>
    </xdr:from>
    <xdr:to>
      <xdr:col>27</xdr:col>
      <xdr:colOff>0</xdr:colOff>
      <xdr:row>410</xdr:row>
      <xdr:rowOff>100013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F4B5D3C4-38B6-4391-9D2E-EE1D1C5F8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22</xdr:col>
      <xdr:colOff>124968</xdr:colOff>
      <xdr:row>42</xdr:row>
      <xdr:rowOff>156972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B163A3B-48A0-F3F6-4E7E-B06DCB136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43050"/>
          <a:ext cx="16126968" cy="6824472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18</xdr:col>
      <xdr:colOff>169926</xdr:colOff>
      <xdr:row>47</xdr:row>
      <xdr:rowOff>185928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5AC5F8E0-3F36-6484-C623-7B8FA8A06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62000"/>
          <a:ext cx="13123926" cy="8396478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10</xdr:row>
      <xdr:rowOff>9525</xdr:rowOff>
    </xdr:from>
    <xdr:to>
      <xdr:col>15</xdr:col>
      <xdr:colOff>495299</xdr:colOff>
      <xdr:row>54</xdr:row>
      <xdr:rowOff>152400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17B8054-51D6-D310-4DAD-98761B423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390525"/>
          <a:ext cx="11144250" cy="85248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16</xdr:col>
      <xdr:colOff>19049</xdr:colOff>
      <xdr:row>10</xdr:row>
      <xdr:rowOff>19050</xdr:rowOff>
    </xdr:from>
    <xdr:to>
      <xdr:col>30</xdr:col>
      <xdr:colOff>495299</xdr:colOff>
      <xdr:row>54</xdr:row>
      <xdr:rowOff>161925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533AAD3-3B42-EFFF-A648-37121C22D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49" y="400050"/>
          <a:ext cx="11144250" cy="85248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19049</xdr:colOff>
      <xdr:row>56</xdr:row>
      <xdr:rowOff>19050</xdr:rowOff>
    </xdr:from>
    <xdr:to>
      <xdr:col>15</xdr:col>
      <xdr:colOff>495299</xdr:colOff>
      <xdr:row>100</xdr:row>
      <xdr:rowOff>161925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AD848E5-095C-4886-F921-EA94E905B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9353550"/>
          <a:ext cx="11144250" cy="85248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16</xdr:col>
      <xdr:colOff>19049</xdr:colOff>
      <xdr:row>56</xdr:row>
      <xdr:rowOff>19050</xdr:rowOff>
    </xdr:from>
    <xdr:to>
      <xdr:col>30</xdr:col>
      <xdr:colOff>495299</xdr:colOff>
      <xdr:row>100</xdr:row>
      <xdr:rowOff>161925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1679EC9-04C0-2DBD-F6CF-D64CC5481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49" y="9353550"/>
          <a:ext cx="11144250" cy="85248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19049</xdr:colOff>
      <xdr:row>102</xdr:row>
      <xdr:rowOff>19050</xdr:rowOff>
    </xdr:from>
    <xdr:to>
      <xdr:col>15</xdr:col>
      <xdr:colOff>495299</xdr:colOff>
      <xdr:row>146</xdr:row>
      <xdr:rowOff>161925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D14552B1-1ECF-EA59-16A1-159087761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18116550"/>
          <a:ext cx="11144250" cy="85248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16</xdr:col>
      <xdr:colOff>19049</xdr:colOff>
      <xdr:row>102</xdr:row>
      <xdr:rowOff>19050</xdr:rowOff>
    </xdr:from>
    <xdr:to>
      <xdr:col>30</xdr:col>
      <xdr:colOff>495299</xdr:colOff>
      <xdr:row>146</xdr:row>
      <xdr:rowOff>161925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DD523915-F04D-0E35-8E2A-CD31B2408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49" y="18116550"/>
          <a:ext cx="11144250" cy="85248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19050</xdr:colOff>
      <xdr:row>1</xdr:row>
      <xdr:rowOff>19050</xdr:rowOff>
    </xdr:from>
    <xdr:to>
      <xdr:col>10</xdr:col>
      <xdr:colOff>111190</xdr:colOff>
      <xdr:row>9</xdr:row>
      <xdr:rowOff>180975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C1D358F4-C70B-E18C-B523-6F264A04C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6950140" cy="168592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229</xdr:row>
      <xdr:rowOff>4761</xdr:rowOff>
    </xdr:from>
    <xdr:to>
      <xdr:col>8</xdr:col>
      <xdr:colOff>1038224</xdr:colOff>
      <xdr:row>257</xdr:row>
      <xdr:rowOff>104774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AF45A9CA-E665-689F-4FA7-D7500AC7A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229</xdr:row>
      <xdr:rowOff>0</xdr:rowOff>
    </xdr:from>
    <xdr:to>
      <xdr:col>18</xdr:col>
      <xdr:colOff>0</xdr:colOff>
      <xdr:row>257</xdr:row>
      <xdr:rowOff>100013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B6EE4FB7-AF15-4420-A9E0-688ECD3D83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229</xdr:row>
      <xdr:rowOff>0</xdr:rowOff>
    </xdr:from>
    <xdr:to>
      <xdr:col>27</xdr:col>
      <xdr:colOff>0</xdr:colOff>
      <xdr:row>257</xdr:row>
      <xdr:rowOff>100013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4E94B0E6-7E9F-4037-BA7D-AE9BDBD85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259</xdr:row>
      <xdr:rowOff>0</xdr:rowOff>
    </xdr:from>
    <xdr:to>
      <xdr:col>8</xdr:col>
      <xdr:colOff>1038225</xdr:colOff>
      <xdr:row>287</xdr:row>
      <xdr:rowOff>100013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C1928501-05C0-41CB-BFEF-321BEE31D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259</xdr:row>
      <xdr:rowOff>0</xdr:rowOff>
    </xdr:from>
    <xdr:to>
      <xdr:col>18</xdr:col>
      <xdr:colOff>0</xdr:colOff>
      <xdr:row>287</xdr:row>
      <xdr:rowOff>100013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361971C1-CCFC-4433-941C-D90B82416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0</xdr:colOff>
      <xdr:row>259</xdr:row>
      <xdr:rowOff>0</xdr:rowOff>
    </xdr:from>
    <xdr:to>
      <xdr:col>27</xdr:col>
      <xdr:colOff>0</xdr:colOff>
      <xdr:row>287</xdr:row>
      <xdr:rowOff>100013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DAADB01A-9501-4F5F-8AE8-17C48BC1E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292</xdr:row>
      <xdr:rowOff>0</xdr:rowOff>
    </xdr:from>
    <xdr:to>
      <xdr:col>8</xdr:col>
      <xdr:colOff>1038225</xdr:colOff>
      <xdr:row>320</xdr:row>
      <xdr:rowOff>100013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5F843DCC-39BC-499C-B4E5-7AD2CDFB8A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292</xdr:row>
      <xdr:rowOff>0</xdr:rowOff>
    </xdr:from>
    <xdr:to>
      <xdr:col>18</xdr:col>
      <xdr:colOff>0</xdr:colOff>
      <xdr:row>320</xdr:row>
      <xdr:rowOff>100013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EDDE1E89-4328-40F6-8315-A1F45CD2F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0</xdr:colOff>
      <xdr:row>292</xdr:row>
      <xdr:rowOff>0</xdr:rowOff>
    </xdr:from>
    <xdr:to>
      <xdr:col>27</xdr:col>
      <xdr:colOff>0</xdr:colOff>
      <xdr:row>320</xdr:row>
      <xdr:rowOff>100013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C23919E5-D002-4C50-81ED-B1D8F0AE3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322</xdr:row>
      <xdr:rowOff>0</xdr:rowOff>
    </xdr:from>
    <xdr:to>
      <xdr:col>8</xdr:col>
      <xdr:colOff>1038225</xdr:colOff>
      <xdr:row>350</xdr:row>
      <xdr:rowOff>100013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CBE4D84D-AC6D-4F78-9BD7-E4BFFEC1C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322</xdr:row>
      <xdr:rowOff>0</xdr:rowOff>
    </xdr:from>
    <xdr:to>
      <xdr:col>18</xdr:col>
      <xdr:colOff>0</xdr:colOff>
      <xdr:row>350</xdr:row>
      <xdr:rowOff>100013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1092C0A7-DDA2-4822-8B3B-5FF3381E5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0</xdr:colOff>
      <xdr:row>322</xdr:row>
      <xdr:rowOff>0</xdr:rowOff>
    </xdr:from>
    <xdr:to>
      <xdr:col>27</xdr:col>
      <xdr:colOff>0</xdr:colOff>
      <xdr:row>350</xdr:row>
      <xdr:rowOff>100013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6679218B-DB18-4E35-A266-8B5C154A4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352</xdr:row>
      <xdr:rowOff>0</xdr:rowOff>
    </xdr:from>
    <xdr:to>
      <xdr:col>8</xdr:col>
      <xdr:colOff>1038225</xdr:colOff>
      <xdr:row>380</xdr:row>
      <xdr:rowOff>100013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4AA2A82-F15F-4B60-B788-1B0474E49D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0</xdr:colOff>
      <xdr:row>352</xdr:row>
      <xdr:rowOff>0</xdr:rowOff>
    </xdr:from>
    <xdr:to>
      <xdr:col>18</xdr:col>
      <xdr:colOff>0</xdr:colOff>
      <xdr:row>380</xdr:row>
      <xdr:rowOff>100013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5E87432-04D5-485E-AA4A-70DD0481C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0</xdr:colOff>
      <xdr:row>352</xdr:row>
      <xdr:rowOff>0</xdr:rowOff>
    </xdr:from>
    <xdr:to>
      <xdr:col>27</xdr:col>
      <xdr:colOff>0</xdr:colOff>
      <xdr:row>380</xdr:row>
      <xdr:rowOff>100013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602FCF16-8F28-4712-99FB-6A5736B50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382</xdr:row>
      <xdr:rowOff>0</xdr:rowOff>
    </xdr:from>
    <xdr:to>
      <xdr:col>8</xdr:col>
      <xdr:colOff>1038225</xdr:colOff>
      <xdr:row>410</xdr:row>
      <xdr:rowOff>100013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E7DACB89-F49F-481A-88F3-5ADC78D72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0</xdr:colOff>
      <xdr:row>382</xdr:row>
      <xdr:rowOff>0</xdr:rowOff>
    </xdr:from>
    <xdr:to>
      <xdr:col>18</xdr:col>
      <xdr:colOff>0</xdr:colOff>
      <xdr:row>410</xdr:row>
      <xdr:rowOff>100013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8ACB8093-FE5D-424E-BCB2-79D5C026E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19</xdr:col>
      <xdr:colOff>0</xdr:colOff>
      <xdr:row>382</xdr:row>
      <xdr:rowOff>0</xdr:rowOff>
    </xdr:from>
    <xdr:to>
      <xdr:col>27</xdr:col>
      <xdr:colOff>0</xdr:colOff>
      <xdr:row>410</xdr:row>
      <xdr:rowOff>100013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2B96A009-5B6C-449B-8379-4F1D747FF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229</xdr:row>
      <xdr:rowOff>4761</xdr:rowOff>
    </xdr:from>
    <xdr:to>
      <xdr:col>8</xdr:col>
      <xdr:colOff>1038224</xdr:colOff>
      <xdr:row>257</xdr:row>
      <xdr:rowOff>104774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DB5D930-3EFC-4CD9-AC74-80D36B03F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229</xdr:row>
      <xdr:rowOff>0</xdr:rowOff>
    </xdr:from>
    <xdr:to>
      <xdr:col>18</xdr:col>
      <xdr:colOff>0</xdr:colOff>
      <xdr:row>257</xdr:row>
      <xdr:rowOff>100013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23ED253-21CA-4820-8E05-EDA964483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229</xdr:row>
      <xdr:rowOff>0</xdr:rowOff>
    </xdr:from>
    <xdr:to>
      <xdr:col>27</xdr:col>
      <xdr:colOff>0</xdr:colOff>
      <xdr:row>257</xdr:row>
      <xdr:rowOff>100013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7CF1C170-40DB-402D-B1D9-DD8E3EC79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259</xdr:row>
      <xdr:rowOff>0</xdr:rowOff>
    </xdr:from>
    <xdr:to>
      <xdr:col>8</xdr:col>
      <xdr:colOff>1038225</xdr:colOff>
      <xdr:row>287</xdr:row>
      <xdr:rowOff>100013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5F94D06A-CEFD-4112-B56C-332360697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259</xdr:row>
      <xdr:rowOff>0</xdr:rowOff>
    </xdr:from>
    <xdr:to>
      <xdr:col>18</xdr:col>
      <xdr:colOff>0</xdr:colOff>
      <xdr:row>287</xdr:row>
      <xdr:rowOff>100013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C73C4945-D427-4AA1-ADB8-DBC12D94C2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0</xdr:colOff>
      <xdr:row>259</xdr:row>
      <xdr:rowOff>0</xdr:rowOff>
    </xdr:from>
    <xdr:to>
      <xdr:col>27</xdr:col>
      <xdr:colOff>0</xdr:colOff>
      <xdr:row>287</xdr:row>
      <xdr:rowOff>100013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BC199F1C-9FA4-415A-B12B-D92E9EFA6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292</xdr:row>
      <xdr:rowOff>0</xdr:rowOff>
    </xdr:from>
    <xdr:to>
      <xdr:col>8</xdr:col>
      <xdr:colOff>1038225</xdr:colOff>
      <xdr:row>320</xdr:row>
      <xdr:rowOff>100013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EB9D3DBF-65AD-45B5-9899-3B94C6E4BC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292</xdr:row>
      <xdr:rowOff>0</xdr:rowOff>
    </xdr:from>
    <xdr:to>
      <xdr:col>18</xdr:col>
      <xdr:colOff>0</xdr:colOff>
      <xdr:row>320</xdr:row>
      <xdr:rowOff>100013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449D8F28-ADC9-4DB4-896C-5947FDF22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0</xdr:colOff>
      <xdr:row>292</xdr:row>
      <xdr:rowOff>0</xdr:rowOff>
    </xdr:from>
    <xdr:to>
      <xdr:col>27</xdr:col>
      <xdr:colOff>0</xdr:colOff>
      <xdr:row>320</xdr:row>
      <xdr:rowOff>100013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2CCDB1D6-4EB2-4C99-B7B9-62414001DE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322</xdr:row>
      <xdr:rowOff>0</xdr:rowOff>
    </xdr:from>
    <xdr:to>
      <xdr:col>8</xdr:col>
      <xdr:colOff>1038225</xdr:colOff>
      <xdr:row>350</xdr:row>
      <xdr:rowOff>100013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36918620-9588-4429-B076-1DA40B7BAE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322</xdr:row>
      <xdr:rowOff>0</xdr:rowOff>
    </xdr:from>
    <xdr:to>
      <xdr:col>18</xdr:col>
      <xdr:colOff>0</xdr:colOff>
      <xdr:row>350</xdr:row>
      <xdr:rowOff>100013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813E3F03-59D2-472B-92B5-CB25EBD9A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0</xdr:colOff>
      <xdr:row>322</xdr:row>
      <xdr:rowOff>0</xdr:rowOff>
    </xdr:from>
    <xdr:to>
      <xdr:col>27</xdr:col>
      <xdr:colOff>0</xdr:colOff>
      <xdr:row>350</xdr:row>
      <xdr:rowOff>100013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0CF6C6B0-FD2A-441A-9AA1-B123E59C0D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352</xdr:row>
      <xdr:rowOff>0</xdr:rowOff>
    </xdr:from>
    <xdr:to>
      <xdr:col>8</xdr:col>
      <xdr:colOff>1038225</xdr:colOff>
      <xdr:row>380</xdr:row>
      <xdr:rowOff>100013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78291A99-05E3-40CC-BF23-10061FA21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0</xdr:colOff>
      <xdr:row>352</xdr:row>
      <xdr:rowOff>0</xdr:rowOff>
    </xdr:from>
    <xdr:to>
      <xdr:col>18</xdr:col>
      <xdr:colOff>0</xdr:colOff>
      <xdr:row>380</xdr:row>
      <xdr:rowOff>100013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422FF1BB-DA84-48B5-8B1F-269919784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0</xdr:colOff>
      <xdr:row>352</xdr:row>
      <xdr:rowOff>0</xdr:rowOff>
    </xdr:from>
    <xdr:to>
      <xdr:col>27</xdr:col>
      <xdr:colOff>0</xdr:colOff>
      <xdr:row>380</xdr:row>
      <xdr:rowOff>100013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6BCEF3E1-68E1-4695-AAD1-0CB5E3B33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382</xdr:row>
      <xdr:rowOff>0</xdr:rowOff>
    </xdr:from>
    <xdr:to>
      <xdr:col>8</xdr:col>
      <xdr:colOff>1038225</xdr:colOff>
      <xdr:row>410</xdr:row>
      <xdr:rowOff>100013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55735CD8-D870-44C9-835F-393994B3DB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0</xdr:colOff>
      <xdr:row>382</xdr:row>
      <xdr:rowOff>0</xdr:rowOff>
    </xdr:from>
    <xdr:to>
      <xdr:col>18</xdr:col>
      <xdr:colOff>0</xdr:colOff>
      <xdr:row>410</xdr:row>
      <xdr:rowOff>100013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DFDBE6F2-C9DD-419A-B88E-F1334C98D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19</xdr:col>
      <xdr:colOff>0</xdr:colOff>
      <xdr:row>382</xdr:row>
      <xdr:rowOff>0</xdr:rowOff>
    </xdr:from>
    <xdr:to>
      <xdr:col>27</xdr:col>
      <xdr:colOff>0</xdr:colOff>
      <xdr:row>410</xdr:row>
      <xdr:rowOff>100013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8088BC04-922F-414B-AA90-BAA764498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158</xdr:row>
      <xdr:rowOff>4761</xdr:rowOff>
    </xdr:from>
    <xdr:to>
      <xdr:col>8</xdr:col>
      <xdr:colOff>1038224</xdr:colOff>
      <xdr:row>186</xdr:row>
      <xdr:rowOff>104774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F81C198-EB4B-42C3-97E6-9312EAE8F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158</xdr:row>
      <xdr:rowOff>0</xdr:rowOff>
    </xdr:from>
    <xdr:to>
      <xdr:col>18</xdr:col>
      <xdr:colOff>0</xdr:colOff>
      <xdr:row>186</xdr:row>
      <xdr:rowOff>100013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2DCF8C0-5695-421B-9428-0EB7ABD74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158</xdr:row>
      <xdr:rowOff>0</xdr:rowOff>
    </xdr:from>
    <xdr:to>
      <xdr:col>27</xdr:col>
      <xdr:colOff>0</xdr:colOff>
      <xdr:row>186</xdr:row>
      <xdr:rowOff>100013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6377EC1-FB4B-4E8E-A61D-4326D685A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188</xdr:row>
      <xdr:rowOff>0</xdr:rowOff>
    </xdr:from>
    <xdr:to>
      <xdr:col>8</xdr:col>
      <xdr:colOff>1038225</xdr:colOff>
      <xdr:row>216</xdr:row>
      <xdr:rowOff>100013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DBB7DDE4-C0EC-4CE1-8C53-0C5C113D5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188</xdr:row>
      <xdr:rowOff>0</xdr:rowOff>
    </xdr:from>
    <xdr:to>
      <xdr:col>18</xdr:col>
      <xdr:colOff>0</xdr:colOff>
      <xdr:row>216</xdr:row>
      <xdr:rowOff>100013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7BE2F1FF-40B7-4514-B7BF-2C14BFD48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0</xdr:colOff>
      <xdr:row>188</xdr:row>
      <xdr:rowOff>0</xdr:rowOff>
    </xdr:from>
    <xdr:to>
      <xdr:col>27</xdr:col>
      <xdr:colOff>0</xdr:colOff>
      <xdr:row>216</xdr:row>
      <xdr:rowOff>100013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9074E254-1238-4ECF-A277-01973D62F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221</xdr:row>
      <xdr:rowOff>0</xdr:rowOff>
    </xdr:from>
    <xdr:to>
      <xdr:col>8</xdr:col>
      <xdr:colOff>1038225</xdr:colOff>
      <xdr:row>249</xdr:row>
      <xdr:rowOff>100013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4F4E02DF-B6C7-4413-8C06-48E945738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221</xdr:row>
      <xdr:rowOff>0</xdr:rowOff>
    </xdr:from>
    <xdr:to>
      <xdr:col>18</xdr:col>
      <xdr:colOff>0</xdr:colOff>
      <xdr:row>249</xdr:row>
      <xdr:rowOff>100013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21B4F9CD-34F0-4179-AEFA-7B43C6DC2D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0</xdr:colOff>
      <xdr:row>221</xdr:row>
      <xdr:rowOff>0</xdr:rowOff>
    </xdr:from>
    <xdr:to>
      <xdr:col>27</xdr:col>
      <xdr:colOff>0</xdr:colOff>
      <xdr:row>249</xdr:row>
      <xdr:rowOff>100013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9D6AB2D1-8226-4E15-BA5F-634D9C7E7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251</xdr:row>
      <xdr:rowOff>0</xdr:rowOff>
    </xdr:from>
    <xdr:to>
      <xdr:col>8</xdr:col>
      <xdr:colOff>1038225</xdr:colOff>
      <xdr:row>279</xdr:row>
      <xdr:rowOff>100013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8105DC25-265D-4ED7-A16D-866A4536E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251</xdr:row>
      <xdr:rowOff>0</xdr:rowOff>
    </xdr:from>
    <xdr:to>
      <xdr:col>18</xdr:col>
      <xdr:colOff>0</xdr:colOff>
      <xdr:row>279</xdr:row>
      <xdr:rowOff>100013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F5A2B174-3FD2-4390-9C68-AF2A1E1EC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0</xdr:colOff>
      <xdr:row>251</xdr:row>
      <xdr:rowOff>0</xdr:rowOff>
    </xdr:from>
    <xdr:to>
      <xdr:col>27</xdr:col>
      <xdr:colOff>0</xdr:colOff>
      <xdr:row>279</xdr:row>
      <xdr:rowOff>100013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30D35E00-EEEE-4136-BB56-AB870CAAE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158</xdr:row>
      <xdr:rowOff>4761</xdr:rowOff>
    </xdr:from>
    <xdr:to>
      <xdr:col>8</xdr:col>
      <xdr:colOff>1038224</xdr:colOff>
      <xdr:row>186</xdr:row>
      <xdr:rowOff>104774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E3F9C51-CE4C-4D71-BEA1-9C099C5E4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158</xdr:row>
      <xdr:rowOff>0</xdr:rowOff>
    </xdr:from>
    <xdr:to>
      <xdr:col>18</xdr:col>
      <xdr:colOff>0</xdr:colOff>
      <xdr:row>186</xdr:row>
      <xdr:rowOff>100013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5F8FF02-A88D-461A-84E8-C1336C1309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158</xdr:row>
      <xdr:rowOff>0</xdr:rowOff>
    </xdr:from>
    <xdr:to>
      <xdr:col>27</xdr:col>
      <xdr:colOff>0</xdr:colOff>
      <xdr:row>186</xdr:row>
      <xdr:rowOff>100013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2FA335D-A56D-45B7-A708-28202CD78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188</xdr:row>
      <xdr:rowOff>0</xdr:rowOff>
    </xdr:from>
    <xdr:to>
      <xdr:col>8</xdr:col>
      <xdr:colOff>1038225</xdr:colOff>
      <xdr:row>216</xdr:row>
      <xdr:rowOff>100013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9E4D13DA-ADA1-4A8D-9D84-5C78AF4B1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188</xdr:row>
      <xdr:rowOff>0</xdr:rowOff>
    </xdr:from>
    <xdr:to>
      <xdr:col>18</xdr:col>
      <xdr:colOff>0</xdr:colOff>
      <xdr:row>216</xdr:row>
      <xdr:rowOff>100013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EA953C88-C73C-4851-A9E9-E7D1A3D02E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0</xdr:colOff>
      <xdr:row>188</xdr:row>
      <xdr:rowOff>0</xdr:rowOff>
    </xdr:from>
    <xdr:to>
      <xdr:col>27</xdr:col>
      <xdr:colOff>0</xdr:colOff>
      <xdr:row>216</xdr:row>
      <xdr:rowOff>100013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8A1C3223-FC11-4070-95AB-CB7CB664E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221</xdr:row>
      <xdr:rowOff>0</xdr:rowOff>
    </xdr:from>
    <xdr:to>
      <xdr:col>8</xdr:col>
      <xdr:colOff>1038225</xdr:colOff>
      <xdr:row>249</xdr:row>
      <xdr:rowOff>100013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C237AD3A-55C6-467F-9B01-A13AC2B84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221</xdr:row>
      <xdr:rowOff>0</xdr:rowOff>
    </xdr:from>
    <xdr:to>
      <xdr:col>18</xdr:col>
      <xdr:colOff>0</xdr:colOff>
      <xdr:row>249</xdr:row>
      <xdr:rowOff>100013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DA3B165C-0036-4059-A488-30304105E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0</xdr:colOff>
      <xdr:row>221</xdr:row>
      <xdr:rowOff>0</xdr:rowOff>
    </xdr:from>
    <xdr:to>
      <xdr:col>27</xdr:col>
      <xdr:colOff>0</xdr:colOff>
      <xdr:row>249</xdr:row>
      <xdr:rowOff>100013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BDB23AA7-28A5-4558-B955-9892C19B4E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251</xdr:row>
      <xdr:rowOff>0</xdr:rowOff>
    </xdr:from>
    <xdr:to>
      <xdr:col>8</xdr:col>
      <xdr:colOff>1038225</xdr:colOff>
      <xdr:row>279</xdr:row>
      <xdr:rowOff>100013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B21A18-B13C-4323-B8BE-017A17740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251</xdr:row>
      <xdr:rowOff>0</xdr:rowOff>
    </xdr:from>
    <xdr:to>
      <xdr:col>18</xdr:col>
      <xdr:colOff>0</xdr:colOff>
      <xdr:row>279</xdr:row>
      <xdr:rowOff>100013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3B32C358-0BC5-4B3F-9E5A-B6B4C28C8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0</xdr:colOff>
      <xdr:row>251</xdr:row>
      <xdr:rowOff>0</xdr:rowOff>
    </xdr:from>
    <xdr:to>
      <xdr:col>27</xdr:col>
      <xdr:colOff>0</xdr:colOff>
      <xdr:row>279</xdr:row>
      <xdr:rowOff>100013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3D7613E4-1151-46B5-992C-11A4C2269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229</xdr:row>
      <xdr:rowOff>4761</xdr:rowOff>
    </xdr:from>
    <xdr:to>
      <xdr:col>8</xdr:col>
      <xdr:colOff>1038224</xdr:colOff>
      <xdr:row>257</xdr:row>
      <xdr:rowOff>104774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A90339E-6E71-48C8-A093-B3038A11C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229</xdr:row>
      <xdr:rowOff>0</xdr:rowOff>
    </xdr:from>
    <xdr:to>
      <xdr:col>18</xdr:col>
      <xdr:colOff>0</xdr:colOff>
      <xdr:row>257</xdr:row>
      <xdr:rowOff>100013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6EF7096-F241-4FC8-8B0B-4C9CBFD17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229</xdr:row>
      <xdr:rowOff>0</xdr:rowOff>
    </xdr:from>
    <xdr:to>
      <xdr:col>27</xdr:col>
      <xdr:colOff>0</xdr:colOff>
      <xdr:row>257</xdr:row>
      <xdr:rowOff>100013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A1B45FF-4028-42B3-B4F7-4BB949F23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259</xdr:row>
      <xdr:rowOff>0</xdr:rowOff>
    </xdr:from>
    <xdr:to>
      <xdr:col>8</xdr:col>
      <xdr:colOff>1038225</xdr:colOff>
      <xdr:row>287</xdr:row>
      <xdr:rowOff>100013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E0F4F671-49BA-48B8-8ED8-F0B218BDE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259</xdr:row>
      <xdr:rowOff>0</xdr:rowOff>
    </xdr:from>
    <xdr:to>
      <xdr:col>18</xdr:col>
      <xdr:colOff>0</xdr:colOff>
      <xdr:row>287</xdr:row>
      <xdr:rowOff>100013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7B550590-11F9-43D4-8BAA-7730AEA0A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0</xdr:colOff>
      <xdr:row>259</xdr:row>
      <xdr:rowOff>0</xdr:rowOff>
    </xdr:from>
    <xdr:to>
      <xdr:col>27</xdr:col>
      <xdr:colOff>0</xdr:colOff>
      <xdr:row>287</xdr:row>
      <xdr:rowOff>100013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B3715924-7D0F-495B-933F-AF2DE95512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292</xdr:row>
      <xdr:rowOff>0</xdr:rowOff>
    </xdr:from>
    <xdr:to>
      <xdr:col>8</xdr:col>
      <xdr:colOff>1038225</xdr:colOff>
      <xdr:row>320</xdr:row>
      <xdr:rowOff>100013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105F9D9C-DDD0-453F-A46C-EE2DF78B15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292</xdr:row>
      <xdr:rowOff>0</xdr:rowOff>
    </xdr:from>
    <xdr:to>
      <xdr:col>18</xdr:col>
      <xdr:colOff>0</xdr:colOff>
      <xdr:row>320</xdr:row>
      <xdr:rowOff>100013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FE11AFA2-1411-4613-ACDD-C59642147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0</xdr:colOff>
      <xdr:row>292</xdr:row>
      <xdr:rowOff>0</xdr:rowOff>
    </xdr:from>
    <xdr:to>
      <xdr:col>27</xdr:col>
      <xdr:colOff>0</xdr:colOff>
      <xdr:row>320</xdr:row>
      <xdr:rowOff>100013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122D9C77-CA05-4B30-B093-5B75291B4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322</xdr:row>
      <xdr:rowOff>0</xdr:rowOff>
    </xdr:from>
    <xdr:to>
      <xdr:col>8</xdr:col>
      <xdr:colOff>1038225</xdr:colOff>
      <xdr:row>350</xdr:row>
      <xdr:rowOff>100013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BCCA30EE-DE02-4323-9310-317BC6C26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322</xdr:row>
      <xdr:rowOff>0</xdr:rowOff>
    </xdr:from>
    <xdr:to>
      <xdr:col>18</xdr:col>
      <xdr:colOff>0</xdr:colOff>
      <xdr:row>350</xdr:row>
      <xdr:rowOff>100013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D5B40FF4-2B7D-4357-B913-7B92D53C1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0</xdr:colOff>
      <xdr:row>322</xdr:row>
      <xdr:rowOff>0</xdr:rowOff>
    </xdr:from>
    <xdr:to>
      <xdr:col>27</xdr:col>
      <xdr:colOff>0</xdr:colOff>
      <xdr:row>350</xdr:row>
      <xdr:rowOff>100013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83BEBB46-3908-4DB4-9779-07CF9BDE4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352</xdr:row>
      <xdr:rowOff>0</xdr:rowOff>
    </xdr:from>
    <xdr:to>
      <xdr:col>8</xdr:col>
      <xdr:colOff>1038225</xdr:colOff>
      <xdr:row>380</xdr:row>
      <xdr:rowOff>100013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7F04DE55-DA00-4290-BC3E-317BD31AC9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0</xdr:colOff>
      <xdr:row>352</xdr:row>
      <xdr:rowOff>0</xdr:rowOff>
    </xdr:from>
    <xdr:to>
      <xdr:col>18</xdr:col>
      <xdr:colOff>0</xdr:colOff>
      <xdr:row>380</xdr:row>
      <xdr:rowOff>100013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55C258A1-22A1-424F-AA7A-ED457D175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0</xdr:colOff>
      <xdr:row>352</xdr:row>
      <xdr:rowOff>0</xdr:rowOff>
    </xdr:from>
    <xdr:to>
      <xdr:col>27</xdr:col>
      <xdr:colOff>0</xdr:colOff>
      <xdr:row>380</xdr:row>
      <xdr:rowOff>100013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39FC47E7-6078-45D6-A4EB-0F5D89B16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382</xdr:row>
      <xdr:rowOff>0</xdr:rowOff>
    </xdr:from>
    <xdr:to>
      <xdr:col>8</xdr:col>
      <xdr:colOff>1038225</xdr:colOff>
      <xdr:row>410</xdr:row>
      <xdr:rowOff>100013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9D6B3585-1C12-4E81-94C0-F476640D8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0</xdr:colOff>
      <xdr:row>382</xdr:row>
      <xdr:rowOff>0</xdr:rowOff>
    </xdr:from>
    <xdr:to>
      <xdr:col>18</xdr:col>
      <xdr:colOff>0</xdr:colOff>
      <xdr:row>410</xdr:row>
      <xdr:rowOff>100013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FACE6B6B-BCB3-476E-84B4-2EE73B2EC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19</xdr:col>
      <xdr:colOff>0</xdr:colOff>
      <xdr:row>382</xdr:row>
      <xdr:rowOff>0</xdr:rowOff>
    </xdr:from>
    <xdr:to>
      <xdr:col>27</xdr:col>
      <xdr:colOff>0</xdr:colOff>
      <xdr:row>410</xdr:row>
      <xdr:rowOff>100013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FE88952A-6F72-40CE-9681-89F003367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8056B-CFCE-49C8-9671-49B6512EB2F6}">
  <dimension ref="A1"/>
  <sheetViews>
    <sheetView tabSelected="1" workbookViewId="0"/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A68C5-A80A-41DB-9473-733DCC8A9BB8}">
  <dimension ref="A2:BM306"/>
  <sheetViews>
    <sheetView zoomScaleNormal="100" workbookViewId="0"/>
  </sheetViews>
  <sheetFormatPr baseColWidth="10" defaultRowHeight="15" x14ac:dyDescent="0.25"/>
  <cols>
    <col min="2" max="3" width="15.7109375" customWidth="1"/>
    <col min="4" max="4" width="15.85546875" customWidth="1"/>
    <col min="5" max="6" width="15.7109375" customWidth="1"/>
    <col min="7" max="7" width="20.7109375" customWidth="1"/>
    <col min="8" max="16" width="15.7109375" customWidth="1"/>
    <col min="17" max="17" width="20.7109375" customWidth="1"/>
    <col min="18" max="26" width="15.7109375" customWidth="1"/>
    <col min="27" max="27" width="20.7109375" customWidth="1"/>
    <col min="28" max="30" width="15.7109375" customWidth="1"/>
    <col min="39" max="39" width="14.7109375" bestFit="1" customWidth="1"/>
    <col min="52" max="52" width="14.7109375" bestFit="1" customWidth="1"/>
    <col min="65" max="65" width="14.7109375" bestFit="1" customWidth="1"/>
    <col min="78" max="78" width="14.7109375" bestFit="1" customWidth="1"/>
  </cols>
  <sheetData>
    <row r="2" spans="1:30" x14ac:dyDescent="0.25">
      <c r="B2" s="1" t="s">
        <v>35</v>
      </c>
      <c r="C2" s="1"/>
      <c r="D2" s="1"/>
      <c r="H2" s="2"/>
      <c r="I2" s="2"/>
      <c r="J2" s="2"/>
    </row>
    <row r="3" spans="1:30" x14ac:dyDescent="0.25">
      <c r="B3" t="s">
        <v>4</v>
      </c>
      <c r="D3" t="s">
        <v>0</v>
      </c>
      <c r="H3" s="2"/>
      <c r="I3" s="3"/>
      <c r="J3" s="2"/>
    </row>
    <row r="4" spans="1:30" x14ac:dyDescent="0.25">
      <c r="B4" t="s">
        <v>43</v>
      </c>
      <c r="D4" t="s">
        <v>5</v>
      </c>
      <c r="H4" s="2"/>
      <c r="I4" s="3"/>
      <c r="J4" s="2"/>
    </row>
    <row r="5" spans="1:30" x14ac:dyDescent="0.25">
      <c r="B5" t="s">
        <v>6</v>
      </c>
      <c r="H5" s="2"/>
      <c r="I5" s="3"/>
      <c r="J5" s="2"/>
    </row>
    <row r="6" spans="1:30" x14ac:dyDescent="0.25">
      <c r="B6" t="s">
        <v>7</v>
      </c>
      <c r="H6" s="2"/>
      <c r="I6" s="3"/>
      <c r="J6" s="2"/>
    </row>
    <row r="7" spans="1:30" x14ac:dyDescent="0.25">
      <c r="H7" s="2"/>
      <c r="I7" s="3"/>
      <c r="J7" s="2"/>
    </row>
    <row r="8" spans="1:30" x14ac:dyDescent="0.25">
      <c r="B8" t="s">
        <v>27</v>
      </c>
      <c r="H8" s="2"/>
      <c r="I8" s="3"/>
    </row>
    <row r="9" spans="1:30" x14ac:dyDescent="0.25">
      <c r="C9" s="4"/>
      <c r="H9" s="2"/>
      <c r="I9" s="3"/>
    </row>
    <row r="11" spans="1:30" x14ac:dyDescent="0.25">
      <c r="B11" s="21" t="s">
        <v>36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3" spans="1:30" x14ac:dyDescent="0.25">
      <c r="B13" s="1" t="s">
        <v>16</v>
      </c>
      <c r="H13" t="s">
        <v>8</v>
      </c>
      <c r="L13" s="1" t="s">
        <v>17</v>
      </c>
      <c r="R13" t="s">
        <v>8</v>
      </c>
      <c r="V13" s="1" t="s">
        <v>18</v>
      </c>
      <c r="AB13" t="s">
        <v>8</v>
      </c>
    </row>
    <row r="14" spans="1:30" x14ac:dyDescent="0.25">
      <c r="A14" t="s">
        <v>3</v>
      </c>
      <c r="B14" s="12">
        <v>27.94</v>
      </c>
      <c r="C14" s="5">
        <v>28.925000000000001</v>
      </c>
      <c r="D14" s="5">
        <v>29.916</v>
      </c>
      <c r="E14" t="s">
        <v>19</v>
      </c>
      <c r="F14" t="s">
        <v>20</v>
      </c>
      <c r="H14" t="s">
        <v>9</v>
      </c>
      <c r="I14" t="s">
        <v>10</v>
      </c>
      <c r="J14" t="s">
        <v>11</v>
      </c>
      <c r="L14">
        <v>27.94</v>
      </c>
      <c r="M14">
        <v>28.925000000000001</v>
      </c>
      <c r="N14">
        <v>29.916</v>
      </c>
      <c r="O14" t="s">
        <v>19</v>
      </c>
      <c r="P14" t="s">
        <v>20</v>
      </c>
      <c r="R14" t="s">
        <v>9</v>
      </c>
      <c r="S14" t="s">
        <v>10</v>
      </c>
      <c r="T14" t="s">
        <v>11</v>
      </c>
      <c r="V14">
        <v>27.94</v>
      </c>
      <c r="W14">
        <v>28.925000000000001</v>
      </c>
      <c r="X14">
        <v>29.916</v>
      </c>
      <c r="Y14" t="s">
        <v>19</v>
      </c>
      <c r="Z14" t="s">
        <v>20</v>
      </c>
      <c r="AB14" t="s">
        <v>9</v>
      </c>
      <c r="AC14" t="s">
        <v>10</v>
      </c>
      <c r="AD14" t="s">
        <v>11</v>
      </c>
    </row>
    <row r="15" spans="1:30" x14ac:dyDescent="0.25">
      <c r="B15" s="12"/>
      <c r="C15" s="5"/>
      <c r="D15" s="5"/>
      <c r="E15" s="11"/>
      <c r="F15" s="11"/>
      <c r="H15" s="11"/>
      <c r="I15" s="11"/>
      <c r="J15" s="11"/>
      <c r="L15" s="5"/>
      <c r="M15" s="5"/>
      <c r="N15" s="5"/>
      <c r="O15" s="5"/>
      <c r="P15" s="5"/>
      <c r="R15" s="11"/>
      <c r="S15" s="11"/>
      <c r="T15" s="11"/>
      <c r="V15" s="5"/>
      <c r="W15" s="5"/>
      <c r="X15" s="5"/>
      <c r="Y15" s="5"/>
      <c r="Z15" s="5"/>
      <c r="AB15" s="11"/>
      <c r="AC15" s="11"/>
      <c r="AD15" s="11"/>
    </row>
    <row r="16" spans="1:30" x14ac:dyDescent="0.25">
      <c r="B16" s="12"/>
      <c r="C16" s="5"/>
      <c r="D16" s="5"/>
      <c r="E16" s="11"/>
      <c r="F16" s="11"/>
      <c r="H16" s="11"/>
      <c r="I16" s="11"/>
      <c r="J16" s="11"/>
      <c r="L16" s="5"/>
      <c r="M16" s="5"/>
      <c r="N16" s="5"/>
      <c r="O16" s="5"/>
      <c r="P16" s="5"/>
      <c r="R16" s="11"/>
      <c r="S16" s="11"/>
      <c r="T16" s="11"/>
      <c r="V16" s="5"/>
      <c r="W16" s="5"/>
      <c r="X16" s="5"/>
      <c r="Y16" s="5"/>
      <c r="Z16" s="5"/>
      <c r="AB16" s="11"/>
      <c r="AC16" s="11"/>
      <c r="AD16" s="11"/>
    </row>
    <row r="17" spans="1:30" x14ac:dyDescent="0.25">
      <c r="B17" s="12"/>
      <c r="C17" s="5"/>
      <c r="D17" s="5"/>
      <c r="E17" s="11"/>
      <c r="F17" s="11"/>
      <c r="H17" s="11"/>
      <c r="I17" s="11"/>
      <c r="J17" s="11"/>
      <c r="L17" s="5"/>
      <c r="M17" s="5"/>
      <c r="N17" s="5"/>
      <c r="O17" s="5"/>
      <c r="P17" s="5"/>
      <c r="R17" s="11"/>
      <c r="S17" s="11"/>
      <c r="T17" s="11"/>
      <c r="V17" s="5"/>
      <c r="W17" s="5"/>
      <c r="X17" s="5"/>
      <c r="Y17" s="5"/>
      <c r="Z17" s="5"/>
      <c r="AB17" s="11"/>
      <c r="AC17" s="11"/>
      <c r="AD17" s="11"/>
    </row>
    <row r="18" spans="1:30" x14ac:dyDescent="0.25">
      <c r="B18" s="12"/>
      <c r="C18" s="5"/>
      <c r="D18" s="5"/>
      <c r="E18" s="11"/>
      <c r="F18" s="11"/>
      <c r="H18" s="11"/>
      <c r="I18" s="11"/>
      <c r="J18" s="11"/>
      <c r="L18" s="5"/>
      <c r="M18" s="5"/>
      <c r="N18" s="5"/>
      <c r="O18" s="5"/>
      <c r="P18" s="5"/>
      <c r="R18" s="11"/>
      <c r="S18" s="11"/>
      <c r="T18" s="11"/>
      <c r="V18" s="5"/>
      <c r="W18" s="5"/>
      <c r="X18" s="5"/>
      <c r="Y18" s="5"/>
      <c r="Z18" s="5"/>
      <c r="AB18" s="11"/>
      <c r="AC18" s="11"/>
      <c r="AD18" s="11"/>
    </row>
    <row r="19" spans="1:30" x14ac:dyDescent="0.25">
      <c r="B19" s="12"/>
      <c r="C19" s="5"/>
      <c r="D19" s="5"/>
      <c r="E19" s="11"/>
      <c r="F19" s="11"/>
      <c r="H19" s="11"/>
      <c r="I19" s="11"/>
      <c r="J19" s="11"/>
      <c r="L19" s="5"/>
      <c r="M19" s="5"/>
      <c r="N19" s="5"/>
      <c r="O19" s="5"/>
      <c r="P19" s="5"/>
      <c r="R19" s="11"/>
      <c r="S19" s="11"/>
      <c r="T19" s="11"/>
      <c r="V19" s="5"/>
      <c r="W19" s="5"/>
      <c r="X19" s="5"/>
      <c r="Y19" s="5"/>
      <c r="Z19" s="5"/>
      <c r="AB19" s="11"/>
      <c r="AC19" s="11"/>
      <c r="AD19" s="11"/>
    </row>
    <row r="20" spans="1:30" x14ac:dyDescent="0.25">
      <c r="B20" s="12"/>
      <c r="C20" s="5"/>
      <c r="D20" s="5"/>
      <c r="E20" s="11"/>
      <c r="F20" s="11"/>
      <c r="H20" s="11"/>
      <c r="I20" s="11"/>
      <c r="J20" s="11"/>
      <c r="L20" s="5"/>
      <c r="M20" s="5"/>
      <c r="N20" s="5"/>
      <c r="O20" s="5"/>
      <c r="P20" s="5"/>
      <c r="R20" s="11"/>
      <c r="S20" s="11"/>
      <c r="T20" s="11"/>
      <c r="V20" s="5"/>
      <c r="W20" s="5"/>
      <c r="X20" s="5"/>
      <c r="Y20" s="5"/>
      <c r="Z20" s="5"/>
      <c r="AB20" s="11"/>
      <c r="AC20" s="11"/>
      <c r="AD20" s="11"/>
    </row>
    <row r="21" spans="1:30" x14ac:dyDescent="0.25">
      <c r="B21" s="12"/>
      <c r="C21" s="5"/>
      <c r="D21" s="5"/>
      <c r="E21" s="11"/>
      <c r="F21" s="11"/>
      <c r="H21" s="11"/>
      <c r="I21" s="11"/>
      <c r="J21" s="11"/>
      <c r="L21" s="5"/>
      <c r="M21" s="5"/>
      <c r="N21" s="5"/>
      <c r="O21" s="5"/>
      <c r="P21" s="5"/>
      <c r="R21" s="11"/>
      <c r="S21" s="11"/>
      <c r="T21" s="11"/>
      <c r="V21" s="5"/>
      <c r="W21" s="5"/>
      <c r="X21" s="5"/>
      <c r="Y21" s="5"/>
      <c r="Z21" s="5"/>
      <c r="AB21" s="11"/>
      <c r="AC21" s="11"/>
      <c r="AD21" s="11"/>
    </row>
    <row r="22" spans="1:30" x14ac:dyDescent="0.25">
      <c r="B22" s="12"/>
      <c r="C22" s="5"/>
      <c r="D22" s="5"/>
      <c r="E22" s="11"/>
      <c r="F22" s="11"/>
      <c r="H22" s="11"/>
      <c r="I22" s="11"/>
      <c r="J22" s="11"/>
      <c r="L22" s="5"/>
      <c r="M22" s="5"/>
      <c r="N22" s="5"/>
      <c r="O22" s="5"/>
      <c r="P22" s="5"/>
      <c r="R22" s="11"/>
      <c r="S22" s="11"/>
      <c r="T22" s="11"/>
      <c r="V22" s="5"/>
      <c r="W22" s="5"/>
      <c r="X22" s="5"/>
      <c r="Y22" s="5"/>
      <c r="Z22" s="5"/>
      <c r="AB22" s="11"/>
      <c r="AC22" s="11"/>
      <c r="AD22" s="11"/>
    </row>
    <row r="23" spans="1:30" x14ac:dyDescent="0.25">
      <c r="B23" s="12"/>
      <c r="C23" s="5"/>
      <c r="D23" s="5"/>
      <c r="E23" s="11"/>
      <c r="F23" s="11"/>
      <c r="H23" s="11"/>
      <c r="I23" s="11"/>
      <c r="J23" s="11"/>
      <c r="L23" s="5"/>
      <c r="M23" s="5"/>
      <c r="N23" s="5"/>
      <c r="O23" s="5"/>
      <c r="P23" s="5"/>
      <c r="R23" s="11"/>
      <c r="S23" s="11"/>
      <c r="T23" s="11"/>
      <c r="V23" s="5"/>
      <c r="W23" s="5"/>
      <c r="X23" s="5"/>
      <c r="Y23" s="5"/>
      <c r="Z23" s="5"/>
      <c r="AB23" s="11"/>
      <c r="AC23" s="11"/>
      <c r="AD23" s="11"/>
    </row>
    <row r="24" spans="1:30" x14ac:dyDescent="0.25">
      <c r="B24" s="12"/>
      <c r="C24" s="5"/>
      <c r="D24" s="5"/>
      <c r="E24" s="11"/>
      <c r="F24" s="11"/>
      <c r="H24" s="11"/>
      <c r="I24" s="11"/>
      <c r="J24" s="11"/>
      <c r="L24" s="5"/>
      <c r="M24" s="5"/>
      <c r="N24" s="5"/>
      <c r="O24" s="5"/>
      <c r="P24" s="5"/>
      <c r="R24" s="11"/>
      <c r="S24" s="11"/>
      <c r="T24" s="11"/>
      <c r="V24" s="5"/>
      <c r="W24" s="5"/>
      <c r="X24" s="5"/>
      <c r="Y24" s="5"/>
      <c r="Z24" s="5"/>
      <c r="AB24" s="11"/>
      <c r="AC24" s="11"/>
      <c r="AD24" s="11"/>
    </row>
    <row r="25" spans="1:30" x14ac:dyDescent="0.25">
      <c r="A25">
        <v>11</v>
      </c>
      <c r="B25" s="12">
        <v>18.310217472543801</v>
      </c>
      <c r="C25" s="5">
        <v>1.03086851601443</v>
      </c>
      <c r="D25" s="5">
        <v>0.71745481638779396</v>
      </c>
      <c r="E25" s="11">
        <v>5.6300178714983398E-2</v>
      </c>
      <c r="F25" s="11">
        <v>0.69597121770838</v>
      </c>
      <c r="H25" s="11">
        <f t="shared" ref="H25:H74" si="0">C25/B25</f>
        <v>5.6300178714983523E-2</v>
      </c>
      <c r="I25" s="11">
        <f t="shared" ref="I25:I74" si="1">D25/B25</f>
        <v>3.9183303937466531E-2</v>
      </c>
      <c r="J25" s="11">
        <f t="shared" ref="J25:J74" si="2">D25/C25</f>
        <v>0.69597121770838044</v>
      </c>
      <c r="L25" s="5">
        <v>11.967711756058099</v>
      </c>
      <c r="M25" s="5">
        <v>0.64460085546450396</v>
      </c>
      <c r="N25" s="5">
        <v>0.44880708516699602</v>
      </c>
      <c r="O25" s="5">
        <v>5.3861662831092297E-2</v>
      </c>
      <c r="P25" s="5">
        <v>0.69625580134172005</v>
      </c>
      <c r="R25" s="11">
        <f t="shared" ref="R25:R74" si="3">M25/L25</f>
        <v>5.386166283109256E-2</v>
      </c>
      <c r="S25" s="11">
        <f t="shared" ref="S25:S74" si="4">N25/L25</f>
        <v>3.7501495216059846E-2</v>
      </c>
      <c r="T25" s="11">
        <f t="shared" ref="T25:T74" si="5">N25/M25</f>
        <v>0.69625580134171938</v>
      </c>
      <c r="V25" s="5">
        <v>12.2935555206732</v>
      </c>
      <c r="W25" s="5">
        <v>0.65471073334146102</v>
      </c>
      <c r="X25" s="5">
        <v>0.45585796166488901</v>
      </c>
      <c r="Y25" s="5">
        <v>5.3256418148555897E-2</v>
      </c>
      <c r="Z25" s="5">
        <v>0.69627384805243198</v>
      </c>
      <c r="AB25" s="11">
        <f t="shared" ref="AB25:AB74" si="6">W25/V25</f>
        <v>5.3256418148556001E-2</v>
      </c>
      <c r="AC25" s="11">
        <f t="shared" ref="AC25:AC74" si="7">X25/V25</f>
        <v>3.708105119778448E-2</v>
      </c>
      <c r="AD25" s="11">
        <f t="shared" ref="AD25:AD74" si="8">X25/W25</f>
        <v>0.69627384805243242</v>
      </c>
    </row>
    <row r="26" spans="1:30" x14ac:dyDescent="0.25">
      <c r="A26">
        <v>12</v>
      </c>
      <c r="B26" s="12">
        <v>16.789693861326398</v>
      </c>
      <c r="C26" s="5">
        <v>0.93573730935729404</v>
      </c>
      <c r="D26" s="5">
        <v>0.65060185001051396</v>
      </c>
      <c r="E26" s="11">
        <v>5.5732839269492698E-2</v>
      </c>
      <c r="F26" s="11">
        <v>0.69528257931424897</v>
      </c>
      <c r="H26" s="11">
        <f t="shared" si="0"/>
        <v>5.5732839269492795E-2</v>
      </c>
      <c r="I26" s="11">
        <f t="shared" si="1"/>
        <v>3.8750072239799371E-2</v>
      </c>
      <c r="J26" s="11">
        <f t="shared" si="2"/>
        <v>0.69528257931424819</v>
      </c>
      <c r="L26" s="5">
        <v>10.411161717215</v>
      </c>
      <c r="M26" s="5">
        <v>0.55444012960049305</v>
      </c>
      <c r="N26" s="5">
        <v>0.386319600225074</v>
      </c>
      <c r="O26" s="5">
        <v>5.32543960664556E-2</v>
      </c>
      <c r="P26" s="5">
        <v>0.696774240536016</v>
      </c>
      <c r="R26" s="11">
        <f t="shared" si="3"/>
        <v>5.3254396066456121E-2</v>
      </c>
      <c r="S26" s="11">
        <f t="shared" si="4"/>
        <v>3.7106291374409177E-2</v>
      </c>
      <c r="T26" s="11">
        <f t="shared" si="5"/>
        <v>0.69677424053601633</v>
      </c>
      <c r="V26" s="5">
        <v>11.317006031739</v>
      </c>
      <c r="W26" s="5">
        <v>0.60288384796535499</v>
      </c>
      <c r="X26" s="5">
        <v>0.42006762992639002</v>
      </c>
      <c r="Y26" s="5">
        <v>5.3272380192653401E-2</v>
      </c>
      <c r="Z26" s="5">
        <v>0.69676378185293397</v>
      </c>
      <c r="AB26" s="11">
        <f t="shared" si="6"/>
        <v>5.3272380192653686E-2</v>
      </c>
      <c r="AC26" s="11">
        <f t="shared" si="7"/>
        <v>3.711826509134071E-2</v>
      </c>
      <c r="AD26" s="11">
        <f t="shared" si="8"/>
        <v>0.69676378185293397</v>
      </c>
    </row>
    <row r="27" spans="1:30" x14ac:dyDescent="0.25">
      <c r="A27">
        <v>13</v>
      </c>
      <c r="B27" s="12">
        <v>16.172197209596401</v>
      </c>
      <c r="C27" s="5">
        <v>0.86645863622307695</v>
      </c>
      <c r="D27" s="5">
        <v>0.60302528375196995</v>
      </c>
      <c r="E27" s="11">
        <v>5.3577051095377901E-2</v>
      </c>
      <c r="F27" s="11">
        <v>0.695965460487043</v>
      </c>
      <c r="H27" s="11">
        <f t="shared" si="0"/>
        <v>5.3577051095378067E-2</v>
      </c>
      <c r="I27" s="11">
        <f t="shared" si="1"/>
        <v>3.7287777037132687E-2</v>
      </c>
      <c r="J27" s="11">
        <f t="shared" si="2"/>
        <v>0.69596546048704411</v>
      </c>
      <c r="L27" s="5">
        <v>12.6018084756371</v>
      </c>
      <c r="M27" s="5">
        <v>0.696266141175784</v>
      </c>
      <c r="N27" s="5">
        <v>0.48468042416609802</v>
      </c>
      <c r="O27" s="5">
        <v>5.5251287346722099E-2</v>
      </c>
      <c r="P27" s="5">
        <v>0.69611373511229302</v>
      </c>
      <c r="R27" s="11">
        <f t="shared" si="3"/>
        <v>5.5251287346722147E-2</v>
      </c>
      <c r="S27" s="11">
        <f t="shared" si="4"/>
        <v>3.8461180004689323E-2</v>
      </c>
      <c r="T27" s="11">
        <f t="shared" si="5"/>
        <v>0.69611373511229291</v>
      </c>
      <c r="V27" s="5">
        <v>11.4843992181133</v>
      </c>
      <c r="W27" s="5">
        <v>0.61419023193825095</v>
      </c>
      <c r="X27" s="5">
        <v>0.427747758726021</v>
      </c>
      <c r="Y27" s="5">
        <v>5.3480397213076999E-2</v>
      </c>
      <c r="Z27" s="5">
        <v>0.696441813110805</v>
      </c>
      <c r="AB27" s="11">
        <f t="shared" si="6"/>
        <v>5.3480397213077069E-2</v>
      </c>
      <c r="AC27" s="11">
        <f t="shared" si="7"/>
        <v>3.7245984800961404E-2</v>
      </c>
      <c r="AD27" s="11">
        <f t="shared" si="8"/>
        <v>0.69644181311080444</v>
      </c>
    </row>
    <row r="28" spans="1:30" x14ac:dyDescent="0.25">
      <c r="A28">
        <v>14</v>
      </c>
      <c r="B28" s="12">
        <v>16.632411522466299</v>
      </c>
      <c r="C28" s="5">
        <v>0.91883860329897704</v>
      </c>
      <c r="D28" s="5">
        <v>0.63948246350058702</v>
      </c>
      <c r="E28" s="11">
        <v>5.5243859380093498E-2</v>
      </c>
      <c r="F28" s="11">
        <v>0.69596821596807501</v>
      </c>
      <c r="H28" s="11">
        <f t="shared" si="0"/>
        <v>5.5243859380093623E-2</v>
      </c>
      <c r="I28" s="11">
        <f t="shared" si="1"/>
        <v>3.844797025595497E-2</v>
      </c>
      <c r="J28" s="11">
        <f t="shared" si="2"/>
        <v>0.69596821596807523</v>
      </c>
      <c r="L28" s="5">
        <v>12.336374847398901</v>
      </c>
      <c r="M28" s="5">
        <v>0.74588901245480699</v>
      </c>
      <c r="N28" s="5">
        <v>0.519021453640787</v>
      </c>
      <c r="O28" s="5">
        <v>6.04625768656889E-2</v>
      </c>
      <c r="P28" s="5">
        <v>0.69584273930061902</v>
      </c>
      <c r="R28" s="11">
        <f t="shared" si="3"/>
        <v>6.0462576865688886E-2</v>
      </c>
      <c r="S28" s="11">
        <f t="shared" si="4"/>
        <v>4.2072445111395233E-2</v>
      </c>
      <c r="T28" s="11">
        <f t="shared" si="5"/>
        <v>0.69584273930061979</v>
      </c>
      <c r="V28" s="5">
        <v>11.614727166480099</v>
      </c>
      <c r="W28" s="5">
        <v>0.63937928694679402</v>
      </c>
      <c r="X28" s="5">
        <v>0.44541191152838999</v>
      </c>
      <c r="Y28" s="5">
        <v>5.5049014736396701E-2</v>
      </c>
      <c r="Z28" s="5">
        <v>0.69663174992006804</v>
      </c>
      <c r="AB28" s="11">
        <f t="shared" si="6"/>
        <v>5.5049014736397041E-2</v>
      </c>
      <c r="AC28" s="11">
        <f t="shared" si="7"/>
        <v>3.8348891467191844E-2</v>
      </c>
      <c r="AD28" s="11">
        <f t="shared" si="8"/>
        <v>0.69663174992006738</v>
      </c>
    </row>
    <row r="29" spans="1:30" x14ac:dyDescent="0.25">
      <c r="A29">
        <v>15</v>
      </c>
      <c r="B29" s="12">
        <v>15.6806599744077</v>
      </c>
      <c r="C29" s="5">
        <v>0.83537389179577204</v>
      </c>
      <c r="D29" s="5">
        <v>0.581502432712104</v>
      </c>
      <c r="E29" s="11">
        <v>5.3274153840411002E-2</v>
      </c>
      <c r="F29" s="11">
        <v>0.69609840386808097</v>
      </c>
      <c r="H29" s="11">
        <f t="shared" si="0"/>
        <v>5.3274153840411065E-2</v>
      </c>
      <c r="I29" s="11">
        <f t="shared" si="1"/>
        <v>3.7084053455732742E-2</v>
      </c>
      <c r="J29" s="11">
        <f t="shared" si="2"/>
        <v>0.69609840386808108</v>
      </c>
      <c r="L29" s="5">
        <v>12.5510192671799</v>
      </c>
      <c r="M29" s="5">
        <v>0.79633893435234904</v>
      </c>
      <c r="N29" s="5">
        <v>0.57786944444597299</v>
      </c>
      <c r="O29" s="5">
        <v>6.3448148504936394E-2</v>
      </c>
      <c r="P29" s="5">
        <v>0.72565765595266996</v>
      </c>
      <c r="R29" s="11">
        <f t="shared" si="3"/>
        <v>6.3448148504936464E-2</v>
      </c>
      <c r="S29" s="11">
        <f t="shared" si="4"/>
        <v>4.6041634718629112E-2</v>
      </c>
      <c r="T29" s="11">
        <f t="shared" si="5"/>
        <v>0.72565765595267029</v>
      </c>
      <c r="V29" s="5">
        <v>12.085965100980401</v>
      </c>
      <c r="W29" s="5">
        <v>0.65999168893978799</v>
      </c>
      <c r="X29" s="5">
        <v>0.45934626137824303</v>
      </c>
      <c r="Y29" s="5">
        <v>5.4608108117592397E-2</v>
      </c>
      <c r="Z29" s="5">
        <v>0.69598794814543397</v>
      </c>
      <c r="AB29" s="11">
        <f t="shared" si="6"/>
        <v>5.4608108117592542E-2</v>
      </c>
      <c r="AC29" s="11">
        <f t="shared" si="7"/>
        <v>3.8006585120867291E-2</v>
      </c>
      <c r="AD29" s="11">
        <f t="shared" si="8"/>
        <v>0.69598794814543474</v>
      </c>
    </row>
    <row r="30" spans="1:30" x14ac:dyDescent="0.25">
      <c r="A30">
        <v>16</v>
      </c>
      <c r="B30" s="12">
        <v>15.483249661764001</v>
      </c>
      <c r="C30" s="5">
        <v>0.826775718226754</v>
      </c>
      <c r="D30" s="5">
        <v>0.57548332211266995</v>
      </c>
      <c r="E30" s="11">
        <v>5.3398074453871201E-2</v>
      </c>
      <c r="F30" s="11">
        <v>0.69605735803048396</v>
      </c>
      <c r="H30" s="11">
        <f t="shared" si="0"/>
        <v>5.3398074453871444E-2</v>
      </c>
      <c r="I30" s="11">
        <f t="shared" si="1"/>
        <v>3.7168122628276817E-2</v>
      </c>
      <c r="J30" s="11">
        <f t="shared" si="2"/>
        <v>0.69605735803048363</v>
      </c>
      <c r="L30" s="5">
        <v>11.165142394411999</v>
      </c>
      <c r="M30" s="5">
        <v>0.59452854340139705</v>
      </c>
      <c r="N30" s="5">
        <v>0.41424804395367498</v>
      </c>
      <c r="O30" s="5">
        <v>5.3248630639851899E-2</v>
      </c>
      <c r="P30" s="5">
        <v>0.69676729326348597</v>
      </c>
      <c r="R30" s="11">
        <f t="shared" si="3"/>
        <v>5.3248630639851975E-2</v>
      </c>
      <c r="S30" s="11">
        <f t="shared" si="4"/>
        <v>3.710190424091684E-2</v>
      </c>
      <c r="T30" s="11">
        <f t="shared" si="5"/>
        <v>0.69676729326348696</v>
      </c>
      <c r="V30" s="5">
        <v>11.405353641219</v>
      </c>
      <c r="W30" s="5">
        <v>0.64870319839372104</v>
      </c>
      <c r="X30" s="5">
        <v>0.45172201122850603</v>
      </c>
      <c r="Y30" s="5">
        <v>5.6877078852627702E-2</v>
      </c>
      <c r="Z30" s="5">
        <v>0.69634620631905597</v>
      </c>
      <c r="AB30" s="11">
        <f t="shared" si="6"/>
        <v>5.6877078852628007E-2</v>
      </c>
      <c r="AC30" s="11">
        <f t="shared" si="7"/>
        <v>3.9606138085537361E-2</v>
      </c>
      <c r="AD30" s="11">
        <f t="shared" si="8"/>
        <v>0.69634620631905664</v>
      </c>
    </row>
    <row r="31" spans="1:30" x14ac:dyDescent="0.25">
      <c r="A31">
        <v>17</v>
      </c>
      <c r="B31" s="12">
        <v>14.8494599769015</v>
      </c>
      <c r="C31" s="5">
        <v>0.80031097974723198</v>
      </c>
      <c r="D31" s="5">
        <v>0.55714294245277596</v>
      </c>
      <c r="E31" s="11">
        <v>5.3894955169556301E-2</v>
      </c>
      <c r="F31" s="11">
        <v>0.69615806424240501</v>
      </c>
      <c r="H31" s="11">
        <f t="shared" si="0"/>
        <v>5.3894955169556648E-2</v>
      </c>
      <c r="I31" s="11">
        <f t="shared" si="1"/>
        <v>3.7519407663269777E-2</v>
      </c>
      <c r="J31" s="11">
        <f t="shared" si="2"/>
        <v>0.69615806424240545</v>
      </c>
      <c r="L31" s="5">
        <v>12.3119873174613</v>
      </c>
      <c r="M31" s="5">
        <v>0.65885631806302603</v>
      </c>
      <c r="N31" s="5">
        <v>0.45867988866033199</v>
      </c>
      <c r="O31" s="5">
        <v>5.35134012953873E-2</v>
      </c>
      <c r="P31" s="5">
        <v>0.69617589766583099</v>
      </c>
      <c r="R31" s="11">
        <f t="shared" si="3"/>
        <v>5.3513401295387342E-2</v>
      </c>
      <c r="S31" s="11">
        <f t="shared" si="4"/>
        <v>3.7254740183968169E-2</v>
      </c>
      <c r="T31" s="11">
        <f t="shared" si="5"/>
        <v>0.69617589766583188</v>
      </c>
      <c r="V31" s="5">
        <v>10.8465473165285</v>
      </c>
      <c r="W31" s="5">
        <v>0.59584654624706601</v>
      </c>
      <c r="X31" s="5">
        <v>0.41472157706421803</v>
      </c>
      <c r="Y31" s="5">
        <v>5.4934213520562401E-2</v>
      </c>
      <c r="Z31" s="5">
        <v>0.69602077863224798</v>
      </c>
      <c r="AB31" s="11">
        <f t="shared" si="6"/>
        <v>5.4934213520562977E-2</v>
      </c>
      <c r="AC31" s="11">
        <f t="shared" si="7"/>
        <v>3.8235354068132353E-2</v>
      </c>
      <c r="AD31" s="11">
        <f t="shared" si="8"/>
        <v>0.69602077863224698</v>
      </c>
    </row>
    <row r="32" spans="1:30" x14ac:dyDescent="0.25">
      <c r="A32">
        <v>18</v>
      </c>
      <c r="B32" s="12">
        <v>13.4691451066266</v>
      </c>
      <c r="C32" s="5">
        <v>0.71794416772222303</v>
      </c>
      <c r="D32" s="5">
        <v>0.49976641292428697</v>
      </c>
      <c r="E32" s="11">
        <v>5.3302875723642201E-2</v>
      </c>
      <c r="F32" s="11">
        <v>0.69610762980339302</v>
      </c>
      <c r="H32" s="11">
        <f t="shared" si="0"/>
        <v>5.330287572364234E-2</v>
      </c>
      <c r="I32" s="11">
        <f t="shared" si="1"/>
        <v>3.7104538481689535E-2</v>
      </c>
      <c r="J32" s="11">
        <f t="shared" si="2"/>
        <v>0.69610762980339391</v>
      </c>
      <c r="L32" s="5">
        <v>11.6820688791911</v>
      </c>
      <c r="M32" s="5">
        <v>0.62222491892304299</v>
      </c>
      <c r="N32" s="5">
        <v>0.43352413891795499</v>
      </c>
      <c r="O32" s="5">
        <v>5.3263246892114299E-2</v>
      </c>
      <c r="P32" s="5">
        <v>0.69673220363514998</v>
      </c>
      <c r="R32" s="11">
        <f t="shared" si="3"/>
        <v>5.3263246892114514E-2</v>
      </c>
      <c r="S32" s="11">
        <f t="shared" si="4"/>
        <v>3.7110219379906058E-2</v>
      </c>
      <c r="T32" s="11">
        <f t="shared" si="5"/>
        <v>0.69673220363515109</v>
      </c>
      <c r="V32" s="5">
        <v>9.9369830654146796</v>
      </c>
      <c r="W32" s="5">
        <v>0.52948725303534305</v>
      </c>
      <c r="X32" s="5">
        <v>0.36898807289179603</v>
      </c>
      <c r="Y32" s="5">
        <v>5.3284507938652401E-2</v>
      </c>
      <c r="Z32" s="5">
        <v>0.69687810381936799</v>
      </c>
      <c r="AB32" s="11">
        <f t="shared" si="6"/>
        <v>5.3284507938652408E-2</v>
      </c>
      <c r="AC32" s="11">
        <f t="shared" si="7"/>
        <v>3.7132806855236178E-2</v>
      </c>
      <c r="AD32" s="11">
        <f t="shared" si="8"/>
        <v>0.69687810381936843</v>
      </c>
    </row>
    <row r="33" spans="1:30" x14ac:dyDescent="0.25">
      <c r="A33">
        <v>19</v>
      </c>
      <c r="B33" s="12">
        <v>13.205186970452401</v>
      </c>
      <c r="C33" s="5">
        <v>0.70319591274210103</v>
      </c>
      <c r="D33" s="5">
        <v>0.48959928037713502</v>
      </c>
      <c r="E33" s="11">
        <v>5.3251492335212799E-2</v>
      </c>
      <c r="F33" s="11">
        <v>0.696248757288635</v>
      </c>
      <c r="H33" s="11">
        <f t="shared" si="0"/>
        <v>5.3251492335213035E-2</v>
      </c>
      <c r="I33" s="11">
        <f t="shared" si="1"/>
        <v>3.7076285362157325E-2</v>
      </c>
      <c r="J33" s="11">
        <f t="shared" si="2"/>
        <v>0.69624875728863467</v>
      </c>
      <c r="L33" s="5">
        <v>11.9595648968515</v>
      </c>
      <c r="M33" s="5">
        <v>0.63725132493174597</v>
      </c>
      <c r="N33" s="5">
        <v>0.44386299407046798</v>
      </c>
      <c r="O33" s="5">
        <v>5.3283821813576701E-2</v>
      </c>
      <c r="P33" s="5">
        <v>0.696527377354623</v>
      </c>
      <c r="R33" s="11">
        <f t="shared" si="3"/>
        <v>5.328382181357702E-2</v>
      </c>
      <c r="S33" s="11">
        <f t="shared" si="4"/>
        <v>3.7113640663241874E-2</v>
      </c>
      <c r="T33" s="11">
        <f t="shared" si="5"/>
        <v>0.69652737735462344</v>
      </c>
      <c r="V33" s="5">
        <v>10.7285315853114</v>
      </c>
      <c r="W33" s="5">
        <v>0.66907868292860295</v>
      </c>
      <c r="X33" s="5">
        <v>0.46579165704803099</v>
      </c>
      <c r="Y33" s="5">
        <v>6.23644230907279E-2</v>
      </c>
      <c r="Z33" s="5">
        <v>0.69616873012487801</v>
      </c>
      <c r="AB33" s="11">
        <f t="shared" si="6"/>
        <v>6.2364423090728378E-2</v>
      </c>
      <c r="AC33" s="11">
        <f t="shared" si="7"/>
        <v>4.3416161228042954E-2</v>
      </c>
      <c r="AD33" s="11">
        <f t="shared" si="8"/>
        <v>0.69616873012487734</v>
      </c>
    </row>
    <row r="34" spans="1:30" x14ac:dyDescent="0.25">
      <c r="A34">
        <v>20</v>
      </c>
      <c r="B34" s="12">
        <v>13.1107031027312</v>
      </c>
      <c r="C34" s="5">
        <v>0.69822113468492597</v>
      </c>
      <c r="D34" s="5">
        <v>0.48616818063515099</v>
      </c>
      <c r="E34" s="11">
        <v>5.325581162306E-2</v>
      </c>
      <c r="F34" s="11">
        <v>0.69629542344709505</v>
      </c>
      <c r="H34" s="11">
        <f t="shared" si="0"/>
        <v>5.3255811623060374E-2</v>
      </c>
      <c r="I34" s="11">
        <f t="shared" si="1"/>
        <v>3.7081777905097493E-2</v>
      </c>
      <c r="J34" s="11">
        <f t="shared" si="2"/>
        <v>0.69629542344709405</v>
      </c>
      <c r="L34" s="5">
        <v>11.6470964823862</v>
      </c>
      <c r="M34" s="5">
        <v>0.62556645817481704</v>
      </c>
      <c r="N34" s="5">
        <v>0.43567164430792898</v>
      </c>
      <c r="O34" s="5">
        <v>5.3710077796715702E-2</v>
      </c>
      <c r="P34" s="5">
        <v>0.69644342118192504</v>
      </c>
      <c r="R34" s="11">
        <f t="shared" si="3"/>
        <v>5.3710077796715744E-2</v>
      </c>
      <c r="S34" s="11">
        <f t="shared" si="4"/>
        <v>3.740603033269204E-2</v>
      </c>
      <c r="T34" s="11">
        <f t="shared" si="5"/>
        <v>0.6964434211819247</v>
      </c>
      <c r="V34" s="5">
        <v>9.6964892496073301</v>
      </c>
      <c r="W34" s="5">
        <v>0.53860645059604995</v>
      </c>
      <c r="X34" s="5">
        <v>0.37486721639534698</v>
      </c>
      <c r="Y34" s="5">
        <v>5.5546542334160898E-2</v>
      </c>
      <c r="Z34" s="5">
        <v>0.69599466545656696</v>
      </c>
      <c r="AB34" s="11">
        <f t="shared" si="6"/>
        <v>5.5546542334160932E-2</v>
      </c>
      <c r="AC34" s="11">
        <f t="shared" si="7"/>
        <v>3.8660097149133398E-2</v>
      </c>
      <c r="AD34" s="11">
        <f t="shared" si="8"/>
        <v>0.69599466545656741</v>
      </c>
    </row>
    <row r="35" spans="1:30" x14ac:dyDescent="0.25">
      <c r="A35">
        <v>21</v>
      </c>
      <c r="B35" s="12">
        <v>13.496484516112501</v>
      </c>
      <c r="C35" s="5">
        <v>0.71854757886383103</v>
      </c>
      <c r="D35" s="5">
        <v>0.50040797774215995</v>
      </c>
      <c r="E35" s="11">
        <v>5.3239610507907202E-2</v>
      </c>
      <c r="F35" s="11">
        <v>0.69641592632377503</v>
      </c>
      <c r="H35" s="11">
        <f t="shared" si="0"/>
        <v>5.3239610507907278E-2</v>
      </c>
      <c r="I35" s="11">
        <f t="shared" si="1"/>
        <v>3.707691266898118E-2</v>
      </c>
      <c r="J35" s="11">
        <f t="shared" si="2"/>
        <v>0.69641592632377403</v>
      </c>
      <c r="L35" s="5">
        <v>11.0477947130732</v>
      </c>
      <c r="M35" s="5">
        <v>0.60926063527768803</v>
      </c>
      <c r="N35" s="5">
        <v>0.42443177044803798</v>
      </c>
      <c r="O35" s="5">
        <v>5.5147715096183499E-2</v>
      </c>
      <c r="P35" s="5">
        <v>0.69663415929471795</v>
      </c>
      <c r="R35" s="11">
        <f t="shared" si="3"/>
        <v>5.5147715096183943E-2</v>
      </c>
      <c r="S35" s="11">
        <f t="shared" si="4"/>
        <v>3.8417782143054725E-2</v>
      </c>
      <c r="T35" s="11">
        <f t="shared" si="5"/>
        <v>0.69663415929471795</v>
      </c>
      <c r="V35" s="5">
        <v>9.6933407792419501</v>
      </c>
      <c r="W35" s="5">
        <v>0.51636842796399696</v>
      </c>
      <c r="X35" s="5">
        <v>0.35990976393191598</v>
      </c>
      <c r="Y35" s="5">
        <v>5.3270429640706198E-2</v>
      </c>
      <c r="Z35" s="5">
        <v>0.697001877808475</v>
      </c>
      <c r="AB35" s="11">
        <f t="shared" si="6"/>
        <v>5.3270429640706246E-2</v>
      </c>
      <c r="AC35" s="11">
        <f t="shared" si="7"/>
        <v>3.7129589491236487E-2</v>
      </c>
      <c r="AD35" s="11">
        <f t="shared" si="8"/>
        <v>0.69700187780847467</v>
      </c>
    </row>
    <row r="36" spans="1:30" x14ac:dyDescent="0.25">
      <c r="A36">
        <v>22</v>
      </c>
      <c r="B36" s="12">
        <v>12.7767146414438</v>
      </c>
      <c r="C36" s="5">
        <v>0.68030999931687397</v>
      </c>
      <c r="D36" s="5">
        <v>0.473676586060715</v>
      </c>
      <c r="E36" s="11">
        <v>5.3246082299604001E-2</v>
      </c>
      <c r="F36" s="11">
        <v>0.69626580020336704</v>
      </c>
      <c r="H36" s="11">
        <f t="shared" si="0"/>
        <v>5.3246082299604154E-2</v>
      </c>
      <c r="I36" s="11">
        <f t="shared" si="1"/>
        <v>3.7073426100028201E-2</v>
      </c>
      <c r="J36" s="11">
        <f t="shared" si="2"/>
        <v>0.69626580020336659</v>
      </c>
      <c r="L36" s="5">
        <v>10.8931977704893</v>
      </c>
      <c r="M36" s="5">
        <v>0.58798117242457704</v>
      </c>
      <c r="N36" s="5">
        <v>0.409435962518851</v>
      </c>
      <c r="O36" s="5">
        <v>5.3976911538086002E-2</v>
      </c>
      <c r="P36" s="5">
        <v>0.69634196079870503</v>
      </c>
      <c r="R36" s="11">
        <f t="shared" si="3"/>
        <v>5.3976911538086043E-2</v>
      </c>
      <c r="S36" s="11">
        <f t="shared" si="4"/>
        <v>3.7586388418289041E-2</v>
      </c>
      <c r="T36" s="11">
        <f t="shared" si="5"/>
        <v>0.69634196079870425</v>
      </c>
      <c r="V36" s="5">
        <v>9.84768823164959</v>
      </c>
      <c r="W36" s="5">
        <v>0.52469388432791997</v>
      </c>
      <c r="X36" s="5">
        <v>0.365596982265526</v>
      </c>
      <c r="Y36" s="5">
        <v>5.3280919540242999E-2</v>
      </c>
      <c r="Z36" s="5">
        <v>0.69678148189933498</v>
      </c>
      <c r="AB36" s="11">
        <f t="shared" si="6"/>
        <v>5.3280919540243027E-2</v>
      </c>
      <c r="AC36" s="11">
        <f t="shared" si="7"/>
        <v>3.7125158074209741E-2</v>
      </c>
      <c r="AD36" s="11">
        <f t="shared" si="8"/>
        <v>0.69678148189933431</v>
      </c>
    </row>
    <row r="37" spans="1:30" x14ac:dyDescent="0.25">
      <c r="A37">
        <v>23</v>
      </c>
      <c r="B37" s="12">
        <v>12.518551008909901</v>
      </c>
      <c r="C37" s="5">
        <v>0.66800368142269295</v>
      </c>
      <c r="D37" s="5">
        <v>0.46515784777975699</v>
      </c>
      <c r="E37" s="11">
        <v>5.3361102331032202E-2</v>
      </c>
      <c r="F37" s="11">
        <v>0.69634024589367305</v>
      </c>
      <c r="H37" s="11">
        <f t="shared" si="0"/>
        <v>5.3361102331032625E-2</v>
      </c>
      <c r="I37" s="11">
        <f t="shared" si="1"/>
        <v>3.7157483118348725E-2</v>
      </c>
      <c r="J37" s="11">
        <f t="shared" si="2"/>
        <v>0.69634024589367327</v>
      </c>
      <c r="L37" s="5">
        <v>10.111291803481899</v>
      </c>
      <c r="M37" s="5">
        <v>0.54501144205132102</v>
      </c>
      <c r="N37" s="5">
        <v>0.37981677691080801</v>
      </c>
      <c r="O37" s="5">
        <v>5.3901267280570403E-2</v>
      </c>
      <c r="P37" s="5">
        <v>0.69689688620343304</v>
      </c>
      <c r="R37" s="11">
        <f t="shared" si="3"/>
        <v>5.3901267280570639E-2</v>
      </c>
      <c r="S37" s="11">
        <f t="shared" si="4"/>
        <v>3.756362533024863E-2</v>
      </c>
      <c r="T37" s="11">
        <f t="shared" si="5"/>
        <v>0.69689688620343226</v>
      </c>
      <c r="V37" s="5">
        <v>9.6285231230684598</v>
      </c>
      <c r="W37" s="5">
        <v>0.51283902207371501</v>
      </c>
      <c r="X37" s="5">
        <v>0.35730569723726202</v>
      </c>
      <c r="Y37" s="5">
        <v>5.3262480187125601E-2</v>
      </c>
      <c r="Z37" s="5">
        <v>0.69672096283247198</v>
      </c>
      <c r="AB37" s="11">
        <f t="shared" si="6"/>
        <v>5.3262480187125649E-2</v>
      </c>
      <c r="AC37" s="11">
        <f t="shared" si="7"/>
        <v>3.7109086478819636E-2</v>
      </c>
      <c r="AD37" s="11">
        <f t="shared" si="8"/>
        <v>0.69672096283247187</v>
      </c>
    </row>
    <row r="38" spans="1:30" x14ac:dyDescent="0.25">
      <c r="A38">
        <v>24</v>
      </c>
      <c r="B38" s="12">
        <v>13.6409202342849</v>
      </c>
      <c r="C38" s="5">
        <v>0.72861506422218603</v>
      </c>
      <c r="D38" s="5">
        <v>0.50733061799572499</v>
      </c>
      <c r="E38" s="11">
        <v>5.3413923086427499E-2</v>
      </c>
      <c r="F38" s="11">
        <v>0.69629443983197303</v>
      </c>
      <c r="H38" s="11">
        <f t="shared" si="0"/>
        <v>5.3413923086427485E-2</v>
      </c>
      <c r="I38" s="11">
        <f t="shared" si="1"/>
        <v>3.7191817654692184E-2</v>
      </c>
      <c r="J38" s="11">
        <f t="shared" si="2"/>
        <v>0.69629443983197425</v>
      </c>
      <c r="L38" s="5">
        <v>10.9294967476091</v>
      </c>
      <c r="M38" s="5">
        <v>0.58660729662538202</v>
      </c>
      <c r="N38" s="5">
        <v>0.40847292265929802</v>
      </c>
      <c r="O38" s="5">
        <v>5.36719402705986E-2</v>
      </c>
      <c r="P38" s="5">
        <v>0.69633113159203597</v>
      </c>
      <c r="R38" s="11">
        <f t="shared" si="3"/>
        <v>5.3671940270599031E-2</v>
      </c>
      <c r="S38" s="11">
        <f t="shared" si="4"/>
        <v>3.7373442903366451E-2</v>
      </c>
      <c r="T38" s="11">
        <f t="shared" si="5"/>
        <v>0.69633113159203708</v>
      </c>
      <c r="V38" s="5">
        <v>25.617506189693199</v>
      </c>
      <c r="W38" s="5">
        <v>2.03023175668547</v>
      </c>
      <c r="X38" s="5">
        <v>1.41402841904815</v>
      </c>
      <c r="Y38" s="5">
        <v>7.9251732844405301E-2</v>
      </c>
      <c r="Z38" s="5">
        <v>0.69648620872558797</v>
      </c>
      <c r="AB38" s="11">
        <f t="shared" si="6"/>
        <v>7.9251732844405509E-2</v>
      </c>
      <c r="AC38" s="11">
        <f t="shared" si="7"/>
        <v>5.5197738943733025E-2</v>
      </c>
      <c r="AD38" s="11">
        <f t="shared" si="8"/>
        <v>0.69648620872558631</v>
      </c>
    </row>
    <row r="39" spans="1:30" x14ac:dyDescent="0.25">
      <c r="A39">
        <v>25</v>
      </c>
      <c r="B39" s="12">
        <v>15.3852696171422</v>
      </c>
      <c r="C39" s="5">
        <v>0.81917400357375703</v>
      </c>
      <c r="D39" s="5">
        <v>0.57018204612133105</v>
      </c>
      <c r="E39" s="11">
        <v>5.3244046023154003E-2</v>
      </c>
      <c r="F39" s="11">
        <v>0.696045093757656</v>
      </c>
      <c r="H39" s="11">
        <f t="shared" si="0"/>
        <v>5.3244046023154315E-2</v>
      </c>
      <c r="I39" s="11">
        <f t="shared" si="1"/>
        <v>3.7060257006223452E-2</v>
      </c>
      <c r="J39" s="11">
        <f t="shared" si="2"/>
        <v>0.69604509375765711</v>
      </c>
      <c r="L39" s="5">
        <v>10.414715324617701</v>
      </c>
      <c r="M39" s="5">
        <v>0.55454542535587703</v>
      </c>
      <c r="N39" s="5">
        <v>0.38649710820899602</v>
      </c>
      <c r="O39" s="5">
        <v>5.3246335408234702E-2</v>
      </c>
      <c r="P39" s="5">
        <v>0.69696203509561705</v>
      </c>
      <c r="R39" s="11">
        <f t="shared" si="3"/>
        <v>5.3246335408234799E-2</v>
      </c>
      <c r="S39" s="11">
        <f t="shared" si="4"/>
        <v>3.7110674287507077E-2</v>
      </c>
      <c r="T39" s="11">
        <f t="shared" si="5"/>
        <v>0.69696203509561594</v>
      </c>
      <c r="V39" s="5">
        <v>12.475925955549</v>
      </c>
      <c r="W39" s="5">
        <v>0.71280962987285401</v>
      </c>
      <c r="X39" s="5">
        <v>0.49598391059689201</v>
      </c>
      <c r="Y39" s="5">
        <v>5.7134807661775998E-2</v>
      </c>
      <c r="Z39" s="5">
        <v>0.69581538998759296</v>
      </c>
      <c r="AB39" s="11">
        <f t="shared" si="6"/>
        <v>5.7134807661776234E-2</v>
      </c>
      <c r="AC39" s="11">
        <f t="shared" si="7"/>
        <v>3.9755278475044967E-2</v>
      </c>
      <c r="AD39" s="11">
        <f t="shared" si="8"/>
        <v>0.6958153899875934</v>
      </c>
    </row>
    <row r="40" spans="1:30" x14ac:dyDescent="0.25">
      <c r="A40">
        <v>26</v>
      </c>
      <c r="B40" s="12">
        <v>14.0429911039116</v>
      </c>
      <c r="C40" s="5">
        <v>0.75075627034258097</v>
      </c>
      <c r="D40" s="5">
        <v>0.52280485454695202</v>
      </c>
      <c r="E40" s="11">
        <v>5.3461279351908003E-2</v>
      </c>
      <c r="F40" s="11">
        <v>0.69637094647026898</v>
      </c>
      <c r="H40" s="11">
        <f t="shared" si="0"/>
        <v>5.3461279351908288E-2</v>
      </c>
      <c r="I40" s="11">
        <f t="shared" si="1"/>
        <v>3.7228881701799804E-2</v>
      </c>
      <c r="J40" s="11">
        <f t="shared" si="2"/>
        <v>0.69637094647026865</v>
      </c>
      <c r="L40" s="5">
        <v>10.0280400758925</v>
      </c>
      <c r="M40" s="5">
        <v>0.53484367578934899</v>
      </c>
      <c r="N40" s="5">
        <v>0.37270588363311602</v>
      </c>
      <c r="O40" s="5">
        <v>5.3334816349120601E-2</v>
      </c>
      <c r="P40" s="5">
        <v>0.69685012743781305</v>
      </c>
      <c r="R40" s="11">
        <f t="shared" si="3"/>
        <v>5.3334816349120712E-2</v>
      </c>
      <c r="S40" s="11">
        <f t="shared" si="4"/>
        <v>3.7166373569757105E-2</v>
      </c>
      <c r="T40" s="11">
        <f t="shared" si="5"/>
        <v>0.69685012743781272</v>
      </c>
      <c r="V40" s="5">
        <v>11.0500373383985</v>
      </c>
      <c r="W40" s="5">
        <v>0.58986806417375104</v>
      </c>
      <c r="X40" s="5">
        <v>0.410837004681391</v>
      </c>
      <c r="Y40" s="5">
        <v>5.33815448861856E-2</v>
      </c>
      <c r="Z40" s="5">
        <v>0.69648965528734696</v>
      </c>
      <c r="AB40" s="11">
        <f t="shared" si="6"/>
        <v>5.3381544886186023E-2</v>
      </c>
      <c r="AC40" s="11">
        <f t="shared" si="7"/>
        <v>3.7179693796485787E-2</v>
      </c>
      <c r="AD40" s="11">
        <f t="shared" si="8"/>
        <v>0.69648965528734774</v>
      </c>
    </row>
    <row r="41" spans="1:30" x14ac:dyDescent="0.25">
      <c r="A41">
        <v>27</v>
      </c>
      <c r="B41" s="12">
        <v>13.3516752871043</v>
      </c>
      <c r="C41" s="5">
        <v>0.71176974172461005</v>
      </c>
      <c r="D41" s="5">
        <v>0.495566496908869</v>
      </c>
      <c r="E41" s="11">
        <v>5.3309395743923502E-2</v>
      </c>
      <c r="F41" s="11">
        <v>0.69624552416082897</v>
      </c>
      <c r="H41" s="11">
        <f t="shared" si="0"/>
        <v>5.3309395743923765E-2</v>
      </c>
      <c r="I41" s="11">
        <f t="shared" si="1"/>
        <v>3.7116428182425269E-2</v>
      </c>
      <c r="J41" s="11">
        <f t="shared" si="2"/>
        <v>0.69624552416082897</v>
      </c>
      <c r="L41" s="5">
        <v>9.6081903207300403</v>
      </c>
      <c r="M41" s="5">
        <v>0.51172143850582097</v>
      </c>
      <c r="N41" s="5">
        <v>0.35644232554309802</v>
      </c>
      <c r="O41" s="5">
        <v>5.3258878251168901E-2</v>
      </c>
      <c r="P41" s="5">
        <v>0.69655538877533996</v>
      </c>
      <c r="R41" s="11">
        <f t="shared" si="3"/>
        <v>5.3258878251168928E-2</v>
      </c>
      <c r="S41" s="11">
        <f t="shared" si="4"/>
        <v>3.7097758645981437E-2</v>
      </c>
      <c r="T41" s="11">
        <f t="shared" si="5"/>
        <v>0.69655538877533929</v>
      </c>
      <c r="V41" s="5">
        <v>10.63309497513</v>
      </c>
      <c r="W41" s="5">
        <v>0.61647057054004595</v>
      </c>
      <c r="X41" s="5">
        <v>0.42905795217589598</v>
      </c>
      <c r="Y41" s="5">
        <v>5.7976588376377897E-2</v>
      </c>
      <c r="Z41" s="5">
        <v>0.69599097293489298</v>
      </c>
      <c r="AB41" s="11">
        <f t="shared" si="6"/>
        <v>5.7976588376378063E-2</v>
      </c>
      <c r="AC41" s="11">
        <f t="shared" si="7"/>
        <v>4.0351182151521253E-2</v>
      </c>
      <c r="AD41" s="11">
        <f t="shared" si="8"/>
        <v>0.69599097293489431</v>
      </c>
    </row>
    <row r="42" spans="1:30" x14ac:dyDescent="0.25">
      <c r="A42">
        <v>28</v>
      </c>
      <c r="B42" s="12">
        <v>15.0125768719215</v>
      </c>
      <c r="C42" s="5">
        <v>0.80187516164000405</v>
      </c>
      <c r="D42" s="5">
        <v>0.558131318424402</v>
      </c>
      <c r="E42" s="11">
        <v>5.3413559076575003E-2</v>
      </c>
      <c r="F42" s="11">
        <v>0.69603268080146696</v>
      </c>
      <c r="H42" s="11">
        <f t="shared" si="0"/>
        <v>5.34135590765751E-2</v>
      </c>
      <c r="I42" s="11">
        <f t="shared" si="1"/>
        <v>3.7177582715216116E-2</v>
      </c>
      <c r="J42" s="11">
        <f t="shared" si="2"/>
        <v>0.69603268080146741</v>
      </c>
      <c r="L42" s="5">
        <v>9.8998869990342193</v>
      </c>
      <c r="M42" s="5">
        <v>0.53256123929485299</v>
      </c>
      <c r="N42" s="5">
        <v>0.37108694571665202</v>
      </c>
      <c r="O42" s="5">
        <v>5.3794678600554403E-2</v>
      </c>
      <c r="P42" s="5">
        <v>0.69679675938864105</v>
      </c>
      <c r="R42" s="11">
        <f t="shared" si="3"/>
        <v>5.3794678600554417E-2</v>
      </c>
      <c r="S42" s="11">
        <f t="shared" si="4"/>
        <v>3.7483957721219777E-2</v>
      </c>
      <c r="T42" s="11">
        <f t="shared" si="5"/>
        <v>0.69679675938864072</v>
      </c>
      <c r="V42" s="5">
        <v>10.4825142785919</v>
      </c>
      <c r="W42" s="5">
        <v>0.55855832564434504</v>
      </c>
      <c r="X42" s="5">
        <v>0.388968811383544</v>
      </c>
      <c r="Y42" s="5">
        <v>5.3284766497773098E-2</v>
      </c>
      <c r="Z42" s="5">
        <v>0.69637993657123398</v>
      </c>
      <c r="AB42" s="11">
        <f t="shared" si="6"/>
        <v>5.328476649777341E-2</v>
      </c>
      <c r="AC42" s="11">
        <f t="shared" si="7"/>
        <v>3.7106442313932494E-2</v>
      </c>
      <c r="AD42" s="11">
        <f t="shared" si="8"/>
        <v>0.69637993657123465</v>
      </c>
    </row>
    <row r="43" spans="1:30" x14ac:dyDescent="0.25">
      <c r="A43">
        <v>29</v>
      </c>
      <c r="B43" s="12">
        <v>13.630826408917301</v>
      </c>
      <c r="C43" s="5">
        <v>0.72630390323538097</v>
      </c>
      <c r="D43" s="5">
        <v>0.50553462487650602</v>
      </c>
      <c r="E43" s="11">
        <v>5.3283922885279299E-2</v>
      </c>
      <c r="F43" s="11">
        <v>0.69603732352884096</v>
      </c>
      <c r="H43" s="11">
        <f t="shared" si="0"/>
        <v>5.3283922885279514E-2</v>
      </c>
      <c r="I43" s="11">
        <f t="shared" si="1"/>
        <v>3.70875990721872E-2</v>
      </c>
      <c r="J43" s="11">
        <f t="shared" si="2"/>
        <v>0.69603732352884251</v>
      </c>
      <c r="L43" s="5">
        <v>10.398223172204901</v>
      </c>
      <c r="M43" s="5">
        <v>0.56131325222088801</v>
      </c>
      <c r="N43" s="5">
        <v>0.39097321811602798</v>
      </c>
      <c r="O43" s="5">
        <v>5.3981650799851101E-2</v>
      </c>
      <c r="P43" s="5">
        <v>0.696533026022645</v>
      </c>
      <c r="R43" s="11">
        <f t="shared" si="3"/>
        <v>5.3981650799851399E-2</v>
      </c>
      <c r="S43" s="11">
        <f t="shared" si="4"/>
        <v>3.7600002581318293E-2</v>
      </c>
      <c r="T43" s="11">
        <f t="shared" si="5"/>
        <v>0.69653302602264622</v>
      </c>
      <c r="V43" s="5">
        <v>9.8949577366722892</v>
      </c>
      <c r="W43" s="5">
        <v>0.52767085844500905</v>
      </c>
      <c r="X43" s="5">
        <v>0.367576720725387</v>
      </c>
      <c r="Y43" s="5">
        <v>5.3327247320054401E-2</v>
      </c>
      <c r="Z43" s="5">
        <v>0.69660227553327003</v>
      </c>
      <c r="AB43" s="11">
        <f t="shared" si="6"/>
        <v>5.3327247320054415E-2</v>
      </c>
      <c r="AC43" s="11">
        <f t="shared" si="7"/>
        <v>3.7147881831075348E-2</v>
      </c>
      <c r="AD43" s="11">
        <f t="shared" si="8"/>
        <v>0.69660227553326937</v>
      </c>
    </row>
    <row r="44" spans="1:30" x14ac:dyDescent="0.25">
      <c r="A44">
        <v>30</v>
      </c>
      <c r="B44" s="12">
        <v>13.4822260037161</v>
      </c>
      <c r="C44" s="5">
        <v>0.71926556432171296</v>
      </c>
      <c r="D44" s="5">
        <v>0.50091852124091396</v>
      </c>
      <c r="E44" s="11">
        <v>5.3349169797588199E-2</v>
      </c>
      <c r="F44" s="11">
        <v>0.69643056207382104</v>
      </c>
      <c r="H44" s="11">
        <f t="shared" si="0"/>
        <v>5.3349169797588476E-2</v>
      </c>
      <c r="I44" s="11">
        <f t="shared" si="1"/>
        <v>3.7153992308306211E-2</v>
      </c>
      <c r="J44" s="11">
        <f t="shared" si="2"/>
        <v>0.69643056207382015</v>
      </c>
      <c r="L44" s="5">
        <v>9.6053912293140993</v>
      </c>
      <c r="M44" s="5">
        <v>0.51247639181153504</v>
      </c>
      <c r="N44" s="5">
        <v>0.35699017396887101</v>
      </c>
      <c r="O44" s="5">
        <v>5.3352995164584201E-2</v>
      </c>
      <c r="P44" s="5">
        <v>0.69659828174125005</v>
      </c>
      <c r="R44" s="11">
        <f t="shared" si="3"/>
        <v>5.3352995164584242E-2</v>
      </c>
      <c r="S44" s="11">
        <f t="shared" si="4"/>
        <v>3.7165604757398614E-2</v>
      </c>
      <c r="T44" s="11">
        <f t="shared" si="5"/>
        <v>0.69659828174125016</v>
      </c>
      <c r="V44" s="5">
        <v>9.9697858761637601</v>
      </c>
      <c r="W44" s="5">
        <v>0.53111473934567299</v>
      </c>
      <c r="X44" s="5">
        <v>0.37008284138160402</v>
      </c>
      <c r="Y44" s="5">
        <v>5.3272431920076399E-2</v>
      </c>
      <c r="Z44" s="5">
        <v>0.69680393701282195</v>
      </c>
      <c r="AB44" s="11">
        <f t="shared" si="6"/>
        <v>5.3272431920076385E-2</v>
      </c>
      <c r="AC44" s="11">
        <f t="shared" si="7"/>
        <v>3.7120440296156784E-2</v>
      </c>
      <c r="AD44" s="11">
        <f t="shared" si="8"/>
        <v>0.69680393701282262</v>
      </c>
    </row>
    <row r="45" spans="1:30" x14ac:dyDescent="0.25">
      <c r="A45">
        <v>31</v>
      </c>
      <c r="B45" s="12">
        <v>13.787506055766899</v>
      </c>
      <c r="C45" s="5">
        <v>0.73425379125433199</v>
      </c>
      <c r="D45" s="5">
        <v>0.51132092692106601</v>
      </c>
      <c r="E45" s="11">
        <v>5.3255011333047601E-2</v>
      </c>
      <c r="F45" s="11">
        <v>0.69638173205421605</v>
      </c>
      <c r="H45" s="11">
        <f t="shared" si="0"/>
        <v>5.3255011333047844E-2</v>
      </c>
      <c r="I45" s="11">
        <f t="shared" si="1"/>
        <v>3.7085817032674724E-2</v>
      </c>
      <c r="J45" s="11">
        <f t="shared" si="2"/>
        <v>0.69638173205421539</v>
      </c>
      <c r="L45" s="5">
        <v>9.3394386643687692</v>
      </c>
      <c r="M45" s="5">
        <v>0.497478938102489</v>
      </c>
      <c r="N45" s="5">
        <v>0.34662277617040699</v>
      </c>
      <c r="O45" s="5">
        <v>5.3266470928326697E-2</v>
      </c>
      <c r="P45" s="5">
        <v>0.69675869594100504</v>
      </c>
      <c r="R45" s="11">
        <f t="shared" si="3"/>
        <v>5.3266470928326655E-2</v>
      </c>
      <c r="S45" s="11">
        <f t="shared" si="4"/>
        <v>3.7113876821400424E-2</v>
      </c>
      <c r="T45" s="11">
        <f t="shared" si="5"/>
        <v>0.69675869594100659</v>
      </c>
      <c r="V45" s="5">
        <v>10.5187109876337</v>
      </c>
      <c r="W45" s="5">
        <v>0.58034551310071703</v>
      </c>
      <c r="X45" s="5">
        <v>0.40411603477557401</v>
      </c>
      <c r="Y45" s="5">
        <v>5.5172683590508198E-2</v>
      </c>
      <c r="Z45" s="5">
        <v>0.69633696763920805</v>
      </c>
      <c r="AB45" s="11">
        <f t="shared" si="6"/>
        <v>5.5172683590508288E-2</v>
      </c>
      <c r="AC45" s="11">
        <f t="shared" si="7"/>
        <v>3.8418779187932073E-2</v>
      </c>
      <c r="AD45" s="11">
        <f t="shared" si="8"/>
        <v>0.69633696763920883</v>
      </c>
    </row>
    <row r="46" spans="1:30" x14ac:dyDescent="0.25">
      <c r="A46">
        <v>32</v>
      </c>
      <c r="B46" s="12">
        <v>15.119671556264199</v>
      </c>
      <c r="C46" s="5">
        <v>0.80503467383801397</v>
      </c>
      <c r="D46" s="5">
        <v>0.560266847534167</v>
      </c>
      <c r="E46" s="11">
        <v>5.3244190579290702E-2</v>
      </c>
      <c r="F46" s="11">
        <v>0.69595368465694396</v>
      </c>
      <c r="H46" s="11">
        <f t="shared" si="0"/>
        <v>5.3244190579290841E-2</v>
      </c>
      <c r="I46" s="11">
        <f t="shared" si="1"/>
        <v>3.7055490620234013E-2</v>
      </c>
      <c r="J46" s="11">
        <f t="shared" si="2"/>
        <v>0.69595368465694407</v>
      </c>
      <c r="L46" s="5">
        <v>10.4577552832033</v>
      </c>
      <c r="M46" s="5">
        <v>0.56497673372097301</v>
      </c>
      <c r="N46" s="5">
        <v>0.39358000147455602</v>
      </c>
      <c r="O46" s="5">
        <v>5.4024665754840197E-2</v>
      </c>
      <c r="P46" s="5">
        <v>0.69663045924460099</v>
      </c>
      <c r="R46" s="11">
        <f t="shared" si="3"/>
        <v>5.4024665754840252E-2</v>
      </c>
      <c r="S46" s="11">
        <f t="shared" si="4"/>
        <v>3.7635227715330427E-2</v>
      </c>
      <c r="T46" s="11">
        <f t="shared" si="5"/>
        <v>0.69663045924460087</v>
      </c>
      <c r="V46" s="5">
        <v>10.471089285365499</v>
      </c>
      <c r="W46" s="5">
        <v>0.57860064763497598</v>
      </c>
      <c r="X46" s="5">
        <v>0.40292902707098599</v>
      </c>
      <c r="Y46" s="5">
        <v>5.5256968197533299E-2</v>
      </c>
      <c r="Z46" s="5">
        <v>0.69638537170318304</v>
      </c>
      <c r="AB46" s="11">
        <f t="shared" si="6"/>
        <v>5.5256968197533576E-2</v>
      </c>
      <c r="AC46" s="11">
        <f t="shared" si="7"/>
        <v>3.8480144337430459E-2</v>
      </c>
      <c r="AD46" s="11">
        <f t="shared" si="8"/>
        <v>0.69638537170318437</v>
      </c>
    </row>
    <row r="47" spans="1:30" x14ac:dyDescent="0.25">
      <c r="A47">
        <v>33</v>
      </c>
      <c r="B47" s="12">
        <v>13.2737024201606</v>
      </c>
      <c r="C47" s="5">
        <v>0.76485110176969395</v>
      </c>
      <c r="D47" s="5">
        <v>0.53215794279841899</v>
      </c>
      <c r="E47" s="11">
        <v>5.7621534486716301E-2</v>
      </c>
      <c r="F47" s="11">
        <v>0.69576672056446598</v>
      </c>
      <c r="H47" s="11">
        <f t="shared" si="0"/>
        <v>5.7621534486716329E-2</v>
      </c>
      <c r="I47" s="11">
        <f t="shared" si="1"/>
        <v>4.0091146083714925E-2</v>
      </c>
      <c r="J47" s="11">
        <f t="shared" si="2"/>
        <v>0.69576672056446653</v>
      </c>
      <c r="L47" s="5">
        <v>10.182276095536301</v>
      </c>
      <c r="M47" s="5">
        <v>0.544173936763657</v>
      </c>
      <c r="N47" s="5">
        <v>0.379074786578809</v>
      </c>
      <c r="O47" s="5">
        <v>5.3443250964507701E-2</v>
      </c>
      <c r="P47" s="5">
        <v>0.69660592132225896</v>
      </c>
      <c r="R47" s="11">
        <f t="shared" si="3"/>
        <v>5.3443250964507985E-2</v>
      </c>
      <c r="S47" s="11">
        <f t="shared" si="4"/>
        <v>3.7228885076587892E-2</v>
      </c>
      <c r="T47" s="11">
        <f t="shared" si="5"/>
        <v>0.69660592132226085</v>
      </c>
      <c r="V47" s="5">
        <v>9.9679163776958308</v>
      </c>
      <c r="W47" s="5">
        <v>0.53118662923848903</v>
      </c>
      <c r="X47" s="5">
        <v>0.37012719087090401</v>
      </c>
      <c r="Y47" s="5">
        <v>5.3289635377265998E-2</v>
      </c>
      <c r="Z47" s="5">
        <v>0.69679312410690597</v>
      </c>
      <c r="AB47" s="11">
        <f t="shared" si="6"/>
        <v>5.3289635377266012E-2</v>
      </c>
      <c r="AC47" s="11">
        <f t="shared" si="7"/>
        <v>3.7131851517043131E-2</v>
      </c>
      <c r="AD47" s="11">
        <f t="shared" si="8"/>
        <v>0.69679312410690686</v>
      </c>
    </row>
    <row r="48" spans="1:30" x14ac:dyDescent="0.25">
      <c r="A48">
        <v>34</v>
      </c>
      <c r="B48" s="12">
        <v>14.0142544903016</v>
      </c>
      <c r="C48" s="5">
        <v>0.74735938121745105</v>
      </c>
      <c r="D48" s="5">
        <v>0.52036643259981796</v>
      </c>
      <c r="E48" s="11">
        <v>5.3328515029796901E-2</v>
      </c>
      <c r="F48" s="11">
        <v>0.69627336684011298</v>
      </c>
      <c r="H48" s="11">
        <f t="shared" si="0"/>
        <v>5.3328515029797151E-2</v>
      </c>
      <c r="I48" s="11">
        <f t="shared" si="1"/>
        <v>3.7131224708380414E-2</v>
      </c>
      <c r="J48" s="11">
        <f t="shared" si="2"/>
        <v>0.69627336684011276</v>
      </c>
      <c r="L48" s="5">
        <v>16.356446620611401</v>
      </c>
      <c r="M48" s="5">
        <v>1.1756681237757101</v>
      </c>
      <c r="N48" s="5">
        <v>0.81696127365465898</v>
      </c>
      <c r="O48" s="5">
        <v>7.1877966592952203E-2</v>
      </c>
      <c r="P48" s="5">
        <v>0.69489106418140001</v>
      </c>
      <c r="R48" s="11">
        <f t="shared" si="3"/>
        <v>7.1877966592952078E-2</v>
      </c>
      <c r="S48" s="11">
        <f t="shared" si="4"/>
        <v>4.9947356696971944E-2</v>
      </c>
      <c r="T48" s="11">
        <f t="shared" si="5"/>
        <v>0.694891064181405</v>
      </c>
      <c r="V48" s="5">
        <v>10.8290858015447</v>
      </c>
      <c r="W48" s="5">
        <v>0.57699498570006702</v>
      </c>
      <c r="X48" s="5">
        <v>0.401914254325205</v>
      </c>
      <c r="Y48" s="5">
        <v>5.3281966388867001E-2</v>
      </c>
      <c r="Z48" s="5">
        <v>0.696564553048174</v>
      </c>
      <c r="AB48" s="11">
        <f t="shared" si="6"/>
        <v>5.3281966388867501E-2</v>
      </c>
      <c r="AC48" s="11">
        <f t="shared" si="7"/>
        <v>3.7114329103189347E-2</v>
      </c>
      <c r="AD48" s="11">
        <f t="shared" si="8"/>
        <v>0.69656455304817444</v>
      </c>
    </row>
    <row r="49" spans="1:30" x14ac:dyDescent="0.25">
      <c r="A49">
        <v>35</v>
      </c>
      <c r="B49" s="12">
        <v>13.8868844332421</v>
      </c>
      <c r="C49" s="5">
        <v>0.73999402700388694</v>
      </c>
      <c r="D49" s="5">
        <v>0.51508510863243195</v>
      </c>
      <c r="E49" s="11">
        <v>5.3287260404680903E-2</v>
      </c>
      <c r="F49" s="11">
        <v>0.69606657599376298</v>
      </c>
      <c r="H49" s="11">
        <f t="shared" si="0"/>
        <v>5.3287260404681305E-2</v>
      </c>
      <c r="I49" s="11">
        <f t="shared" si="1"/>
        <v>3.709148089397455E-2</v>
      </c>
      <c r="J49" s="11">
        <f t="shared" si="2"/>
        <v>0.6960665759937632</v>
      </c>
      <c r="L49" s="5">
        <v>10.0494568060994</v>
      </c>
      <c r="M49" s="5">
        <v>0.53556606597008805</v>
      </c>
      <c r="N49" s="5">
        <v>0.37304568321191101</v>
      </c>
      <c r="O49" s="5">
        <v>5.3293036260928101E-2</v>
      </c>
      <c r="P49" s="5">
        <v>0.69654465978198399</v>
      </c>
      <c r="R49" s="11">
        <f t="shared" si="3"/>
        <v>5.3293036260928302E-2</v>
      </c>
      <c r="S49" s="11">
        <f t="shared" si="4"/>
        <v>3.7120979811117283E-2</v>
      </c>
      <c r="T49" s="11">
        <f t="shared" si="5"/>
        <v>0.69654465978198477</v>
      </c>
      <c r="V49" s="5">
        <v>10.386693586551599</v>
      </c>
      <c r="W49" s="5">
        <v>0.60657378646455795</v>
      </c>
      <c r="X49" s="5">
        <v>0.422160490882179</v>
      </c>
      <c r="Y49" s="5">
        <v>5.8399122050729502E-2</v>
      </c>
      <c r="Z49" s="5">
        <v>0.69597549432981598</v>
      </c>
      <c r="AB49" s="11">
        <f t="shared" si="6"/>
        <v>5.8399122050729668E-2</v>
      </c>
      <c r="AC49" s="11">
        <f t="shared" si="7"/>
        <v>4.0644357837683845E-2</v>
      </c>
      <c r="AD49" s="11">
        <f t="shared" si="8"/>
        <v>0.69597549432981609</v>
      </c>
    </row>
    <row r="50" spans="1:30" x14ac:dyDescent="0.25">
      <c r="A50">
        <v>36</v>
      </c>
      <c r="B50" s="12">
        <v>12.9014822405845</v>
      </c>
      <c r="C50" s="5">
        <v>0.68713253498263505</v>
      </c>
      <c r="D50" s="5">
        <v>0.47850909425955501</v>
      </c>
      <c r="E50" s="11">
        <v>5.3259968286520097E-2</v>
      </c>
      <c r="F50" s="11">
        <v>0.69638544225190502</v>
      </c>
      <c r="H50" s="11">
        <f t="shared" si="0"/>
        <v>5.3259968286520278E-2</v>
      </c>
      <c r="I50" s="11">
        <f t="shared" si="1"/>
        <v>3.7089466569530868E-2</v>
      </c>
      <c r="J50" s="11">
        <f t="shared" si="2"/>
        <v>0.69638544225190513</v>
      </c>
      <c r="L50" s="5">
        <v>8.9599175690380708</v>
      </c>
      <c r="M50" s="5">
        <v>0.477422761060037</v>
      </c>
      <c r="N50" s="5">
        <v>0.33268666704878802</v>
      </c>
      <c r="O50" s="5">
        <v>5.3284280506086502E-2</v>
      </c>
      <c r="P50" s="5">
        <v>0.69683872279175096</v>
      </c>
      <c r="R50" s="11">
        <f t="shared" si="3"/>
        <v>5.3284280506086475E-2</v>
      </c>
      <c r="S50" s="11">
        <f t="shared" si="4"/>
        <v>3.7130549972738756E-2</v>
      </c>
      <c r="T50" s="11">
        <f t="shared" si="5"/>
        <v>0.69683872279175207</v>
      </c>
      <c r="V50" s="5">
        <v>9.6495434479079094</v>
      </c>
      <c r="W50" s="5">
        <v>0.51438133540500397</v>
      </c>
      <c r="X50" s="5">
        <v>0.35838434280751902</v>
      </c>
      <c r="Y50" s="5">
        <v>5.33062873059061E-2</v>
      </c>
      <c r="Z50" s="5">
        <v>0.69672890157521195</v>
      </c>
      <c r="AB50" s="11">
        <f t="shared" si="6"/>
        <v>5.3306287305906225E-2</v>
      </c>
      <c r="AC50" s="11">
        <f t="shared" si="7"/>
        <v>3.7140031001696702E-2</v>
      </c>
      <c r="AD50" s="11">
        <f t="shared" si="8"/>
        <v>0.69672890157521183</v>
      </c>
    </row>
    <row r="51" spans="1:30" x14ac:dyDescent="0.25">
      <c r="A51">
        <v>37</v>
      </c>
      <c r="B51" s="12">
        <v>11.793858844232499</v>
      </c>
      <c r="C51" s="5">
        <v>0.62820442729862602</v>
      </c>
      <c r="D51" s="5">
        <v>0.43742958621280797</v>
      </c>
      <c r="E51" s="11">
        <v>5.3265384603601001E-2</v>
      </c>
      <c r="F51" s="11">
        <v>0.69631726107665604</v>
      </c>
      <c r="H51" s="11">
        <f t="shared" si="0"/>
        <v>5.3265384603601064E-2</v>
      </c>
      <c r="I51" s="11">
        <f t="shared" si="1"/>
        <v>3.708960671737413E-2</v>
      </c>
      <c r="J51" s="11">
        <f t="shared" si="2"/>
        <v>0.69631726107665515</v>
      </c>
      <c r="L51" s="5">
        <v>9.9483358707101708</v>
      </c>
      <c r="M51" s="5">
        <v>0.536973484436577</v>
      </c>
      <c r="N51" s="5">
        <v>0.37404110819068498</v>
      </c>
      <c r="O51" s="5">
        <v>5.3976211842377698E-2</v>
      </c>
      <c r="P51" s="5">
        <v>0.69657277134112106</v>
      </c>
      <c r="R51" s="11">
        <f t="shared" si="3"/>
        <v>5.3976211842377678E-2</v>
      </c>
      <c r="S51" s="11">
        <f t="shared" si="4"/>
        <v>3.7598359469540481E-2</v>
      </c>
      <c r="T51" s="11">
        <f t="shared" si="5"/>
        <v>0.69657277134112139</v>
      </c>
      <c r="V51" s="5">
        <v>9.6947861432607993</v>
      </c>
      <c r="W51" s="5">
        <v>0.51627499569061597</v>
      </c>
      <c r="X51" s="5">
        <v>0.35974607407686499</v>
      </c>
      <c r="Y51" s="5">
        <v>5.3252850352918497E-2</v>
      </c>
      <c r="Z51" s="5">
        <v>0.69681095749298405</v>
      </c>
      <c r="AB51" s="11">
        <f t="shared" si="6"/>
        <v>5.3252850352918574E-2</v>
      </c>
      <c r="AC51" s="11">
        <f t="shared" si="7"/>
        <v>3.7107169643647853E-2</v>
      </c>
      <c r="AD51" s="11">
        <f t="shared" si="8"/>
        <v>0.69681095749298527</v>
      </c>
    </row>
    <row r="52" spans="1:30" x14ac:dyDescent="0.25">
      <c r="A52">
        <v>38</v>
      </c>
      <c r="B52" s="12">
        <v>11.5595986066576</v>
      </c>
      <c r="C52" s="5">
        <v>0.692108201597749</v>
      </c>
      <c r="D52" s="5">
        <v>0.48146627759844801</v>
      </c>
      <c r="E52" s="11">
        <v>5.9873030643047997E-2</v>
      </c>
      <c r="F52" s="11">
        <v>0.69565174417377296</v>
      </c>
      <c r="H52" s="11">
        <f t="shared" si="0"/>
        <v>5.987303064304831E-2</v>
      </c>
      <c r="I52" s="11">
        <f t="shared" si="1"/>
        <v>4.1650778195806364E-2</v>
      </c>
      <c r="J52" s="11">
        <f t="shared" si="2"/>
        <v>0.69565174417377384</v>
      </c>
      <c r="L52" s="5">
        <v>9.4195729028922699</v>
      </c>
      <c r="M52" s="5">
        <v>0.52113091267567802</v>
      </c>
      <c r="N52" s="5">
        <v>0.362878372765715</v>
      </c>
      <c r="O52" s="5">
        <v>5.53242613065466E-2</v>
      </c>
      <c r="P52" s="5">
        <v>0.69632862672176499</v>
      </c>
      <c r="R52" s="11">
        <f t="shared" si="3"/>
        <v>5.5324261306546642E-2</v>
      </c>
      <c r="S52" s="11">
        <f t="shared" si="4"/>
        <v>3.8523866899983709E-2</v>
      </c>
      <c r="T52" s="11">
        <f t="shared" si="5"/>
        <v>0.69632862672176521</v>
      </c>
      <c r="V52" s="5">
        <v>9.3977722662584906</v>
      </c>
      <c r="W52" s="5">
        <v>0.50205628447594997</v>
      </c>
      <c r="X52" s="5">
        <v>0.34980673199002299</v>
      </c>
      <c r="Y52" s="5">
        <v>5.3422903881010099E-2</v>
      </c>
      <c r="Z52" s="5">
        <v>0.69674803962498699</v>
      </c>
      <c r="AB52" s="11">
        <f t="shared" si="6"/>
        <v>5.342290388101012E-2</v>
      </c>
      <c r="AC52" s="11">
        <f t="shared" si="7"/>
        <v>3.7222303550167916E-2</v>
      </c>
      <c r="AD52" s="11">
        <f t="shared" si="8"/>
        <v>0.6967480396249871</v>
      </c>
    </row>
    <row r="53" spans="1:30" x14ac:dyDescent="0.25">
      <c r="A53">
        <v>39</v>
      </c>
      <c r="B53" s="12">
        <v>13.630441335236499</v>
      </c>
      <c r="C53" s="5">
        <v>0.84144610048091895</v>
      </c>
      <c r="D53" s="5">
        <v>0.585021015907633</v>
      </c>
      <c r="E53" s="11">
        <v>6.1732858077431799E-2</v>
      </c>
      <c r="F53" s="11">
        <v>0.69525667249901102</v>
      </c>
      <c r="H53" s="11">
        <f t="shared" si="0"/>
        <v>6.1732858077432104E-2</v>
      </c>
      <c r="I53" s="11">
        <f t="shared" si="1"/>
        <v>4.2920181490769198E-2</v>
      </c>
      <c r="J53" s="11">
        <f t="shared" si="2"/>
        <v>0.69525667249901202</v>
      </c>
      <c r="L53" s="5">
        <v>10.377655934965199</v>
      </c>
      <c r="M53" s="5">
        <v>0.650475856866781</v>
      </c>
      <c r="N53" s="5">
        <v>0.45238579004137602</v>
      </c>
      <c r="O53" s="5">
        <v>6.2680422336526098E-2</v>
      </c>
      <c r="P53" s="5">
        <v>0.69546899437656695</v>
      </c>
      <c r="R53" s="11">
        <f t="shared" si="3"/>
        <v>6.2680422336526653E-2</v>
      </c>
      <c r="S53" s="11">
        <f t="shared" si="4"/>
        <v>4.3592290289482707E-2</v>
      </c>
      <c r="T53" s="11">
        <f t="shared" si="5"/>
        <v>0.69546899437656717</v>
      </c>
      <c r="V53" s="5">
        <v>8.8895659463834509</v>
      </c>
      <c r="W53" s="5">
        <v>0.47358836866745602</v>
      </c>
      <c r="X53" s="5">
        <v>0.33012335661101699</v>
      </c>
      <c r="Y53" s="5">
        <v>5.3274633601219402E-2</v>
      </c>
      <c r="Z53" s="5">
        <v>0.69706812593368905</v>
      </c>
      <c r="AB53" s="11">
        <f t="shared" si="6"/>
        <v>5.3274633601219458E-2</v>
      </c>
      <c r="AC53" s="11">
        <f t="shared" si="7"/>
        <v>3.7136049004206029E-2</v>
      </c>
      <c r="AD53" s="11">
        <f t="shared" si="8"/>
        <v>0.69706812593368994</v>
      </c>
    </row>
    <row r="54" spans="1:30" x14ac:dyDescent="0.25">
      <c r="A54">
        <v>40</v>
      </c>
      <c r="B54" s="12">
        <v>13.0787522431635</v>
      </c>
      <c r="C54" s="5">
        <v>0.73565581744666297</v>
      </c>
      <c r="D54" s="5">
        <v>0.51216519097237001</v>
      </c>
      <c r="E54" s="11">
        <v>5.6248165250717901E-2</v>
      </c>
      <c r="F54" s="11">
        <v>0.69620218970062497</v>
      </c>
      <c r="H54" s="11">
        <f t="shared" si="0"/>
        <v>5.6248165250718282E-2</v>
      </c>
      <c r="I54" s="11">
        <f t="shared" si="1"/>
        <v>3.9160095814192671E-2</v>
      </c>
      <c r="J54" s="11">
        <f t="shared" si="2"/>
        <v>0.69620218970062497</v>
      </c>
      <c r="L54" s="5">
        <v>11.0074792271249</v>
      </c>
      <c r="M54" s="5">
        <v>0.71956214222317805</v>
      </c>
      <c r="N54" s="5">
        <v>0.500059254492209</v>
      </c>
      <c r="O54" s="5">
        <v>6.5370292995876295E-2</v>
      </c>
      <c r="P54" s="5">
        <v>0.69494936593969903</v>
      </c>
      <c r="R54" s="11">
        <f t="shared" si="3"/>
        <v>6.537029299587642E-2</v>
      </c>
      <c r="S54" s="11">
        <f t="shared" si="4"/>
        <v>4.5429043668776654E-2</v>
      </c>
      <c r="T54" s="11">
        <f t="shared" si="5"/>
        <v>0.69494936593969892</v>
      </c>
      <c r="V54" s="5">
        <v>9.9093506038675798</v>
      </c>
      <c r="W54" s="5">
        <v>0.52893999747073595</v>
      </c>
      <c r="X54" s="5">
        <v>0.36843521324633999</v>
      </c>
      <c r="Y54" s="5">
        <v>5.3377866887088697E-2</v>
      </c>
      <c r="Z54" s="5">
        <v>0.69655389081579799</v>
      </c>
      <c r="AB54" s="11">
        <f t="shared" si="6"/>
        <v>5.3377866887088725E-2</v>
      </c>
      <c r="AC54" s="11">
        <f t="shared" si="7"/>
        <v>3.7180560863649452E-2</v>
      </c>
      <c r="AD54" s="11">
        <f t="shared" si="8"/>
        <v>0.69655389081579899</v>
      </c>
    </row>
    <row r="55" spans="1:30" x14ac:dyDescent="0.25">
      <c r="A55">
        <v>41</v>
      </c>
      <c r="B55" s="12">
        <v>13.4034675185718</v>
      </c>
      <c r="C55" s="5">
        <v>0.73964150316083499</v>
      </c>
      <c r="D55" s="5">
        <v>0.51445159677190599</v>
      </c>
      <c r="E55" s="11">
        <v>5.5182847433769597E-2</v>
      </c>
      <c r="F55" s="11">
        <v>0.69554181934547099</v>
      </c>
      <c r="H55" s="11">
        <f t="shared" si="0"/>
        <v>5.5182847433769673E-2</v>
      </c>
      <c r="I55" s="11">
        <f t="shared" si="1"/>
        <v>3.8381978100747706E-2</v>
      </c>
      <c r="J55" s="11">
        <f t="shared" si="2"/>
        <v>0.69554181934547088</v>
      </c>
      <c r="L55" s="5">
        <v>9.6917906717695903</v>
      </c>
      <c r="M55" s="5">
        <v>0.51612883856180403</v>
      </c>
      <c r="N55" s="5">
        <v>0.35952439280176302</v>
      </c>
      <c r="O55" s="5">
        <v>5.3254228866621303E-2</v>
      </c>
      <c r="P55" s="5">
        <v>0.69657877247002897</v>
      </c>
      <c r="R55" s="11">
        <f t="shared" si="3"/>
        <v>5.3254228866621386E-2</v>
      </c>
      <c r="S55" s="11">
        <f t="shared" si="4"/>
        <v>3.7095765372749091E-2</v>
      </c>
      <c r="T55" s="11">
        <f t="shared" si="5"/>
        <v>0.69657877247002864</v>
      </c>
      <c r="V55" s="5">
        <v>9.5615940940580302</v>
      </c>
      <c r="W55" s="5">
        <v>0.65006900003770995</v>
      </c>
      <c r="X55" s="5">
        <v>0.45278679162270602</v>
      </c>
      <c r="Y55" s="5">
        <v>6.7987512714191706E-2</v>
      </c>
      <c r="Z55" s="5">
        <v>0.69652112559811197</v>
      </c>
      <c r="AB55" s="11">
        <f t="shared" si="6"/>
        <v>6.7987512714191636E-2</v>
      </c>
      <c r="AC55" s="11">
        <f t="shared" si="7"/>
        <v>4.7354738882304827E-2</v>
      </c>
      <c r="AD55" s="11">
        <f t="shared" si="8"/>
        <v>0.69652112559811385</v>
      </c>
    </row>
    <row r="56" spans="1:30" x14ac:dyDescent="0.25">
      <c r="A56">
        <v>42</v>
      </c>
      <c r="B56" s="12">
        <v>11.5013692613144</v>
      </c>
      <c r="C56" s="5">
        <v>0.61276167551317695</v>
      </c>
      <c r="D56" s="5">
        <v>0.42682913351309598</v>
      </c>
      <c r="E56" s="11">
        <v>5.3277280434273003E-2</v>
      </c>
      <c r="F56" s="11">
        <v>0.696566300683923</v>
      </c>
      <c r="H56" s="11">
        <f t="shared" si="0"/>
        <v>5.3277280434273204E-2</v>
      </c>
      <c r="I56" s="11">
        <f t="shared" si="1"/>
        <v>3.711115814260163E-2</v>
      </c>
      <c r="J56" s="11">
        <f t="shared" si="2"/>
        <v>0.69656630068392289</v>
      </c>
      <c r="L56" s="5">
        <v>9.8196164379025497</v>
      </c>
      <c r="M56" s="5">
        <v>0.63864817699715704</v>
      </c>
      <c r="N56" s="5">
        <v>0.44575492530671301</v>
      </c>
      <c r="O56" s="5">
        <v>6.5037996243116999E-2</v>
      </c>
      <c r="P56" s="5">
        <v>0.69796633163911403</v>
      </c>
      <c r="R56" s="11">
        <f t="shared" si="3"/>
        <v>6.503799624311711E-2</v>
      </c>
      <c r="S56" s="11">
        <f t="shared" si="4"/>
        <v>4.5394331654966896E-2</v>
      </c>
      <c r="T56" s="11">
        <f t="shared" si="5"/>
        <v>0.69796633163911359</v>
      </c>
      <c r="V56" s="5">
        <v>9.1661299010152195</v>
      </c>
      <c r="W56" s="5">
        <v>0.48866556312861198</v>
      </c>
      <c r="X56" s="5">
        <v>0.34064704230035098</v>
      </c>
      <c r="Y56" s="5">
        <v>5.3312092279478598E-2</v>
      </c>
      <c r="Z56" s="5">
        <v>0.69709647661563601</v>
      </c>
      <c r="AB56" s="11">
        <f t="shared" si="6"/>
        <v>5.3312092279478661E-2</v>
      </c>
      <c r="AC56" s="11">
        <f t="shared" si="7"/>
        <v>3.7163671689032216E-2</v>
      </c>
      <c r="AD56" s="11">
        <f t="shared" si="8"/>
        <v>0.69709647661563579</v>
      </c>
    </row>
    <row r="57" spans="1:30" x14ac:dyDescent="0.25">
      <c r="A57">
        <v>43</v>
      </c>
      <c r="B57" s="12">
        <v>11.0614974590237</v>
      </c>
      <c r="C57" s="5">
        <v>0.62875652014841099</v>
      </c>
      <c r="D57" s="5">
        <v>0.43770345657073001</v>
      </c>
      <c r="E57" s="11">
        <v>5.6841898890957303E-2</v>
      </c>
      <c r="F57" s="11">
        <v>0.696141419682478</v>
      </c>
      <c r="H57" s="11">
        <f t="shared" si="0"/>
        <v>5.6841898890957726E-2</v>
      </c>
      <c r="I57" s="11">
        <f t="shared" si="1"/>
        <v>3.9570000191399238E-2</v>
      </c>
      <c r="J57" s="11">
        <f t="shared" si="2"/>
        <v>0.696141419682479</v>
      </c>
      <c r="L57" s="5">
        <v>9.0860501013970598</v>
      </c>
      <c r="M57" s="5">
        <v>0.50855124419658604</v>
      </c>
      <c r="N57" s="5">
        <v>0.35410002687689401</v>
      </c>
      <c r="O57" s="5">
        <v>5.5970552497656902E-2</v>
      </c>
      <c r="P57" s="5">
        <v>0.69629173248077503</v>
      </c>
      <c r="R57" s="11">
        <f t="shared" si="3"/>
        <v>5.597055249765702E-2</v>
      </c>
      <c r="S57" s="11">
        <f t="shared" si="4"/>
        <v>3.8971832966499718E-2</v>
      </c>
      <c r="T57" s="11">
        <f t="shared" si="5"/>
        <v>0.69629173248077392</v>
      </c>
      <c r="V57" s="5">
        <v>9.1918570440562295</v>
      </c>
      <c r="W57" s="5">
        <v>0.48951998597570101</v>
      </c>
      <c r="X57" s="5">
        <v>0.341249424641071</v>
      </c>
      <c r="Y57" s="5">
        <v>5.3255831071942199E-2</v>
      </c>
      <c r="Z57" s="5">
        <v>0.69711030073859004</v>
      </c>
      <c r="AB57" s="11">
        <f t="shared" si="6"/>
        <v>5.3255831071942254E-2</v>
      </c>
      <c r="AC57" s="11">
        <f t="shared" si="7"/>
        <v>3.7125188414645176E-2</v>
      </c>
      <c r="AD57" s="11">
        <f t="shared" si="8"/>
        <v>0.69711030073858937</v>
      </c>
    </row>
    <row r="58" spans="1:30" x14ac:dyDescent="0.25">
      <c r="A58">
        <v>44</v>
      </c>
      <c r="B58" s="12">
        <v>11.1240761817515</v>
      </c>
      <c r="C58" s="5">
        <v>0.59288189507273004</v>
      </c>
      <c r="D58" s="5">
        <v>0.412893212673831</v>
      </c>
      <c r="E58" s="11">
        <v>5.32971804027483E-2</v>
      </c>
      <c r="F58" s="11">
        <v>0.69641730689580295</v>
      </c>
      <c r="H58" s="11">
        <f t="shared" si="0"/>
        <v>5.3297180402748737E-2</v>
      </c>
      <c r="I58" s="11">
        <f t="shared" si="1"/>
        <v>3.7117078841222069E-2</v>
      </c>
      <c r="J58" s="11">
        <f t="shared" si="2"/>
        <v>0.6964173068958035</v>
      </c>
      <c r="L58" s="5">
        <v>9.3482205354285899</v>
      </c>
      <c r="M58" s="5">
        <v>0.53330292472349905</v>
      </c>
      <c r="N58" s="5">
        <v>0.37127336755912999</v>
      </c>
      <c r="O58" s="5">
        <v>5.7048603282554899E-2</v>
      </c>
      <c r="P58" s="5">
        <v>0.696177257515742</v>
      </c>
      <c r="R58" s="11">
        <f t="shared" si="3"/>
        <v>5.7048603282554948E-2</v>
      </c>
      <c r="S58" s="11">
        <f t="shared" si="4"/>
        <v>3.9715940178352685E-2</v>
      </c>
      <c r="T58" s="11">
        <f t="shared" si="5"/>
        <v>0.69617725751574244</v>
      </c>
      <c r="V58" s="5">
        <v>10.6600707331568</v>
      </c>
      <c r="W58" s="5">
        <v>0.64402464507103796</v>
      </c>
      <c r="X58" s="5">
        <v>0.44834335347134602</v>
      </c>
      <c r="Y58" s="5">
        <v>6.0414669019773E-2</v>
      </c>
      <c r="Z58" s="5">
        <v>0.69615869035864597</v>
      </c>
      <c r="AB58" s="11">
        <f t="shared" si="6"/>
        <v>6.041466901977309E-2</v>
      </c>
      <c r="AC58" s="11">
        <f t="shared" si="7"/>
        <v>4.2058196863256334E-2</v>
      </c>
      <c r="AD58" s="11">
        <f t="shared" si="8"/>
        <v>0.69615869035864664</v>
      </c>
    </row>
    <row r="59" spans="1:30" x14ac:dyDescent="0.25">
      <c r="A59">
        <v>45</v>
      </c>
      <c r="B59" s="12">
        <v>10.8843636217027</v>
      </c>
      <c r="C59" s="5">
        <v>0.57980596924861505</v>
      </c>
      <c r="D59" s="5">
        <v>0.40380656185257402</v>
      </c>
      <c r="E59" s="11">
        <v>5.3269625069537099E-2</v>
      </c>
      <c r="F59" s="11">
        <v>0.69645119793415899</v>
      </c>
      <c r="H59" s="11">
        <f t="shared" si="0"/>
        <v>5.3269625069537398E-2</v>
      </c>
      <c r="I59" s="11">
        <f t="shared" si="1"/>
        <v>3.7099694193182819E-2</v>
      </c>
      <c r="J59" s="11">
        <f t="shared" si="2"/>
        <v>0.69645119793415888</v>
      </c>
      <c r="L59" s="5">
        <v>9.9541208747656498</v>
      </c>
      <c r="M59" s="5">
        <v>0.55007137040230403</v>
      </c>
      <c r="N59" s="5">
        <v>0.38313553922694799</v>
      </c>
      <c r="O59" s="5">
        <v>5.5260668151696897E-2</v>
      </c>
      <c r="P59" s="5">
        <v>0.69651968788474805</v>
      </c>
      <c r="R59" s="11">
        <f t="shared" si="3"/>
        <v>5.5260668151696959E-2</v>
      </c>
      <c r="S59" s="11">
        <f t="shared" si="4"/>
        <v>3.8490143333322561E-2</v>
      </c>
      <c r="T59" s="11">
        <f t="shared" si="5"/>
        <v>0.69651968788474727</v>
      </c>
      <c r="V59" s="5">
        <v>9.1096466745466493</v>
      </c>
      <c r="W59" s="5">
        <v>0.485261169128961</v>
      </c>
      <c r="X59" s="5">
        <v>0.338193112989773</v>
      </c>
      <c r="Y59" s="5">
        <v>5.3268934182138301E-2</v>
      </c>
      <c r="Z59" s="5">
        <v>0.696930095595379</v>
      </c>
      <c r="AB59" s="11">
        <f t="shared" si="6"/>
        <v>5.3268934182138357E-2</v>
      </c>
      <c r="AC59" s="11">
        <f t="shared" si="7"/>
        <v>3.7124723391821726E-2</v>
      </c>
      <c r="AD59" s="11">
        <f t="shared" si="8"/>
        <v>0.69693009559538077</v>
      </c>
    </row>
    <row r="60" spans="1:30" x14ac:dyDescent="0.25">
      <c r="A60">
        <v>46</v>
      </c>
      <c r="B60" s="12">
        <v>11.634719183099</v>
      </c>
      <c r="C60" s="5">
        <v>0.69336429445837999</v>
      </c>
      <c r="D60" s="5">
        <v>0.48387701651384901</v>
      </c>
      <c r="E60" s="11">
        <v>5.9594415949942699E-2</v>
      </c>
      <c r="F60" s="11">
        <v>0.69786837940916602</v>
      </c>
      <c r="H60" s="11">
        <f t="shared" si="0"/>
        <v>5.9594415949942761E-2</v>
      </c>
      <c r="I60" s="11">
        <f t="shared" si="1"/>
        <v>4.1589058480822269E-2</v>
      </c>
      <c r="J60" s="11">
        <f t="shared" si="2"/>
        <v>0.69786837940916535</v>
      </c>
      <c r="L60" s="5">
        <v>8.8438321501780202</v>
      </c>
      <c r="M60" s="5">
        <v>0.47098503901675898</v>
      </c>
      <c r="N60" s="5">
        <v>0.32814555797469502</v>
      </c>
      <c r="O60" s="5">
        <v>5.3255764132438703E-2</v>
      </c>
      <c r="P60" s="5">
        <v>0.69672182933823301</v>
      </c>
      <c r="R60" s="11">
        <f t="shared" si="3"/>
        <v>5.3255764132438717E-2</v>
      </c>
      <c r="S60" s="11">
        <f t="shared" si="4"/>
        <v>3.710445340915812E-2</v>
      </c>
      <c r="T60" s="11">
        <f t="shared" si="5"/>
        <v>0.69672182933823223</v>
      </c>
      <c r="V60" s="5">
        <v>9.8850485062534403</v>
      </c>
      <c r="W60" s="5">
        <v>0.52829724047479099</v>
      </c>
      <c r="X60" s="5">
        <v>0.36806650327431201</v>
      </c>
      <c r="Y60" s="5">
        <v>5.3444071634102898E-2</v>
      </c>
      <c r="Z60" s="5">
        <v>0.69670343714747296</v>
      </c>
      <c r="AB60" s="11">
        <f t="shared" si="6"/>
        <v>5.3444071634102926E-2</v>
      </c>
      <c r="AC60" s="11">
        <f t="shared" si="7"/>
        <v>3.7234668402635278E-2</v>
      </c>
      <c r="AD60" s="11">
        <f t="shared" si="8"/>
        <v>0.69670343714747307</v>
      </c>
    </row>
    <row r="61" spans="1:30" x14ac:dyDescent="0.25">
      <c r="A61">
        <v>47</v>
      </c>
      <c r="B61" s="12">
        <v>11.0663036589602</v>
      </c>
      <c r="C61" s="5">
        <v>0.62049128493999905</v>
      </c>
      <c r="D61" s="5">
        <v>0.43223060755341902</v>
      </c>
      <c r="E61" s="11">
        <v>5.60703288163968E-2</v>
      </c>
      <c r="F61" s="11">
        <v>0.69659416343811298</v>
      </c>
      <c r="H61" s="11">
        <f t="shared" si="0"/>
        <v>5.6070328816397307E-2</v>
      </c>
      <c r="I61" s="11">
        <f t="shared" si="1"/>
        <v>3.9058263795558254E-2</v>
      </c>
      <c r="J61" s="11">
        <f t="shared" si="2"/>
        <v>0.69659416343811398</v>
      </c>
      <c r="L61" s="5">
        <v>8.9911701320930799</v>
      </c>
      <c r="M61" s="5">
        <v>0.48711176429223502</v>
      </c>
      <c r="N61" s="5">
        <v>0.33966068032895402</v>
      </c>
      <c r="O61" s="5">
        <v>5.41766819152424E-2</v>
      </c>
      <c r="P61" s="5">
        <v>0.69729516966701599</v>
      </c>
      <c r="R61" s="11">
        <f t="shared" si="3"/>
        <v>5.4176681915242428E-2</v>
      </c>
      <c r="S61" s="11">
        <f t="shared" si="4"/>
        <v>3.777713860808498E-2</v>
      </c>
      <c r="T61" s="11">
        <f t="shared" si="5"/>
        <v>0.69729516966701699</v>
      </c>
      <c r="V61" s="5">
        <v>9.6679167924238101</v>
      </c>
      <c r="W61" s="5">
        <v>0.51677780872888401</v>
      </c>
      <c r="X61" s="5">
        <v>0.36004785780948001</v>
      </c>
      <c r="Y61" s="5">
        <v>5.3452860613555697E-2</v>
      </c>
      <c r="Z61" s="5">
        <v>0.69671694822788099</v>
      </c>
      <c r="AB61" s="11">
        <f t="shared" si="6"/>
        <v>5.3452860613555656E-2</v>
      </c>
      <c r="AC61" s="11">
        <f t="shared" si="7"/>
        <v>3.7241513920726832E-2</v>
      </c>
      <c r="AD61" s="11">
        <f t="shared" si="8"/>
        <v>0.69671694822788166</v>
      </c>
    </row>
    <row r="62" spans="1:30" x14ac:dyDescent="0.25">
      <c r="A62">
        <v>48</v>
      </c>
      <c r="B62" s="12">
        <v>11.032406941894999</v>
      </c>
      <c r="C62" s="5">
        <v>0.60387141389392296</v>
      </c>
      <c r="D62" s="5">
        <v>0.42050464473448002</v>
      </c>
      <c r="E62" s="11">
        <v>5.4736143896283403E-2</v>
      </c>
      <c r="F62" s="11">
        <v>0.69634798909084705</v>
      </c>
      <c r="H62" s="11">
        <f t="shared" si="0"/>
        <v>5.4736143896283618E-2</v>
      </c>
      <c r="I62" s="11">
        <f t="shared" si="1"/>
        <v>3.8115403732764355E-2</v>
      </c>
      <c r="J62" s="11">
        <f t="shared" si="2"/>
        <v>0.69634798909084727</v>
      </c>
      <c r="L62" s="5">
        <v>8.7104252342562294</v>
      </c>
      <c r="M62" s="5">
        <v>0.46501257844162203</v>
      </c>
      <c r="N62" s="5">
        <v>0.32403361268099701</v>
      </c>
      <c r="O62" s="5">
        <v>5.3385749367646E-2</v>
      </c>
      <c r="P62" s="5">
        <v>0.69682762940933396</v>
      </c>
      <c r="R62" s="11">
        <f t="shared" si="3"/>
        <v>5.3385749367645972E-2</v>
      </c>
      <c r="S62" s="11">
        <f t="shared" si="4"/>
        <v>3.7200665176097547E-2</v>
      </c>
      <c r="T62" s="11">
        <f t="shared" si="5"/>
        <v>0.69682762940933307</v>
      </c>
      <c r="V62" s="5">
        <v>10.410723151945099</v>
      </c>
      <c r="W62" s="5">
        <v>0.55432282922353404</v>
      </c>
      <c r="X62" s="5">
        <v>0.38602620168490698</v>
      </c>
      <c r="Y62" s="5">
        <v>5.3245372212204399E-2</v>
      </c>
      <c r="Z62" s="5">
        <v>0.69639239326590896</v>
      </c>
      <c r="AB62" s="11">
        <f t="shared" si="6"/>
        <v>5.3245372212204732E-2</v>
      </c>
      <c r="AC62" s="11">
        <f t="shared" si="7"/>
        <v>3.7079672185191412E-2</v>
      </c>
      <c r="AD62" s="11">
        <f t="shared" si="8"/>
        <v>0.69639239326590963</v>
      </c>
    </row>
    <row r="63" spans="1:30" x14ac:dyDescent="0.25">
      <c r="A63">
        <v>49</v>
      </c>
      <c r="B63" s="12">
        <v>11.3256196613259</v>
      </c>
      <c r="C63" s="5">
        <v>0.62956541914364295</v>
      </c>
      <c r="D63" s="5">
        <v>0.43814931495588699</v>
      </c>
      <c r="E63" s="11">
        <v>5.5587723936505302E-2</v>
      </c>
      <c r="F63" s="11">
        <v>0.695955180562289</v>
      </c>
      <c r="H63" s="11">
        <f t="shared" si="0"/>
        <v>5.558772393650549E-2</v>
      </c>
      <c r="I63" s="11">
        <f t="shared" si="1"/>
        <v>3.8686564449277337E-2</v>
      </c>
      <c r="J63" s="11">
        <f t="shared" si="2"/>
        <v>0.69595518056228867</v>
      </c>
      <c r="L63" s="5">
        <v>8.8214967996708609</v>
      </c>
      <c r="M63" s="5">
        <v>0.46973360092156402</v>
      </c>
      <c r="N63" s="5">
        <v>0.32725803734898301</v>
      </c>
      <c r="O63" s="5">
        <v>5.3248741295138298E-2</v>
      </c>
      <c r="P63" s="5">
        <v>0.69668858413990298</v>
      </c>
      <c r="R63" s="11">
        <f t="shared" si="3"/>
        <v>5.3248741295138291E-2</v>
      </c>
      <c r="S63" s="11">
        <f t="shared" si="4"/>
        <v>3.7097790180141914E-2</v>
      </c>
      <c r="T63" s="11">
        <f t="shared" si="5"/>
        <v>0.69668858413990375</v>
      </c>
      <c r="V63" s="5">
        <v>9.4463647777048703</v>
      </c>
      <c r="W63" s="5">
        <v>0.50321559410014505</v>
      </c>
      <c r="X63" s="5">
        <v>0.35058414519987602</v>
      </c>
      <c r="Y63" s="5">
        <v>5.3270819616009803E-2</v>
      </c>
      <c r="Z63" s="5">
        <v>0.69668776029644797</v>
      </c>
      <c r="AB63" s="11">
        <f t="shared" si="6"/>
        <v>5.3270819616009844E-2</v>
      </c>
      <c r="AC63" s="11">
        <f t="shared" si="7"/>
        <v>3.7113128007433931E-2</v>
      </c>
      <c r="AD63" s="11">
        <f t="shared" si="8"/>
        <v>0.69668776029644697</v>
      </c>
    </row>
    <row r="64" spans="1:30" x14ac:dyDescent="0.25">
      <c r="A64">
        <v>50</v>
      </c>
      <c r="B64" s="12">
        <v>11.568764722152199</v>
      </c>
      <c r="C64" s="5">
        <v>0.75708775007287699</v>
      </c>
      <c r="D64" s="5">
        <v>0.54251876260314003</v>
      </c>
      <c r="E64" s="11">
        <v>6.5442401868816502E-2</v>
      </c>
      <c r="F64" s="11">
        <v>0.71658637000917902</v>
      </c>
      <c r="H64" s="11">
        <f t="shared" si="0"/>
        <v>6.5442401868816974E-2</v>
      </c>
      <c r="I64" s="11">
        <f t="shared" si="1"/>
        <v>4.6895133199857518E-2</v>
      </c>
      <c r="J64" s="11">
        <f t="shared" si="2"/>
        <v>0.7165863700091798</v>
      </c>
      <c r="L64" s="5">
        <v>8.8153070809836205</v>
      </c>
      <c r="M64" s="5">
        <v>0.46952723562610899</v>
      </c>
      <c r="N64" s="5">
        <v>0.32712699097998199</v>
      </c>
      <c r="O64" s="5">
        <v>5.3262720324170301E-2</v>
      </c>
      <c r="P64" s="5">
        <v>0.69671568794888405</v>
      </c>
      <c r="R64" s="11">
        <f t="shared" si="3"/>
        <v>5.3262720324170336E-2</v>
      </c>
      <c r="S64" s="11">
        <f t="shared" si="4"/>
        <v>3.7108972832683308E-2</v>
      </c>
      <c r="T64" s="11">
        <f t="shared" si="5"/>
        <v>0.69671568794888339</v>
      </c>
      <c r="V64" s="5">
        <v>9.5919595763711403</v>
      </c>
      <c r="W64" s="5">
        <v>0.51079766127585602</v>
      </c>
      <c r="X64" s="5">
        <v>0.35582395579321302</v>
      </c>
      <c r="Y64" s="5">
        <v>5.3252691195045901E-2</v>
      </c>
      <c r="Z64" s="5">
        <v>0.69660451244911004</v>
      </c>
      <c r="AB64" s="11">
        <f t="shared" si="6"/>
        <v>5.3252691195045943E-2</v>
      </c>
      <c r="AC64" s="11">
        <f t="shared" si="7"/>
        <v>3.7096064986527962E-2</v>
      </c>
      <c r="AD64" s="11">
        <f t="shared" si="8"/>
        <v>0.69660451244910937</v>
      </c>
    </row>
    <row r="65" spans="1:65" x14ac:dyDescent="0.25">
      <c r="A65">
        <v>51</v>
      </c>
      <c r="B65" s="12">
        <v>10.763550173793799</v>
      </c>
      <c r="C65" s="5">
        <v>0.57401500497965197</v>
      </c>
      <c r="D65" s="5">
        <v>0.399751928413212</v>
      </c>
      <c r="E65" s="11">
        <v>5.3329523782702497E-2</v>
      </c>
      <c r="F65" s="11">
        <v>0.69641372602687002</v>
      </c>
      <c r="H65" s="11">
        <f t="shared" si="0"/>
        <v>5.3329523782702865E-2</v>
      </c>
      <c r="I65" s="11">
        <f t="shared" si="1"/>
        <v>3.7139412364750705E-2</v>
      </c>
      <c r="J65" s="11">
        <f t="shared" si="2"/>
        <v>0.69641372602687046</v>
      </c>
      <c r="L65" s="5">
        <v>8.8290663399607094</v>
      </c>
      <c r="M65" s="5">
        <v>0.47006497843171102</v>
      </c>
      <c r="N65" s="5">
        <v>0.32753767413478402</v>
      </c>
      <c r="O65" s="5">
        <v>5.3240621412501798E-2</v>
      </c>
      <c r="P65" s="5">
        <v>0.69679233545021002</v>
      </c>
      <c r="R65" s="11">
        <f t="shared" si="3"/>
        <v>5.3240621412501798E-2</v>
      </c>
      <c r="S65" s="11">
        <f t="shared" si="4"/>
        <v>3.7097656934837527E-2</v>
      </c>
      <c r="T65" s="11">
        <f t="shared" si="5"/>
        <v>0.69679233545020891</v>
      </c>
      <c r="V65" s="5">
        <v>10.483664831288401</v>
      </c>
      <c r="W65" s="5">
        <v>0.55911372095260503</v>
      </c>
      <c r="X65" s="5">
        <v>0.389450928011572</v>
      </c>
      <c r="Y65" s="5">
        <v>5.3331895854199098E-2</v>
      </c>
      <c r="Z65" s="5">
        <v>0.69655047518425095</v>
      </c>
      <c r="AB65" s="11">
        <f t="shared" si="6"/>
        <v>5.3331895854199313E-2</v>
      </c>
      <c r="AC65" s="11">
        <f t="shared" si="7"/>
        <v>3.7148357399719542E-2</v>
      </c>
      <c r="AD65" s="11">
        <f t="shared" si="8"/>
        <v>0.69655047518425139</v>
      </c>
    </row>
    <row r="66" spans="1:65" x14ac:dyDescent="0.25">
      <c r="A66">
        <v>52</v>
      </c>
      <c r="B66" s="12">
        <v>11.2393468199959</v>
      </c>
      <c r="C66" s="5">
        <v>0.598361777891527</v>
      </c>
      <c r="D66" s="5">
        <v>0.41683836545758801</v>
      </c>
      <c r="E66" s="11">
        <v>5.32381273996263E-2</v>
      </c>
      <c r="F66" s="11">
        <v>0.69663267417651498</v>
      </c>
      <c r="H66" s="11">
        <f t="shared" si="0"/>
        <v>5.3238127399626349E-2</v>
      </c>
      <c r="I66" s="11">
        <f t="shared" si="1"/>
        <v>3.7087419058551667E-2</v>
      </c>
      <c r="J66" s="11">
        <f t="shared" si="2"/>
        <v>0.69663267417651442</v>
      </c>
      <c r="L66" s="5">
        <v>8.4983585470215299</v>
      </c>
      <c r="M66" s="5">
        <v>0.46708428184934597</v>
      </c>
      <c r="N66" s="5">
        <v>0.32546035193939699</v>
      </c>
      <c r="O66" s="5">
        <v>5.4961705753524298E-2</v>
      </c>
      <c r="P66" s="5">
        <v>0.69679148836006299</v>
      </c>
      <c r="R66" s="11">
        <f t="shared" si="3"/>
        <v>5.496170575352434E-2</v>
      </c>
      <c r="S66" s="11">
        <f t="shared" si="4"/>
        <v>3.8296848754806066E-2</v>
      </c>
      <c r="T66" s="11">
        <f t="shared" si="5"/>
        <v>0.6967914883600631</v>
      </c>
      <c r="V66" s="5">
        <v>9.5043630162794894</v>
      </c>
      <c r="W66" s="5">
        <v>0.506185653377487</v>
      </c>
      <c r="X66" s="5">
        <v>0.35262698724373798</v>
      </c>
      <c r="Y66" s="5">
        <v>5.3258240716444603E-2</v>
      </c>
      <c r="Z66" s="5">
        <v>0.69663568078403704</v>
      </c>
      <c r="AB66" s="11">
        <f t="shared" si="6"/>
        <v>5.3258240716444652E-2</v>
      </c>
      <c r="AC66" s="11">
        <f t="shared" si="7"/>
        <v>3.7101590778860508E-2</v>
      </c>
      <c r="AD66" s="11">
        <f t="shared" si="8"/>
        <v>0.69663568078403648</v>
      </c>
    </row>
    <row r="67" spans="1:65" x14ac:dyDescent="0.25">
      <c r="A67">
        <v>53</v>
      </c>
      <c r="B67" s="12">
        <v>10.668012857185699</v>
      </c>
      <c r="C67" s="5">
        <v>0.60450570607586696</v>
      </c>
      <c r="D67" s="5">
        <v>0.42100175859055999</v>
      </c>
      <c r="E67" s="11">
        <v>5.6665258485200001E-2</v>
      </c>
      <c r="F67" s="11">
        <v>0.69643967684520502</v>
      </c>
      <c r="H67" s="11">
        <f t="shared" si="0"/>
        <v>5.6665258485200216E-2</v>
      </c>
      <c r="I67" s="11">
        <f t="shared" si="1"/>
        <v>3.9463934307782916E-2</v>
      </c>
      <c r="J67" s="11">
        <f t="shared" si="2"/>
        <v>0.69643967684520625</v>
      </c>
      <c r="L67" s="5">
        <v>8.8683836926607498</v>
      </c>
      <c r="M67" s="5">
        <v>0.53507943023922799</v>
      </c>
      <c r="N67" s="5">
        <v>0.37287911499735499</v>
      </c>
      <c r="O67" s="5">
        <v>6.0335620196727099E-2</v>
      </c>
      <c r="P67" s="5">
        <v>0.69686684616271799</v>
      </c>
      <c r="R67" s="11">
        <f t="shared" si="3"/>
        <v>6.033562019672719E-2</v>
      </c>
      <c r="S67" s="11">
        <f t="shared" si="4"/>
        <v>4.2045893357764881E-2</v>
      </c>
      <c r="T67" s="11">
        <f t="shared" si="5"/>
        <v>0.69686684616271821</v>
      </c>
      <c r="V67" s="5">
        <v>10.386233403632099</v>
      </c>
      <c r="W67" s="5">
        <v>0.59686467783810704</v>
      </c>
      <c r="X67" s="5">
        <v>0.41546280804115499</v>
      </c>
      <c r="Y67" s="5">
        <v>5.7466903991333099E-2</v>
      </c>
      <c r="Z67" s="5">
        <v>0.69607538101600397</v>
      </c>
      <c r="AB67" s="11">
        <f t="shared" si="6"/>
        <v>5.7466903991333522E-2</v>
      </c>
      <c r="AC67" s="11">
        <f t="shared" si="7"/>
        <v>4.0001297091577619E-2</v>
      </c>
      <c r="AD67" s="11">
        <f t="shared" si="8"/>
        <v>0.6960753810160043</v>
      </c>
    </row>
    <row r="68" spans="1:65" x14ac:dyDescent="0.25">
      <c r="A68">
        <v>54</v>
      </c>
      <c r="B68" s="12">
        <v>11.4311025004104</v>
      </c>
      <c r="C68" s="5">
        <v>0.66568824984508501</v>
      </c>
      <c r="D68" s="5">
        <v>0.46301122774265002</v>
      </c>
      <c r="E68" s="11">
        <v>5.82348246655282E-2</v>
      </c>
      <c r="F68" s="11">
        <v>0.69553763019010595</v>
      </c>
      <c r="H68" s="11">
        <f t="shared" si="0"/>
        <v>5.8234824665528581E-2</v>
      </c>
      <c r="I68" s="11">
        <f t="shared" si="1"/>
        <v>4.0504511942398118E-2</v>
      </c>
      <c r="J68" s="11">
        <f t="shared" si="2"/>
        <v>0.69553763019010661</v>
      </c>
      <c r="L68" s="5">
        <v>9.1393114106923594</v>
      </c>
      <c r="M68" s="5">
        <v>0.48690973137962501</v>
      </c>
      <c r="N68" s="5">
        <v>0.33925687132086202</v>
      </c>
      <c r="O68" s="5">
        <v>5.3276413232836502E-2</v>
      </c>
      <c r="P68" s="5">
        <v>0.69675516724548003</v>
      </c>
      <c r="R68" s="11">
        <f t="shared" si="3"/>
        <v>5.3276413232836606E-2</v>
      </c>
      <c r="S68" s="11">
        <f t="shared" si="4"/>
        <v>3.7120616212284338E-2</v>
      </c>
      <c r="T68" s="11">
        <f t="shared" si="5"/>
        <v>0.69675516724547926</v>
      </c>
      <c r="V68" s="5">
        <v>8.6461530702701808</v>
      </c>
      <c r="W68" s="5">
        <v>0.46047380070048999</v>
      </c>
      <c r="X68" s="5">
        <v>0.320916423959136</v>
      </c>
      <c r="Y68" s="5">
        <v>5.3257650767695799E-2</v>
      </c>
      <c r="Z68" s="5">
        <v>0.69692656448846002</v>
      </c>
      <c r="AB68" s="11">
        <f t="shared" si="6"/>
        <v>5.3257650767695786E-2</v>
      </c>
      <c r="AC68" s="11">
        <f t="shared" si="7"/>
        <v>3.7116671582256386E-2</v>
      </c>
      <c r="AD68" s="11">
        <f t="shared" si="8"/>
        <v>0.69692656448845935</v>
      </c>
    </row>
    <row r="69" spans="1:65" x14ac:dyDescent="0.25">
      <c r="A69">
        <v>55</v>
      </c>
      <c r="B69" s="12">
        <v>11.0469377876833</v>
      </c>
      <c r="C69" s="5">
        <v>0.58847727299572306</v>
      </c>
      <c r="D69" s="5">
        <v>0.40995550978350997</v>
      </c>
      <c r="E69" s="11">
        <v>5.3270624340062599E-2</v>
      </c>
      <c r="F69" s="11">
        <v>0.69663779485752397</v>
      </c>
      <c r="H69" s="11">
        <f t="shared" si="0"/>
        <v>5.3270624340062939E-2</v>
      </c>
      <c r="I69" s="11">
        <f t="shared" si="1"/>
        <v>3.711033027094502E-2</v>
      </c>
      <c r="J69" s="11">
        <f t="shared" si="2"/>
        <v>0.69663779485752453</v>
      </c>
      <c r="L69" s="5">
        <v>8.5273736306572108</v>
      </c>
      <c r="M69" s="5">
        <v>0.45422757452837498</v>
      </c>
      <c r="N69" s="5">
        <v>0.31652307659635398</v>
      </c>
      <c r="O69" s="5">
        <v>5.3266995701391297E-2</v>
      </c>
      <c r="P69" s="5">
        <v>0.69683809250242101</v>
      </c>
      <c r="R69" s="11">
        <f t="shared" si="3"/>
        <v>5.3266995701391276E-2</v>
      </c>
      <c r="S69" s="11">
        <f t="shared" si="4"/>
        <v>3.7118471677892145E-2</v>
      </c>
      <c r="T69" s="11">
        <f t="shared" si="5"/>
        <v>0.69683809250242079</v>
      </c>
      <c r="V69" s="5">
        <v>10.032791692033801</v>
      </c>
      <c r="W69" s="5">
        <v>0.557385291801892</v>
      </c>
      <c r="X69" s="5">
        <v>0.38823353351975398</v>
      </c>
      <c r="Y69" s="5">
        <v>5.5556350506555802E-2</v>
      </c>
      <c r="Z69" s="5">
        <v>0.69652633327422198</v>
      </c>
      <c r="AB69" s="11">
        <f t="shared" si="6"/>
        <v>5.5556350506555913E-2</v>
      </c>
      <c r="AC69" s="11">
        <f t="shared" si="7"/>
        <v>3.8696461108428844E-2</v>
      </c>
      <c r="AD69" s="11">
        <f t="shared" si="8"/>
        <v>0.69652633327422175</v>
      </c>
    </row>
    <row r="70" spans="1:65" x14ac:dyDescent="0.25">
      <c r="A70">
        <v>56</v>
      </c>
      <c r="B70" s="12">
        <v>11.327697309903099</v>
      </c>
      <c r="C70" s="5">
        <v>0.60322514070662903</v>
      </c>
      <c r="D70" s="5">
        <v>0.42024694145508401</v>
      </c>
      <c r="E70" s="11">
        <v>5.3252229840151599E-2</v>
      </c>
      <c r="F70" s="11">
        <v>0.696666821549908</v>
      </c>
      <c r="H70" s="11">
        <f t="shared" si="0"/>
        <v>5.3252229840151794E-2</v>
      </c>
      <c r="I70" s="11">
        <f t="shared" si="1"/>
        <v>3.7099061703183778E-2</v>
      </c>
      <c r="J70" s="11">
        <f t="shared" si="2"/>
        <v>0.69666682154990922</v>
      </c>
      <c r="L70" s="5">
        <v>8.3685192818521408</v>
      </c>
      <c r="M70" s="5">
        <v>0.44580678752682701</v>
      </c>
      <c r="N70" s="5">
        <v>0.31064254162344601</v>
      </c>
      <c r="O70" s="5">
        <v>5.32718838915264E-2</v>
      </c>
      <c r="P70" s="5">
        <v>0.69680980710674501</v>
      </c>
      <c r="R70" s="11">
        <f t="shared" si="3"/>
        <v>5.3271883891526386E-2</v>
      </c>
      <c r="S70" s="11">
        <f t="shared" si="4"/>
        <v>3.7120371138667417E-2</v>
      </c>
      <c r="T70" s="11">
        <f t="shared" si="5"/>
        <v>0.69680980710674512</v>
      </c>
      <c r="V70" s="5">
        <v>9.6980090878863408</v>
      </c>
      <c r="W70" s="5">
        <v>0.53837827651508896</v>
      </c>
      <c r="X70" s="5">
        <v>0.375015051829306</v>
      </c>
      <c r="Y70" s="5">
        <v>5.5514309342890797E-2</v>
      </c>
      <c r="Z70" s="5">
        <v>0.69656423408605905</v>
      </c>
      <c r="AB70" s="11">
        <f t="shared" si="6"/>
        <v>5.5514309342890839E-2</v>
      </c>
      <c r="AC70" s="11">
        <f t="shared" si="7"/>
        <v>3.8669282368247369E-2</v>
      </c>
      <c r="AD70" s="11">
        <f t="shared" si="8"/>
        <v>0.69656423408606005</v>
      </c>
    </row>
    <row r="71" spans="1:65" x14ac:dyDescent="0.25">
      <c r="A71">
        <v>57</v>
      </c>
      <c r="B71" s="12">
        <v>11.832165585493099</v>
      </c>
      <c r="C71" s="5">
        <v>0.69335407853448805</v>
      </c>
      <c r="D71" s="5">
        <v>0.48240183934935599</v>
      </c>
      <c r="E71" s="11">
        <v>5.8599085139965798E-2</v>
      </c>
      <c r="F71" s="11">
        <v>0.695751066134907</v>
      </c>
      <c r="H71" s="11">
        <f t="shared" si="0"/>
        <v>5.8599085139966194E-2</v>
      </c>
      <c r="I71" s="11">
        <f t="shared" si="1"/>
        <v>4.0770375960661652E-2</v>
      </c>
      <c r="J71" s="11">
        <f t="shared" si="2"/>
        <v>0.69575106613490689</v>
      </c>
      <c r="L71" s="5">
        <v>8.7235068081222895</v>
      </c>
      <c r="M71" s="5">
        <v>0.46900469131808697</v>
      </c>
      <c r="N71" s="5">
        <v>0.32689674928622597</v>
      </c>
      <c r="O71" s="5">
        <v>5.3763320374944398E-2</v>
      </c>
      <c r="P71" s="5">
        <v>0.69700102224461202</v>
      </c>
      <c r="R71" s="11">
        <f t="shared" si="3"/>
        <v>5.3763320374944364E-2</v>
      </c>
      <c r="S71" s="11">
        <f t="shared" si="4"/>
        <v>3.7473089260600875E-2</v>
      </c>
      <c r="T71" s="11">
        <f t="shared" si="5"/>
        <v>0.69700102224461336</v>
      </c>
      <c r="V71" s="5">
        <v>10.5966053889595</v>
      </c>
      <c r="W71" s="5">
        <v>0.58717771650310402</v>
      </c>
      <c r="X71" s="5">
        <v>0.40886275474759498</v>
      </c>
      <c r="Y71" s="5">
        <v>5.5411869645997702E-2</v>
      </c>
      <c r="Z71" s="5">
        <v>0.69631858167668403</v>
      </c>
      <c r="AB71" s="11">
        <f t="shared" si="6"/>
        <v>5.5411869645998028E-2</v>
      </c>
      <c r="AC71" s="11">
        <f t="shared" si="7"/>
        <v>3.8584314479954598E-2</v>
      </c>
      <c r="AD71" s="11">
        <f t="shared" si="8"/>
        <v>0.69631858167668326</v>
      </c>
    </row>
    <row r="72" spans="1:65" x14ac:dyDescent="0.25">
      <c r="A72">
        <v>58</v>
      </c>
      <c r="B72" s="12">
        <v>11.588570214888501</v>
      </c>
      <c r="C72" s="5">
        <v>0.61720920217974495</v>
      </c>
      <c r="D72" s="5">
        <v>0.42987485490312499</v>
      </c>
      <c r="E72" s="11">
        <v>5.3260168487979501E-2</v>
      </c>
      <c r="F72" s="11">
        <v>0.69648160361992695</v>
      </c>
      <c r="H72" s="11">
        <f t="shared" si="0"/>
        <v>5.3260168487979723E-2</v>
      </c>
      <c r="I72" s="11">
        <f t="shared" si="1"/>
        <v>3.709472755757566E-2</v>
      </c>
      <c r="J72" s="11">
        <f t="shared" si="2"/>
        <v>0.69648160361992784</v>
      </c>
      <c r="L72" s="5">
        <v>8.3855972220636907</v>
      </c>
      <c r="M72" s="5">
        <v>0.44720531291089399</v>
      </c>
      <c r="N72" s="5">
        <v>0.31170028137498601</v>
      </c>
      <c r="O72" s="5">
        <v>5.3330168510148997E-2</v>
      </c>
      <c r="P72" s="5">
        <v>0.69699592642606201</v>
      </c>
      <c r="R72" s="11">
        <f t="shared" si="3"/>
        <v>5.3330168510149004E-2</v>
      </c>
      <c r="S72" s="11">
        <f t="shared" si="4"/>
        <v>3.7170910207189364E-2</v>
      </c>
      <c r="T72" s="11">
        <f t="shared" si="5"/>
        <v>0.69699592642606312</v>
      </c>
      <c r="V72" s="5">
        <v>9.8927141615917797</v>
      </c>
      <c r="W72" s="5">
        <v>0.528362104828767</v>
      </c>
      <c r="X72" s="5">
        <v>0.36798476116034401</v>
      </c>
      <c r="Y72" s="5">
        <v>5.3409215731727001E-2</v>
      </c>
      <c r="Z72" s="5">
        <v>0.69646319786617095</v>
      </c>
      <c r="AB72" s="11">
        <f t="shared" si="6"/>
        <v>5.3409215731727085E-2</v>
      </c>
      <c r="AC72" s="11">
        <f t="shared" si="7"/>
        <v>3.7197553184042838E-2</v>
      </c>
      <c r="AD72" s="11">
        <f t="shared" si="8"/>
        <v>0.69646319786617072</v>
      </c>
    </row>
    <row r="73" spans="1:65" x14ac:dyDescent="0.25">
      <c r="A73">
        <v>59</v>
      </c>
      <c r="B73" s="12">
        <v>11.4461617907691</v>
      </c>
      <c r="C73" s="5">
        <v>0.61109974551303903</v>
      </c>
      <c r="D73" s="5">
        <v>0.42578482421900499</v>
      </c>
      <c r="E73" s="11">
        <v>5.3389053613226697E-2</v>
      </c>
      <c r="F73" s="11">
        <v>0.69675176163188202</v>
      </c>
      <c r="H73" s="11">
        <f t="shared" si="0"/>
        <v>5.3389053613226753E-2</v>
      </c>
      <c r="I73" s="11">
        <f t="shared" si="1"/>
        <v>3.7198917156874761E-2</v>
      </c>
      <c r="J73" s="11">
        <f t="shared" si="2"/>
        <v>0.69675176163188246</v>
      </c>
      <c r="L73" s="5">
        <v>8.6123444044406803</v>
      </c>
      <c r="M73" s="5">
        <v>0.45872642256805501</v>
      </c>
      <c r="N73" s="5">
        <v>0.319629237779884</v>
      </c>
      <c r="O73" s="5">
        <v>5.3263827016895297E-2</v>
      </c>
      <c r="P73" s="5">
        <v>0.69677529362822999</v>
      </c>
      <c r="R73" s="11">
        <f t="shared" si="3"/>
        <v>5.3263827016895353E-2</v>
      </c>
      <c r="S73" s="11">
        <f t="shared" si="4"/>
        <v>3.7112918709460506E-2</v>
      </c>
      <c r="T73" s="11">
        <f t="shared" si="5"/>
        <v>0.69677529362822987</v>
      </c>
      <c r="V73" s="5">
        <v>10.3765243164267</v>
      </c>
      <c r="W73" s="5">
        <v>0.55263903870256104</v>
      </c>
      <c r="X73" s="5">
        <v>0.38487564176630701</v>
      </c>
      <c r="Y73" s="5">
        <v>5.3258588507106901E-2</v>
      </c>
      <c r="Z73" s="5">
        <v>0.69643223661847198</v>
      </c>
      <c r="AB73" s="11">
        <f t="shared" si="6"/>
        <v>5.3258588507107164E-2</v>
      </c>
      <c r="AC73" s="11">
        <f t="shared" si="7"/>
        <v>3.7090997913147503E-2</v>
      </c>
      <c r="AD73" s="11">
        <f t="shared" si="8"/>
        <v>0.6964322366184722</v>
      </c>
    </row>
    <row r="74" spans="1:65" x14ac:dyDescent="0.25">
      <c r="A74">
        <v>60</v>
      </c>
      <c r="B74" s="12">
        <v>11.1056406811649</v>
      </c>
      <c r="C74" s="5">
        <v>0.59244113531060405</v>
      </c>
      <c r="D74" s="5">
        <v>0.41251422310702401</v>
      </c>
      <c r="E74" s="11">
        <v>5.3345966461473798E-2</v>
      </c>
      <c r="F74" s="11">
        <v>0.69629571365052401</v>
      </c>
      <c r="H74" s="11">
        <f t="shared" si="0"/>
        <v>5.3345966461474006E-2</v>
      </c>
      <c r="I74" s="11">
        <f t="shared" si="1"/>
        <v>3.7144567787668989E-2</v>
      </c>
      <c r="J74" s="11">
        <f t="shared" si="2"/>
        <v>0.69629571365052456</v>
      </c>
      <c r="L74" s="5">
        <v>9.1968935027333902</v>
      </c>
      <c r="M74" s="5">
        <v>0.573454960601678</v>
      </c>
      <c r="N74" s="5">
        <v>0.39934259108877002</v>
      </c>
      <c r="O74" s="5">
        <v>6.2353115259108097E-2</v>
      </c>
      <c r="P74" s="5">
        <v>0.69638004468524195</v>
      </c>
      <c r="R74" s="11">
        <f t="shared" si="3"/>
        <v>6.2353115259108152E-2</v>
      </c>
      <c r="S74" s="11">
        <f t="shared" si="4"/>
        <v>4.3421465190401763E-2</v>
      </c>
      <c r="T74" s="11">
        <f t="shared" si="5"/>
        <v>0.69638004468524162</v>
      </c>
      <c r="V74" s="5">
        <v>10.893445870594601</v>
      </c>
      <c r="W74" s="5">
        <v>0.58013212189575603</v>
      </c>
      <c r="X74" s="5">
        <v>0.40389607803241301</v>
      </c>
      <c r="Y74" s="5">
        <v>5.3255152574057801E-2</v>
      </c>
      <c r="Z74" s="5">
        <v>0.69621395331904901</v>
      </c>
      <c r="AB74" s="11">
        <f t="shared" si="6"/>
        <v>5.3255152574057864E-2</v>
      </c>
      <c r="AC74" s="11">
        <f t="shared" si="7"/>
        <v>3.707698030819398E-2</v>
      </c>
      <c r="AD74" s="11">
        <f t="shared" si="8"/>
        <v>0.69621395331904945</v>
      </c>
    </row>
    <row r="75" spans="1:65" x14ac:dyDescent="0.25">
      <c r="A75" t="s">
        <v>1</v>
      </c>
      <c r="B75" t="s">
        <v>21</v>
      </c>
      <c r="C75" t="s">
        <v>2</v>
      </c>
      <c r="D75" t="s">
        <v>22</v>
      </c>
      <c r="E75" t="s">
        <v>23</v>
      </c>
      <c r="F75" t="s">
        <v>24</v>
      </c>
      <c r="L75" t="s">
        <v>21</v>
      </c>
      <c r="M75" t="s">
        <v>2</v>
      </c>
      <c r="N75" t="s">
        <v>22</v>
      </c>
      <c r="O75" t="s">
        <v>23</v>
      </c>
      <c r="P75" t="s">
        <v>24</v>
      </c>
      <c r="V75" t="s">
        <v>21</v>
      </c>
      <c r="W75" t="s">
        <v>2</v>
      </c>
      <c r="X75" t="s">
        <v>22</v>
      </c>
      <c r="Y75" t="s">
        <v>23</v>
      </c>
      <c r="Z75" t="s">
        <v>24</v>
      </c>
    </row>
    <row r="76" spans="1:65" x14ac:dyDescent="0.25">
      <c r="A76" t="s">
        <v>1</v>
      </c>
      <c r="B76" t="s">
        <v>25</v>
      </c>
      <c r="C76" t="s">
        <v>25</v>
      </c>
      <c r="D76" t="s">
        <v>25</v>
      </c>
      <c r="E76" t="s">
        <v>26</v>
      </c>
      <c r="F76" t="s">
        <v>26</v>
      </c>
      <c r="L76" t="s">
        <v>25</v>
      </c>
      <c r="M76" t="s">
        <v>25</v>
      </c>
      <c r="N76" t="s">
        <v>25</v>
      </c>
      <c r="O76" t="s">
        <v>26</v>
      </c>
      <c r="P76" t="s">
        <v>26</v>
      </c>
      <c r="V76" t="s">
        <v>25</v>
      </c>
      <c r="W76" t="s">
        <v>25</v>
      </c>
      <c r="X76" t="s">
        <v>25</v>
      </c>
      <c r="Y76" t="s">
        <v>26</v>
      </c>
      <c r="Z76" t="s">
        <v>26</v>
      </c>
    </row>
    <row r="77" spans="1:65" x14ac:dyDescent="0.25">
      <c r="A77" t="s">
        <v>1</v>
      </c>
      <c r="B77" s="5">
        <v>12.641257204515201</v>
      </c>
      <c r="C77" s="5">
        <v>0.69056516668359202</v>
      </c>
      <c r="D77" s="5">
        <v>0.48106692517360899</v>
      </c>
      <c r="E77" s="5">
        <v>5.4563969871366101E-2</v>
      </c>
      <c r="F77" s="5">
        <v>0.72026088136099797</v>
      </c>
      <c r="G77" s="6" t="s">
        <v>12</v>
      </c>
      <c r="H77" s="5">
        <f>AVERAGE(H15:H74)</f>
        <v>5.4791080206382202E-2</v>
      </c>
      <c r="I77" s="5">
        <f t="shared" ref="I77:J77" si="9">AVERAGE(I15:I74)</f>
        <v>3.8172611377185285E-2</v>
      </c>
      <c r="J77" s="5">
        <f t="shared" si="9"/>
        <v>0.69661931277499578</v>
      </c>
      <c r="L77" s="5">
        <v>9.5551872982711608</v>
      </c>
      <c r="M77" s="5">
        <v>0.52989990854185898</v>
      </c>
      <c r="N77" s="5">
        <v>0.36955009728507399</v>
      </c>
      <c r="O77" s="5">
        <v>5.5049397866698102E-2</v>
      </c>
      <c r="P77" s="5">
        <v>0.72011489213933</v>
      </c>
      <c r="Q77" s="6" t="s">
        <v>12</v>
      </c>
      <c r="R77" s="11">
        <f t="shared" ref="R77:T77" si="10">AVERAGE(R15:R74)</f>
        <v>5.5449413514527077E-2</v>
      </c>
      <c r="S77" s="11">
        <f t="shared" si="10"/>
        <v>3.8659818063238802E-2</v>
      </c>
      <c r="T77" s="11">
        <f t="shared" si="10"/>
        <v>0.69714336219284523</v>
      </c>
      <c r="V77" s="5">
        <v>10.156215976211</v>
      </c>
      <c r="W77" s="5">
        <v>0.56468606068556404</v>
      </c>
      <c r="X77" s="5">
        <v>0.39336840491161301</v>
      </c>
      <c r="Y77" s="5">
        <v>5.4873851384008E-2</v>
      </c>
      <c r="Z77" s="5">
        <v>0.71872869368324999</v>
      </c>
      <c r="AA77" s="6" t="s">
        <v>12</v>
      </c>
      <c r="AB77" s="11">
        <f t="shared" ref="AB77:AD77" si="11">AVERAGE(AB15:AB74)</f>
        <v>5.5215519656584701E-2</v>
      </c>
      <c r="AC77" s="11">
        <f t="shared" si="11"/>
        <v>3.8458489518421908E-2</v>
      </c>
      <c r="AD77" s="11">
        <f t="shared" si="11"/>
        <v>0.69652348257806762</v>
      </c>
    </row>
    <row r="78" spans="1:65" x14ac:dyDescent="0.25">
      <c r="A78" t="s">
        <v>1</v>
      </c>
      <c r="B78" s="5">
        <v>5.5867819176933997</v>
      </c>
      <c r="C78" s="5">
        <v>5.5509009314313102</v>
      </c>
      <c r="D78" s="5">
        <v>5.5360633222439999</v>
      </c>
      <c r="E78" s="5">
        <v>0.57828053404155899</v>
      </c>
      <c r="F78" s="5">
        <v>1.4194228052631199</v>
      </c>
      <c r="G78" s="6" t="s">
        <v>13</v>
      </c>
      <c r="H78" s="5">
        <f>STDEV(H15:H74)</f>
        <v>2.6015583670409145E-3</v>
      </c>
      <c r="I78" s="5">
        <f t="shared" ref="I78:J78" si="12">STDEV(I15:I74)</f>
        <v>1.9234291549036248E-3</v>
      </c>
      <c r="J78" s="5">
        <f t="shared" si="12"/>
        <v>2.9105321700480238E-3</v>
      </c>
      <c r="L78" s="5">
        <v>5.0913764687157901</v>
      </c>
      <c r="M78" s="5">
        <v>5.3581642293638003</v>
      </c>
      <c r="N78" s="5">
        <v>5.3531465046903799</v>
      </c>
      <c r="O78" s="5">
        <v>0.89717258580114301</v>
      </c>
      <c r="P78" s="5">
        <v>1.3724230599821401</v>
      </c>
      <c r="Q78" s="6" t="s">
        <v>13</v>
      </c>
      <c r="R78" s="11">
        <f t="shared" ref="R78:T78" si="13">STDEV(R15:R74)</f>
        <v>4.0775250482747464E-3</v>
      </c>
      <c r="S78" s="11">
        <f t="shared" si="13"/>
        <v>2.9085733990136049E-3</v>
      </c>
      <c r="T78" s="11">
        <f t="shared" si="13"/>
        <v>4.1446693148535878E-3</v>
      </c>
      <c r="V78" s="5">
        <v>5.6597727385910099</v>
      </c>
      <c r="W78" s="5">
        <v>6.5970462731246604</v>
      </c>
      <c r="X78" s="5">
        <v>6.5856162320253704</v>
      </c>
      <c r="Y78" s="5">
        <v>0.96920129511374498</v>
      </c>
      <c r="Z78" s="5">
        <v>1.3332027879160799</v>
      </c>
      <c r="AA78" s="6" t="s">
        <v>13</v>
      </c>
      <c r="AB78" s="11">
        <f t="shared" ref="AB78:AD78" si="14">STDEV(AB15:AB74)</f>
        <v>4.4393785853845446E-3</v>
      </c>
      <c r="AC78" s="11">
        <f t="shared" si="14"/>
        <v>3.0866778405126021E-3</v>
      </c>
      <c r="AD78" s="11">
        <f t="shared" si="14"/>
        <v>3.1908834200797872E-4</v>
      </c>
    </row>
    <row r="79" spans="1:65" x14ac:dyDescent="0.25">
      <c r="A79" t="s">
        <v>1</v>
      </c>
      <c r="B79" s="5">
        <v>0.70623947167097401</v>
      </c>
      <c r="C79" s="5">
        <v>3.83325882695797E-2</v>
      </c>
      <c r="D79" s="5">
        <v>2.6632169599983199E-2</v>
      </c>
      <c r="E79" s="5">
        <v>3.1553281636641098E-4</v>
      </c>
      <c r="F79" s="5">
        <v>1.0223547207427099E-2</v>
      </c>
      <c r="G79" s="6" t="s">
        <v>14</v>
      </c>
      <c r="H79" s="5">
        <f>STDEV(H15:H74)/SQRT(COUNT(H15:H74))</f>
        <v>3.6791591259744636E-4</v>
      </c>
      <c r="I79" s="5">
        <f t="shared" ref="I79:J79" si="15">STDEV(I15:I74)/SQRT(COUNT(I15:I74))</f>
        <v>2.7201395971285269E-4</v>
      </c>
      <c r="J79" s="5">
        <f t="shared" si="15"/>
        <v>4.1161140686051103E-4</v>
      </c>
      <c r="L79" s="5">
        <v>0.48649055764589899</v>
      </c>
      <c r="M79" s="5">
        <v>2.8392907350921402E-2</v>
      </c>
      <c r="N79" s="5">
        <v>1.9782558115895899E-2</v>
      </c>
      <c r="O79" s="5">
        <v>4.9388810630861496E-4</v>
      </c>
      <c r="P79" s="5">
        <v>9.8830228380857397E-3</v>
      </c>
      <c r="Q79" s="6" t="s">
        <v>14</v>
      </c>
      <c r="R79" s="11">
        <f t="shared" ref="R79:T79" si="16">STDEV(R15:R74)/SQRT(COUNT(R15:R74))</f>
        <v>5.7664912241861554E-4</v>
      </c>
      <c r="S79" s="11">
        <f t="shared" si="16"/>
        <v>4.113343948042652E-4</v>
      </c>
      <c r="T79" s="11">
        <f t="shared" si="16"/>
        <v>5.8614475566175477E-4</v>
      </c>
      <c r="V79" s="5">
        <v>0.57481874309401704</v>
      </c>
      <c r="W79" s="5">
        <v>3.72526007213115E-2</v>
      </c>
      <c r="X79" s="5">
        <v>2.59057335255185E-2</v>
      </c>
      <c r="Y79" s="5">
        <v>5.3183807829259699E-4</v>
      </c>
      <c r="Z79" s="5">
        <v>9.58211098173797E-3</v>
      </c>
      <c r="AA79" s="6" t="s">
        <v>14</v>
      </c>
      <c r="AB79" s="11">
        <f t="shared" ref="AB79:AD79" si="17">STDEV(AB15:AB74)/SQRT(COUNT(AB15:AB74))</f>
        <v>6.2782294039595077E-4</v>
      </c>
      <c r="AC79" s="11">
        <f t="shared" si="17"/>
        <v>4.3652216647294188E-4</v>
      </c>
      <c r="AD79" s="11">
        <f t="shared" si="17"/>
        <v>4.5125906086282805E-5</v>
      </c>
    </row>
    <row r="80" spans="1:65" x14ac:dyDescent="0.25">
      <c r="A80" t="s">
        <v>1</v>
      </c>
      <c r="B80" s="5">
        <v>43.275026652238601</v>
      </c>
      <c r="C80" s="5">
        <v>42.997093727761403</v>
      </c>
      <c r="D80" s="5">
        <v>42.882162101201402</v>
      </c>
      <c r="E80" s="5">
        <v>4.4793417555577797</v>
      </c>
      <c r="F80" s="5">
        <v>10.9948017720221</v>
      </c>
      <c r="G80" s="6" t="s">
        <v>15</v>
      </c>
      <c r="H80" s="9">
        <f>H79/H77</f>
        <v>6.7148870073671331E-3</v>
      </c>
      <c r="I80" s="9">
        <f t="shared" ref="I80:J80" si="18">I79/I77</f>
        <v>7.1258934062715948E-3</v>
      </c>
      <c r="J80" s="9">
        <f t="shared" si="18"/>
        <v>5.9086993327941116E-4</v>
      </c>
      <c r="L80" s="5">
        <v>39.437632545217198</v>
      </c>
      <c r="M80" s="5">
        <v>41.504161653140599</v>
      </c>
      <c r="N80" s="5">
        <v>41.465294524948597</v>
      </c>
      <c r="O80" s="5">
        <v>6.94946896696334</v>
      </c>
      <c r="P80" s="5">
        <v>10.6307433105237</v>
      </c>
      <c r="Q80" s="6" t="s">
        <v>15</v>
      </c>
      <c r="R80" s="9">
        <f t="shared" ref="R80:T80" si="19">R79/R77</f>
        <v>1.0399553139863967E-2</v>
      </c>
      <c r="S80" s="9">
        <f t="shared" si="19"/>
        <v>1.0639843005246799E-2</v>
      </c>
      <c r="T80" s="9">
        <f t="shared" si="19"/>
        <v>8.4078080270039808E-4</v>
      </c>
      <c r="V80" s="5">
        <v>43.840411119763502</v>
      </c>
      <c r="W80" s="5">
        <v>51.100500699943098</v>
      </c>
      <c r="X80" s="5">
        <v>51.011963982295001</v>
      </c>
      <c r="Y80" s="5">
        <v>7.5074009501963896</v>
      </c>
      <c r="Z80" s="5">
        <v>10.326944389432599</v>
      </c>
      <c r="AA80" s="6" t="s">
        <v>15</v>
      </c>
      <c r="AB80" s="9">
        <f t="shared" ref="AB80:AD80" si="20">AB79/AB77</f>
        <v>1.1370407166331541E-2</v>
      </c>
      <c r="AC80" s="9">
        <f t="shared" si="20"/>
        <v>1.1350476109152557E-2</v>
      </c>
      <c r="AD80" s="9">
        <f t="shared" si="20"/>
        <v>6.4787343449292838E-5</v>
      </c>
      <c r="AH80" s="9"/>
      <c r="AI80" s="9"/>
      <c r="AJ80" s="9"/>
      <c r="AK80" s="9"/>
      <c r="AL80" s="9"/>
      <c r="AM80" s="9"/>
      <c r="AU80" s="7"/>
      <c r="AV80" s="7"/>
      <c r="AW80" s="7"/>
      <c r="AX80" s="7"/>
      <c r="AY80" s="7"/>
      <c r="AZ80" s="7"/>
      <c r="BH80" s="8"/>
      <c r="BI80" s="8"/>
      <c r="BJ80" s="8"/>
      <c r="BK80" s="8"/>
      <c r="BL80" s="8"/>
      <c r="BM80" s="8"/>
    </row>
    <row r="81" spans="1:30" x14ac:dyDescent="0.25">
      <c r="A81" t="s">
        <v>1</v>
      </c>
      <c r="B81" s="5">
        <v>5.47050742443201</v>
      </c>
      <c r="C81" s="5">
        <v>0.29692295197021601</v>
      </c>
      <c r="D81" s="5">
        <v>0.20629189866821199</v>
      </c>
      <c r="E81" s="5">
        <v>2.4441066859380699E-3</v>
      </c>
      <c r="F81" s="5">
        <v>7.9191256147061601E-2</v>
      </c>
      <c r="L81" s="5">
        <v>3.76833965569945</v>
      </c>
      <c r="M81" s="5">
        <v>0.21993051464105701</v>
      </c>
      <c r="N81" s="5">
        <v>0.15323503625648999</v>
      </c>
      <c r="O81" s="5">
        <v>3.8256408212463599E-3</v>
      </c>
      <c r="P81" s="5">
        <v>7.6553565724187297E-2</v>
      </c>
      <c r="V81" s="5">
        <v>4.4525268381820204</v>
      </c>
      <c r="W81" s="5">
        <v>0.28855740439310801</v>
      </c>
      <c r="X81" s="5">
        <v>0.20066494903123999</v>
      </c>
      <c r="Y81" s="5">
        <v>4.1196000402123701E-3</v>
      </c>
      <c r="Z81" s="5">
        <v>7.4222712507564695E-2</v>
      </c>
    </row>
    <row r="82" spans="1:30" x14ac:dyDescent="0.25">
      <c r="B82">
        <v>11.4466074375022</v>
      </c>
      <c r="C82">
        <v>0.62851352354646794</v>
      </c>
      <c r="D82">
        <v>0.43726272067209498</v>
      </c>
      <c r="E82">
        <v>1.04150750338879E-3</v>
      </c>
      <c r="F82">
        <v>8.3931786658758195E-2</v>
      </c>
    </row>
    <row r="84" spans="1:30" x14ac:dyDescent="0.25">
      <c r="B84" s="21" t="s">
        <v>37</v>
      </c>
      <c r="C84" s="33"/>
      <c r="D84" s="33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6" spans="1:30" x14ac:dyDescent="0.25">
      <c r="B86" s="1" t="s">
        <v>16</v>
      </c>
      <c r="H86" t="s">
        <v>8</v>
      </c>
      <c r="L86" s="1" t="s">
        <v>17</v>
      </c>
      <c r="R86" t="s">
        <v>8</v>
      </c>
      <c r="V86" s="1" t="s">
        <v>18</v>
      </c>
      <c r="AB86" t="s">
        <v>8</v>
      </c>
    </row>
    <row r="87" spans="1:30" x14ac:dyDescent="0.25">
      <c r="A87" t="s">
        <v>3</v>
      </c>
      <c r="B87" s="12">
        <v>27.94</v>
      </c>
      <c r="C87" s="5">
        <v>28.925000000000001</v>
      </c>
      <c r="D87" s="5">
        <v>29.916</v>
      </c>
      <c r="E87" t="s">
        <v>19</v>
      </c>
      <c r="F87" t="s">
        <v>20</v>
      </c>
      <c r="H87" t="s">
        <v>9</v>
      </c>
      <c r="I87" t="s">
        <v>10</v>
      </c>
      <c r="J87" t="s">
        <v>11</v>
      </c>
      <c r="L87">
        <v>27.94</v>
      </c>
      <c r="M87">
        <v>28.925000000000001</v>
      </c>
      <c r="N87">
        <v>29.916</v>
      </c>
      <c r="O87" t="s">
        <v>19</v>
      </c>
      <c r="P87" t="s">
        <v>20</v>
      </c>
      <c r="R87" t="s">
        <v>9</v>
      </c>
      <c r="S87" t="s">
        <v>10</v>
      </c>
      <c r="T87" t="s">
        <v>11</v>
      </c>
      <c r="V87">
        <v>27.94</v>
      </c>
      <c r="W87">
        <v>28.925000000000001</v>
      </c>
      <c r="X87">
        <v>29.916</v>
      </c>
      <c r="Y87" t="s">
        <v>19</v>
      </c>
      <c r="Z87" t="s">
        <v>20</v>
      </c>
      <c r="AB87" t="s">
        <v>9</v>
      </c>
      <c r="AC87" t="s">
        <v>10</v>
      </c>
      <c r="AD87" t="s">
        <v>11</v>
      </c>
    </row>
    <row r="88" spans="1:30" x14ac:dyDescent="0.25">
      <c r="B88" s="11"/>
      <c r="C88" s="11"/>
      <c r="D88" s="11"/>
      <c r="E88" s="11"/>
      <c r="F88" s="11"/>
      <c r="H88" s="11"/>
      <c r="I88" s="11"/>
      <c r="J88" s="11"/>
      <c r="L88" s="11"/>
      <c r="M88" s="11"/>
      <c r="N88" s="11"/>
      <c r="O88" s="11"/>
      <c r="P88" s="11"/>
      <c r="R88" s="5"/>
      <c r="S88" s="5"/>
      <c r="T88" s="5"/>
      <c r="V88" s="11"/>
      <c r="W88" s="11"/>
      <c r="X88" s="11"/>
      <c r="Y88" s="11"/>
      <c r="Z88" s="11"/>
      <c r="AB88" s="11"/>
      <c r="AC88" s="11"/>
      <c r="AD88" s="11"/>
    </row>
    <row r="89" spans="1:30" x14ac:dyDescent="0.25">
      <c r="B89" s="11"/>
      <c r="C89" s="11"/>
      <c r="D89" s="11"/>
      <c r="E89" s="11"/>
      <c r="F89" s="11"/>
      <c r="H89" s="11"/>
      <c r="I89" s="11"/>
      <c r="J89" s="11"/>
      <c r="L89" s="11"/>
      <c r="M89" s="11"/>
      <c r="N89" s="11"/>
      <c r="O89" s="11"/>
      <c r="P89" s="11"/>
      <c r="R89" s="5"/>
      <c r="S89" s="5"/>
      <c r="T89" s="5"/>
      <c r="V89" s="11"/>
      <c r="W89" s="11"/>
      <c r="X89" s="11"/>
      <c r="Y89" s="11"/>
      <c r="Z89" s="11"/>
      <c r="AB89" s="11"/>
      <c r="AC89" s="11"/>
      <c r="AD89" s="11"/>
    </row>
    <row r="90" spans="1:30" x14ac:dyDescent="0.25">
      <c r="B90" s="11"/>
      <c r="C90" s="11"/>
      <c r="D90" s="11"/>
      <c r="E90" s="11"/>
      <c r="F90" s="11"/>
      <c r="H90" s="11"/>
      <c r="I90" s="11"/>
      <c r="J90" s="11"/>
      <c r="L90" s="11"/>
      <c r="M90" s="11"/>
      <c r="N90" s="11"/>
      <c r="O90" s="11"/>
      <c r="P90" s="11"/>
      <c r="R90" s="5"/>
      <c r="S90" s="5"/>
      <c r="T90" s="5"/>
      <c r="V90" s="11"/>
      <c r="W90" s="11"/>
      <c r="X90" s="11"/>
      <c r="Y90" s="11"/>
      <c r="Z90" s="11"/>
      <c r="AB90" s="11"/>
      <c r="AC90" s="11"/>
      <c r="AD90" s="11"/>
    </row>
    <row r="91" spans="1:30" x14ac:dyDescent="0.25">
      <c r="B91" s="11"/>
      <c r="C91" s="11"/>
      <c r="D91" s="11"/>
      <c r="E91" s="11"/>
      <c r="F91" s="11"/>
      <c r="H91" s="11"/>
      <c r="I91" s="11"/>
      <c r="J91" s="11"/>
      <c r="L91" s="11"/>
      <c r="M91" s="11"/>
      <c r="N91" s="11"/>
      <c r="O91" s="11"/>
      <c r="P91" s="11"/>
      <c r="R91" s="5"/>
      <c r="S91" s="5"/>
      <c r="T91" s="5"/>
      <c r="V91" s="11"/>
      <c r="W91" s="11"/>
      <c r="X91" s="11"/>
      <c r="Y91" s="11"/>
      <c r="Z91" s="11"/>
      <c r="AB91" s="11"/>
      <c r="AC91" s="11"/>
      <c r="AD91" s="11"/>
    </row>
    <row r="92" spans="1:30" x14ac:dyDescent="0.25">
      <c r="B92" s="11"/>
      <c r="C92" s="11"/>
      <c r="D92" s="11"/>
      <c r="E92" s="11"/>
      <c r="F92" s="11"/>
      <c r="H92" s="11"/>
      <c r="I92" s="11"/>
      <c r="J92" s="11"/>
      <c r="L92" s="11"/>
      <c r="M92" s="11"/>
      <c r="N92" s="11"/>
      <c r="O92" s="11"/>
      <c r="P92" s="11"/>
      <c r="R92" s="5"/>
      <c r="S92" s="5"/>
      <c r="T92" s="5"/>
      <c r="V92" s="11"/>
      <c r="W92" s="11"/>
      <c r="X92" s="11"/>
      <c r="Y92" s="11"/>
      <c r="Z92" s="11"/>
      <c r="AB92" s="11"/>
      <c r="AC92" s="11"/>
      <c r="AD92" s="11"/>
    </row>
    <row r="93" spans="1:30" x14ac:dyDescent="0.25">
      <c r="B93" s="11"/>
      <c r="C93" s="11"/>
      <c r="D93" s="11"/>
      <c r="E93" s="11"/>
      <c r="F93" s="11"/>
      <c r="H93" s="11"/>
      <c r="I93" s="11"/>
      <c r="J93" s="11"/>
      <c r="L93" s="11"/>
      <c r="M93" s="11"/>
      <c r="N93" s="11"/>
      <c r="O93" s="11"/>
      <c r="P93" s="11"/>
      <c r="R93" s="5"/>
      <c r="S93" s="5"/>
      <c r="T93" s="5"/>
      <c r="V93" s="11"/>
      <c r="W93" s="11"/>
      <c r="X93" s="11"/>
      <c r="Y93" s="11"/>
      <c r="Z93" s="11"/>
      <c r="AB93" s="11"/>
      <c r="AC93" s="11"/>
      <c r="AD93" s="11"/>
    </row>
    <row r="94" spans="1:30" x14ac:dyDescent="0.25">
      <c r="B94" s="11"/>
      <c r="C94" s="11"/>
      <c r="D94" s="11"/>
      <c r="E94" s="11"/>
      <c r="F94" s="11"/>
      <c r="H94" s="11"/>
      <c r="I94" s="11"/>
      <c r="J94" s="11"/>
      <c r="L94" s="11"/>
      <c r="M94" s="11"/>
      <c r="N94" s="11"/>
      <c r="O94" s="11"/>
      <c r="P94" s="11"/>
      <c r="R94" s="5"/>
      <c r="S94" s="5"/>
      <c r="T94" s="5"/>
      <c r="V94" s="11"/>
      <c r="W94" s="11"/>
      <c r="X94" s="11"/>
      <c r="Y94" s="11"/>
      <c r="Z94" s="11"/>
      <c r="AB94" s="11"/>
      <c r="AC94" s="11"/>
      <c r="AD94" s="11"/>
    </row>
    <row r="95" spans="1:30" x14ac:dyDescent="0.25">
      <c r="B95" s="11"/>
      <c r="C95" s="11"/>
      <c r="D95" s="11"/>
      <c r="E95" s="11"/>
      <c r="F95" s="11"/>
      <c r="H95" s="11"/>
      <c r="I95" s="11"/>
      <c r="J95" s="11"/>
      <c r="L95" s="11"/>
      <c r="M95" s="11"/>
      <c r="N95" s="11"/>
      <c r="O95" s="11"/>
      <c r="P95" s="11"/>
      <c r="R95" s="5"/>
      <c r="S95" s="5"/>
      <c r="T95" s="5"/>
      <c r="V95" s="11"/>
      <c r="W95" s="11"/>
      <c r="X95" s="11"/>
      <c r="Y95" s="11"/>
      <c r="Z95" s="11"/>
      <c r="AB95" s="11"/>
      <c r="AC95" s="11"/>
      <c r="AD95" s="11"/>
    </row>
    <row r="96" spans="1:30" x14ac:dyDescent="0.25">
      <c r="B96" s="11"/>
      <c r="C96" s="11"/>
      <c r="D96" s="11"/>
      <c r="E96" s="11"/>
      <c r="F96" s="11"/>
      <c r="H96" s="11"/>
      <c r="I96" s="11"/>
      <c r="J96" s="11"/>
      <c r="L96" s="11"/>
      <c r="M96" s="11"/>
      <c r="N96" s="11"/>
      <c r="O96" s="11"/>
      <c r="P96" s="11"/>
      <c r="R96" s="5"/>
      <c r="S96" s="5"/>
      <c r="T96" s="5"/>
      <c r="V96" s="11"/>
      <c r="W96" s="11"/>
      <c r="X96" s="11"/>
      <c r="Y96" s="11"/>
      <c r="Z96" s="11"/>
      <c r="AB96" s="11"/>
      <c r="AC96" s="11"/>
      <c r="AD96" s="11"/>
    </row>
    <row r="97" spans="1:30" x14ac:dyDescent="0.25">
      <c r="B97" s="11"/>
      <c r="C97" s="11"/>
      <c r="D97" s="11"/>
      <c r="E97" s="11"/>
      <c r="F97" s="11"/>
      <c r="H97" s="11"/>
      <c r="I97" s="11"/>
      <c r="J97" s="11"/>
      <c r="L97" s="11"/>
      <c r="M97" s="11"/>
      <c r="N97" s="11"/>
      <c r="O97" s="11"/>
      <c r="P97" s="11"/>
      <c r="R97" s="5"/>
      <c r="S97" s="5"/>
      <c r="T97" s="5"/>
      <c r="V97" s="11"/>
      <c r="W97" s="11"/>
      <c r="X97" s="11"/>
      <c r="Y97" s="11"/>
      <c r="Z97" s="11"/>
      <c r="AB97" s="11"/>
      <c r="AC97" s="11"/>
      <c r="AD97" s="11"/>
    </row>
    <row r="98" spans="1:30" x14ac:dyDescent="0.25">
      <c r="A98">
        <v>11</v>
      </c>
      <c r="B98" s="11">
        <v>17.108783149606101</v>
      </c>
      <c r="C98" s="11">
        <v>0.91175334955065002</v>
      </c>
      <c r="D98" s="11">
        <v>0.63456554440276902</v>
      </c>
      <c r="E98" s="11">
        <v>5.32915369595785E-2</v>
      </c>
      <c r="F98" s="11">
        <v>0.69598378192469401</v>
      </c>
      <c r="H98" s="11">
        <f t="shared" ref="H98:H147" si="21">C98/B98</f>
        <v>5.3291536959578653E-2</v>
      </c>
      <c r="I98" s="11">
        <f t="shared" ref="I98:I147" si="22">D98/B98</f>
        <v>3.7090045437707164E-2</v>
      </c>
      <c r="J98" s="11">
        <f t="shared" ref="J98:J147" si="23">D98/C98</f>
        <v>0.69598378192469412</v>
      </c>
      <c r="L98" s="11">
        <v>26.652456564485501</v>
      </c>
      <c r="M98" s="11">
        <v>1.43580909252359</v>
      </c>
      <c r="N98" s="11">
        <v>0.99835891039248903</v>
      </c>
      <c r="O98" s="11">
        <v>5.3871547977187698E-2</v>
      </c>
      <c r="P98" s="11">
        <v>0.69532844971594399</v>
      </c>
      <c r="R98" s="5">
        <f t="shared" ref="R98:R147" si="24">M98/L98</f>
        <v>5.3871547977187628E-2</v>
      </c>
      <c r="S98" s="5">
        <f t="shared" ref="S98:S147" si="25">N98/L98</f>
        <v>3.7458419938776154E-2</v>
      </c>
      <c r="T98" s="5">
        <f t="shared" ref="T98:T147" si="26">N98/M98</f>
        <v>0.69532844971594732</v>
      </c>
      <c r="V98" s="11">
        <v>23.0468139566152</v>
      </c>
      <c r="W98" s="11">
        <v>1.24288181702502</v>
      </c>
      <c r="X98" s="11">
        <v>0.86456330279836302</v>
      </c>
      <c r="Y98" s="11">
        <v>5.3928574221352603E-2</v>
      </c>
      <c r="Z98" s="11">
        <v>0.69561183610183197</v>
      </c>
      <c r="AB98" s="11">
        <f t="shared" ref="AB98:AB147" si="27">W98/V98</f>
        <v>5.3928574221352263E-2</v>
      </c>
      <c r="AC98" s="11">
        <f t="shared" ref="AC98:AC147" si="28">X98/V98</f>
        <v>3.7513354532469102E-2</v>
      </c>
      <c r="AD98" s="11">
        <f t="shared" ref="AD98:AD147" si="29">X98/W98</f>
        <v>0.69561183610183819</v>
      </c>
    </row>
    <row r="99" spans="1:30" x14ac:dyDescent="0.25">
      <c r="A99">
        <v>12</v>
      </c>
      <c r="B99" s="11">
        <v>16.112118647943799</v>
      </c>
      <c r="C99" s="11">
        <v>0.85828194364025601</v>
      </c>
      <c r="D99" s="11">
        <v>0.59735068359146803</v>
      </c>
      <c r="E99" s="11">
        <v>5.32693410714042E-2</v>
      </c>
      <c r="F99" s="11">
        <v>0.69598421359991303</v>
      </c>
      <c r="H99" s="11">
        <f t="shared" si="21"/>
        <v>5.3269341071404568E-2</v>
      </c>
      <c r="I99" s="11">
        <f t="shared" si="22"/>
        <v>3.7074620454567032E-2</v>
      </c>
      <c r="J99" s="11">
        <f t="shared" si="23"/>
        <v>0.69598421359991258</v>
      </c>
      <c r="L99" s="11">
        <v>24.283223941928799</v>
      </c>
      <c r="M99" s="11">
        <v>1.3284293378862699</v>
      </c>
      <c r="N99" s="11">
        <v>0.92409179760773397</v>
      </c>
      <c r="O99" s="11">
        <v>5.4705641271648703E-2</v>
      </c>
      <c r="P99" s="11">
        <v>0.69562736327255603</v>
      </c>
      <c r="R99" s="5">
        <f t="shared" si="24"/>
        <v>5.4705641271648779E-2</v>
      </c>
      <c r="S99" s="5">
        <f t="shared" si="25"/>
        <v>3.8054740993931385E-2</v>
      </c>
      <c r="T99" s="5">
        <f t="shared" si="26"/>
        <v>0.69562736327255648</v>
      </c>
      <c r="V99" s="11">
        <v>21.204162531531502</v>
      </c>
      <c r="W99" s="11">
        <v>1.1350046876075599</v>
      </c>
      <c r="X99" s="11">
        <v>0.78926818834571399</v>
      </c>
      <c r="Y99" s="11">
        <v>5.3527447071760902E-2</v>
      </c>
      <c r="Z99" s="11">
        <v>0.69538760232733499</v>
      </c>
      <c r="AB99" s="11">
        <f t="shared" si="27"/>
        <v>5.3527447071760513E-2</v>
      </c>
      <c r="AC99" s="11">
        <f t="shared" si="28"/>
        <v>3.7222323077935209E-2</v>
      </c>
      <c r="AD99" s="11">
        <f t="shared" si="29"/>
        <v>0.6953876023273412</v>
      </c>
    </row>
    <row r="100" spans="1:30" x14ac:dyDescent="0.25">
      <c r="A100">
        <v>13</v>
      </c>
      <c r="B100" s="11">
        <v>16.814852432176</v>
      </c>
      <c r="C100" s="11">
        <v>0.89530222845260499</v>
      </c>
      <c r="D100" s="11">
        <v>0.62315923048917699</v>
      </c>
      <c r="E100" s="11">
        <v>5.3244727068754903E-2</v>
      </c>
      <c r="F100" s="11">
        <v>0.69603225668969204</v>
      </c>
      <c r="H100" s="11">
        <f t="shared" si="21"/>
        <v>5.324472706875516E-2</v>
      </c>
      <c r="I100" s="11">
        <f t="shared" si="22"/>
        <v>3.7060047538492395E-2</v>
      </c>
      <c r="J100" s="11">
        <f t="shared" si="23"/>
        <v>0.69603225668969215</v>
      </c>
      <c r="L100" s="11">
        <v>22.679883628111</v>
      </c>
      <c r="M100" s="11">
        <v>1.2078404960910301</v>
      </c>
      <c r="N100" s="11">
        <v>0.83994763292349195</v>
      </c>
      <c r="O100" s="11">
        <v>5.3256027054474998E-2</v>
      </c>
      <c r="P100" s="11">
        <v>0.69541271023934004</v>
      </c>
      <c r="R100" s="5">
        <f t="shared" si="24"/>
        <v>5.3256027054475269E-2</v>
      </c>
      <c r="S100" s="5">
        <f t="shared" si="25"/>
        <v>3.703491811053225E-2</v>
      </c>
      <c r="T100" s="5">
        <f t="shared" si="26"/>
        <v>0.69541271023933982</v>
      </c>
      <c r="V100" s="11">
        <v>21.297058734783501</v>
      </c>
      <c r="W100" s="11">
        <v>1.1761147618832899</v>
      </c>
      <c r="X100" s="11">
        <v>0.81814285653583796</v>
      </c>
      <c r="Y100" s="11">
        <v>5.5224281274221E-2</v>
      </c>
      <c r="Z100" s="11">
        <v>0.69563182356946196</v>
      </c>
      <c r="AB100" s="11">
        <f t="shared" si="27"/>
        <v>5.5224281274221028E-2</v>
      </c>
      <c r="AC100" s="11">
        <f t="shared" si="28"/>
        <v>3.8415767488099335E-2</v>
      </c>
      <c r="AD100" s="11">
        <f t="shared" si="29"/>
        <v>0.69563182356946318</v>
      </c>
    </row>
    <row r="101" spans="1:30" x14ac:dyDescent="0.25">
      <c r="A101">
        <v>14</v>
      </c>
      <c r="B101" s="11">
        <v>17.474622311316999</v>
      </c>
      <c r="C101" s="11">
        <v>0.93123782975067504</v>
      </c>
      <c r="D101" s="11">
        <v>0.64810912562570999</v>
      </c>
      <c r="E101" s="11">
        <v>5.3290870220844701E-2</v>
      </c>
      <c r="F101" s="11">
        <v>0.695965203431685</v>
      </c>
      <c r="H101" s="11">
        <f t="shared" si="21"/>
        <v>5.3290870220844909E-2</v>
      </c>
      <c r="I101" s="11">
        <f t="shared" si="22"/>
        <v>3.7088591334301882E-2</v>
      </c>
      <c r="J101" s="11">
        <f t="shared" si="23"/>
        <v>0.69596520343168566</v>
      </c>
      <c r="L101" s="11">
        <v>21.058721233782201</v>
      </c>
      <c r="M101" s="11">
        <v>1.1656156788371199</v>
      </c>
      <c r="N101" s="11">
        <v>0.81072792489484402</v>
      </c>
      <c r="O101" s="11">
        <v>5.5350734068660097E-2</v>
      </c>
      <c r="P101" s="11">
        <v>0.69553622142734295</v>
      </c>
      <c r="R101" s="5">
        <f t="shared" si="24"/>
        <v>5.5350734068659889E-2</v>
      </c>
      <c r="S101" s="5">
        <f t="shared" si="25"/>
        <v>3.8498440427345702E-2</v>
      </c>
      <c r="T101" s="5">
        <f t="shared" si="26"/>
        <v>0.69553622142734839</v>
      </c>
      <c r="V101" s="11">
        <v>22.884479074466402</v>
      </c>
      <c r="W101" s="11">
        <v>1.2372208014192601</v>
      </c>
      <c r="X101" s="11">
        <v>0.86056862531409395</v>
      </c>
      <c r="Y101" s="11">
        <v>5.4063752003850399E-2</v>
      </c>
      <c r="Z101" s="11">
        <v>0.695565920268156</v>
      </c>
      <c r="AB101" s="11">
        <f t="shared" si="27"/>
        <v>5.40637520038506E-2</v>
      </c>
      <c r="AC101" s="11">
        <f t="shared" si="28"/>
        <v>3.7604903415707741E-2</v>
      </c>
      <c r="AD101" s="11">
        <f t="shared" si="29"/>
        <v>0.69556592026815667</v>
      </c>
    </row>
    <row r="102" spans="1:30" x14ac:dyDescent="0.25">
      <c r="A102">
        <v>15</v>
      </c>
      <c r="B102" s="11">
        <v>16.0239016778212</v>
      </c>
      <c r="C102" s="11">
        <v>0.85338594746285901</v>
      </c>
      <c r="D102" s="11">
        <v>0.59395100926996602</v>
      </c>
      <c r="E102" s="11">
        <v>5.3257063393245402E-2</v>
      </c>
      <c r="F102" s="11">
        <v>0.69599342599418101</v>
      </c>
      <c r="H102" s="11">
        <f t="shared" si="21"/>
        <v>5.3257063393245652E-2</v>
      </c>
      <c r="I102" s="11">
        <f t="shared" si="22"/>
        <v>3.7066566009454363E-2</v>
      </c>
      <c r="J102" s="11">
        <f t="shared" si="23"/>
        <v>0.69599342599418179</v>
      </c>
      <c r="L102" s="11">
        <v>20.300189703123198</v>
      </c>
      <c r="M102" s="11">
        <v>1.08187779289431</v>
      </c>
      <c r="N102" s="11">
        <v>0.75252892313071496</v>
      </c>
      <c r="O102" s="11">
        <v>5.3293974525167299E-2</v>
      </c>
      <c r="P102" s="11">
        <v>0.69557664282718701</v>
      </c>
      <c r="R102" s="5">
        <f t="shared" si="24"/>
        <v>5.3293974525167237E-2</v>
      </c>
      <c r="S102" s="5">
        <f t="shared" si="25"/>
        <v>3.7070043883133653E-2</v>
      </c>
      <c r="T102" s="5">
        <f t="shared" si="26"/>
        <v>0.69557664282719078</v>
      </c>
      <c r="V102" s="11">
        <v>24.166409085425101</v>
      </c>
      <c r="W102" s="11">
        <v>1.3518761268455699</v>
      </c>
      <c r="X102" s="11">
        <v>0.93988658463026298</v>
      </c>
      <c r="Y102" s="11">
        <v>5.5940298042082399E-2</v>
      </c>
      <c r="Z102" s="11">
        <v>0.69524608502656604</v>
      </c>
      <c r="AB102" s="11">
        <f t="shared" si="27"/>
        <v>5.5940298042082476E-2</v>
      </c>
      <c r="AC102" s="11">
        <f t="shared" si="28"/>
        <v>3.8892273208977243E-2</v>
      </c>
      <c r="AD102" s="11">
        <f t="shared" si="29"/>
        <v>0.69524608502656837</v>
      </c>
    </row>
    <row r="103" spans="1:30" x14ac:dyDescent="0.25">
      <c r="A103">
        <v>16</v>
      </c>
      <c r="B103" s="11">
        <v>18.1110579400254</v>
      </c>
      <c r="C103" s="11">
        <v>0.99686878557052805</v>
      </c>
      <c r="D103" s="11">
        <v>0.69350444541217804</v>
      </c>
      <c r="E103" s="11">
        <v>5.5041996379871699E-2</v>
      </c>
      <c r="F103" s="11">
        <v>0.695682777362991</v>
      </c>
      <c r="H103" s="11">
        <f t="shared" si="21"/>
        <v>5.5041996379871887E-2</v>
      </c>
      <c r="I103" s="11">
        <f t="shared" si="22"/>
        <v>3.8291768913153036E-2</v>
      </c>
      <c r="J103" s="11">
        <f t="shared" si="23"/>
        <v>0.69568277736299211</v>
      </c>
      <c r="L103" s="11">
        <v>19.7860346524295</v>
      </c>
      <c r="M103" s="11">
        <v>1.05365313298175</v>
      </c>
      <c r="N103" s="11">
        <v>0.73291174235434298</v>
      </c>
      <c r="O103" s="11">
        <v>5.3252364685026601E-2</v>
      </c>
      <c r="P103" s="11">
        <v>0.69559110053634099</v>
      </c>
      <c r="R103" s="5">
        <f t="shared" si="24"/>
        <v>5.3252364685026636E-2</v>
      </c>
      <c r="S103" s="5">
        <f t="shared" si="25"/>
        <v>3.7041870957420453E-2</v>
      </c>
      <c r="T103" s="5">
        <f t="shared" si="26"/>
        <v>0.69559110053634465</v>
      </c>
      <c r="V103" s="11">
        <v>21.8841337633915</v>
      </c>
      <c r="W103" s="11">
        <v>1.1664638517642201</v>
      </c>
      <c r="X103" s="11">
        <v>0.81135593854195598</v>
      </c>
      <c r="Y103" s="11">
        <v>5.3301805973948298E-2</v>
      </c>
      <c r="Z103" s="11">
        <v>0.69556886594883705</v>
      </c>
      <c r="AB103" s="11">
        <f t="shared" si="27"/>
        <v>5.330180597394809E-2</v>
      </c>
      <c r="AC103" s="11">
        <f t="shared" si="28"/>
        <v>3.7075076734324253E-2</v>
      </c>
      <c r="AD103" s="11">
        <f t="shared" si="29"/>
        <v>0.69556886594884137</v>
      </c>
    </row>
    <row r="104" spans="1:30" x14ac:dyDescent="0.25">
      <c r="A104">
        <v>17</v>
      </c>
      <c r="B104" s="11">
        <v>18.622152231049199</v>
      </c>
      <c r="C104" s="11">
        <v>0.99194271777843201</v>
      </c>
      <c r="D104" s="11">
        <v>0.69004188591303695</v>
      </c>
      <c r="E104" s="11">
        <v>5.3266813925220501E-2</v>
      </c>
      <c r="F104" s="11">
        <v>0.69564690938854201</v>
      </c>
      <c r="H104" s="11">
        <f t="shared" si="21"/>
        <v>5.3266813925220743E-2</v>
      </c>
      <c r="I104" s="11">
        <f t="shared" si="22"/>
        <v>3.7054894480054362E-2</v>
      </c>
      <c r="J104" s="11">
        <f t="shared" si="23"/>
        <v>0.69564690938854201</v>
      </c>
      <c r="L104" s="11">
        <v>18.812546167812702</v>
      </c>
      <c r="M104" s="11">
        <v>1.02356220580034</v>
      </c>
      <c r="N104" s="11">
        <v>0.71210203051628096</v>
      </c>
      <c r="O104" s="11">
        <v>5.4408488711198501E-2</v>
      </c>
      <c r="P104" s="11">
        <v>0.69570957825614099</v>
      </c>
      <c r="R104" s="5">
        <f t="shared" si="24"/>
        <v>5.4408488711198605E-2</v>
      </c>
      <c r="S104" s="5">
        <f t="shared" si="25"/>
        <v>3.7852506734822045E-2</v>
      </c>
      <c r="T104" s="5">
        <f t="shared" si="26"/>
        <v>0.69570957825614199</v>
      </c>
      <c r="V104" s="11">
        <v>21.6277813949205</v>
      </c>
      <c r="W104" s="11">
        <v>1.18982799891477</v>
      </c>
      <c r="X104" s="11">
        <v>0.82737955086541803</v>
      </c>
      <c r="Y104" s="11">
        <v>5.5013872074470602E-2</v>
      </c>
      <c r="Z104" s="11">
        <v>0.69537744247072497</v>
      </c>
      <c r="AB104" s="11">
        <f t="shared" si="27"/>
        <v>5.5013872074470518E-2</v>
      </c>
      <c r="AC104" s="11">
        <f t="shared" si="28"/>
        <v>3.8255405663557167E-2</v>
      </c>
      <c r="AD104" s="11">
        <f t="shared" si="29"/>
        <v>0.69537744247072897</v>
      </c>
    </row>
    <row r="105" spans="1:30" x14ac:dyDescent="0.25">
      <c r="A105">
        <v>18</v>
      </c>
      <c r="B105" s="11">
        <v>19.459625611846501</v>
      </c>
      <c r="C105" s="11">
        <v>1.09115228865361</v>
      </c>
      <c r="D105" s="11">
        <v>0.75883593348935596</v>
      </c>
      <c r="E105" s="11">
        <v>5.6072624952730098E-2</v>
      </c>
      <c r="F105" s="11">
        <v>0.69544456936042598</v>
      </c>
      <c r="H105" s="11">
        <f t="shared" si="21"/>
        <v>5.6072624952730105E-2</v>
      </c>
      <c r="I105" s="11">
        <f t="shared" si="22"/>
        <v>3.8995402513160214E-2</v>
      </c>
      <c r="J105" s="11">
        <f t="shared" si="23"/>
        <v>0.69544456936042864</v>
      </c>
      <c r="L105" s="11">
        <v>18.5879360781733</v>
      </c>
      <c r="M105" s="11">
        <v>1.09572368629493</v>
      </c>
      <c r="N105" s="11">
        <v>0.76154019577158605</v>
      </c>
      <c r="O105" s="11">
        <v>5.8948109229920102E-2</v>
      </c>
      <c r="P105" s="11">
        <v>0.69501116503800897</v>
      </c>
      <c r="R105" s="5">
        <f t="shared" si="24"/>
        <v>5.8948109229919977E-2</v>
      </c>
      <c r="S105" s="5">
        <f t="shared" si="25"/>
        <v>4.0969594072674753E-2</v>
      </c>
      <c r="T105" s="5">
        <f t="shared" si="26"/>
        <v>0.69501116503801341</v>
      </c>
      <c r="V105" s="11">
        <v>19.692431801302401</v>
      </c>
      <c r="W105" s="11">
        <v>1.0811902456317499</v>
      </c>
      <c r="X105" s="11">
        <v>0.75175797716831505</v>
      </c>
      <c r="Y105" s="11">
        <v>5.4903846134444698E-2</v>
      </c>
      <c r="Z105" s="11">
        <v>0.695305918829348</v>
      </c>
      <c r="AB105" s="11">
        <f t="shared" si="27"/>
        <v>5.4903846134444559E-2</v>
      </c>
      <c r="AC105" s="11">
        <f t="shared" si="28"/>
        <v>3.8174969183775255E-2</v>
      </c>
      <c r="AD105" s="11">
        <f t="shared" si="29"/>
        <v>0.69530591882935056</v>
      </c>
    </row>
    <row r="106" spans="1:30" x14ac:dyDescent="0.25">
      <c r="A106">
        <v>19</v>
      </c>
      <c r="B106" s="11">
        <v>18.075754374748801</v>
      </c>
      <c r="C106" s="11">
        <v>0.96301869168152299</v>
      </c>
      <c r="D106" s="11">
        <v>0.67000200587877001</v>
      </c>
      <c r="E106" s="11">
        <v>5.32768188655421E-2</v>
      </c>
      <c r="F106" s="11">
        <v>0.69573105035882699</v>
      </c>
      <c r="H106" s="11">
        <f t="shared" si="21"/>
        <v>5.3276818865542148E-2</v>
      </c>
      <c r="I106" s="11">
        <f t="shared" si="22"/>
        <v>3.7066337149100646E-2</v>
      </c>
      <c r="J106" s="11">
        <f t="shared" si="23"/>
        <v>0.69573105035882765</v>
      </c>
      <c r="L106" s="11">
        <v>17.989262905322299</v>
      </c>
      <c r="M106" s="11">
        <v>1.0176086904596799</v>
      </c>
      <c r="N106" s="11">
        <v>0.70759378990934196</v>
      </c>
      <c r="O106" s="11">
        <v>5.6567558983120401E-2</v>
      </c>
      <c r="P106" s="11">
        <v>0.69534959414478203</v>
      </c>
      <c r="R106" s="5">
        <f t="shared" si="24"/>
        <v>5.656755898312045E-2</v>
      </c>
      <c r="S106" s="5">
        <f t="shared" si="25"/>
        <v>3.9334229180673849E-2</v>
      </c>
      <c r="T106" s="5">
        <f t="shared" si="26"/>
        <v>0.69534959414478237</v>
      </c>
      <c r="V106" s="11">
        <v>19.456128166087801</v>
      </c>
      <c r="W106" s="11">
        <v>1.06409998288854</v>
      </c>
      <c r="X106" s="11">
        <v>0.74030076125775801</v>
      </c>
      <c r="Y106" s="11">
        <v>5.46922786386288E-2</v>
      </c>
      <c r="Z106" s="11">
        <v>0.69570601744412897</v>
      </c>
      <c r="AB106" s="11">
        <f t="shared" si="27"/>
        <v>5.469227863862839E-2</v>
      </c>
      <c r="AC106" s="11">
        <f t="shared" si="28"/>
        <v>3.8049747356625079E-2</v>
      </c>
      <c r="AD106" s="11">
        <f t="shared" si="29"/>
        <v>0.69570601744413463</v>
      </c>
    </row>
    <row r="107" spans="1:30" x14ac:dyDescent="0.25">
      <c r="A107">
        <v>20</v>
      </c>
      <c r="B107" s="11">
        <v>17.2770916791197</v>
      </c>
      <c r="C107" s="11">
        <v>0.92064016110949098</v>
      </c>
      <c r="D107" s="11">
        <v>0.64061349656494904</v>
      </c>
      <c r="E107" s="11">
        <v>5.3286755560956599E-2</v>
      </c>
      <c r="F107" s="11">
        <v>0.69583483713433303</v>
      </c>
      <c r="H107" s="11">
        <f t="shared" si="21"/>
        <v>5.3286755560956738E-2</v>
      </c>
      <c r="I107" s="11">
        <f t="shared" si="22"/>
        <v>3.7078780877175359E-2</v>
      </c>
      <c r="J107" s="11">
        <f t="shared" si="23"/>
        <v>0.69583483713433336</v>
      </c>
      <c r="L107" s="11">
        <v>16.888549954070399</v>
      </c>
      <c r="M107" s="11">
        <v>0.89942268946617399</v>
      </c>
      <c r="N107" s="11">
        <v>0.62585902753748202</v>
      </c>
      <c r="O107" s="11">
        <v>5.3256359599386197E-2</v>
      </c>
      <c r="P107" s="11">
        <v>0.69584527371545701</v>
      </c>
      <c r="R107" s="5">
        <f t="shared" si="24"/>
        <v>5.3256359599386412E-2</v>
      </c>
      <c r="S107" s="5">
        <f t="shared" si="25"/>
        <v>3.7058186122523824E-2</v>
      </c>
      <c r="T107" s="5">
        <f t="shared" si="26"/>
        <v>0.69584527371545668</v>
      </c>
      <c r="V107" s="11">
        <v>21.225220260143299</v>
      </c>
      <c r="W107" s="11">
        <v>1.20110911368201</v>
      </c>
      <c r="X107" s="11">
        <v>0.834902455178961</v>
      </c>
      <c r="Y107" s="11">
        <v>5.6588770291230397E-2</v>
      </c>
      <c r="Z107" s="11">
        <v>0.69510958302493697</v>
      </c>
      <c r="AB107" s="11">
        <f t="shared" si="27"/>
        <v>5.6588770291229988E-2</v>
      </c>
      <c r="AC107" s="11">
        <f t="shared" si="28"/>
        <v>3.9335396521031171E-2</v>
      </c>
      <c r="AD107" s="11">
        <f t="shared" si="29"/>
        <v>0.69510958302494319</v>
      </c>
    </row>
    <row r="108" spans="1:30" x14ac:dyDescent="0.25">
      <c r="A108">
        <v>21</v>
      </c>
      <c r="B108" s="11">
        <v>16.551550280748</v>
      </c>
      <c r="C108" s="11">
        <v>0.88170168828706397</v>
      </c>
      <c r="D108" s="11">
        <v>0.61361965594052703</v>
      </c>
      <c r="E108" s="11">
        <v>5.3270036542293897E-2</v>
      </c>
      <c r="F108" s="11">
        <v>0.69594928091001296</v>
      </c>
      <c r="H108" s="11">
        <f t="shared" si="21"/>
        <v>5.3270036542294091E-2</v>
      </c>
      <c r="I108" s="11">
        <f t="shared" si="22"/>
        <v>3.7073243625659717E-2</v>
      </c>
      <c r="J108" s="11">
        <f t="shared" si="23"/>
        <v>0.69594928091001351</v>
      </c>
      <c r="L108" s="11">
        <v>16.650272247988902</v>
      </c>
      <c r="M108" s="11">
        <v>0.88721203517344305</v>
      </c>
      <c r="N108" s="11">
        <v>0.61725224622958497</v>
      </c>
      <c r="O108" s="11">
        <v>5.3285136840966599E-2</v>
      </c>
      <c r="P108" s="11">
        <v>0.69572122757432697</v>
      </c>
      <c r="R108" s="5">
        <f t="shared" si="24"/>
        <v>5.3285136840966953E-2</v>
      </c>
      <c r="S108" s="5">
        <f t="shared" si="25"/>
        <v>3.7071600814463535E-2</v>
      </c>
      <c r="T108" s="5">
        <f t="shared" si="26"/>
        <v>0.69572122757432719</v>
      </c>
      <c r="V108" s="11">
        <v>21.042599849961199</v>
      </c>
      <c r="W108" s="11">
        <v>1.19551286970634</v>
      </c>
      <c r="X108" s="11">
        <v>0.83112029076687899</v>
      </c>
      <c r="Y108" s="11">
        <v>5.6813933555294099E-2</v>
      </c>
      <c r="Z108" s="11">
        <v>0.69519978565436003</v>
      </c>
      <c r="AB108" s="11">
        <f t="shared" si="27"/>
        <v>5.6813933555294231E-2</v>
      </c>
      <c r="AC108" s="11">
        <f t="shared" si="28"/>
        <v>3.9497034429821727E-2</v>
      </c>
      <c r="AD108" s="11">
        <f t="shared" si="29"/>
        <v>0.69519978565436225</v>
      </c>
    </row>
    <row r="109" spans="1:30" x14ac:dyDescent="0.25">
      <c r="A109">
        <v>22</v>
      </c>
      <c r="B109" s="11">
        <v>15.246281703953001</v>
      </c>
      <c r="C109" s="11">
        <v>0.814277653043463</v>
      </c>
      <c r="D109" s="11">
        <v>0.56674882674231697</v>
      </c>
      <c r="E109" s="11">
        <v>5.3408278087393297E-2</v>
      </c>
      <c r="F109" s="11">
        <v>0.69601422146859004</v>
      </c>
      <c r="H109" s="11">
        <f t="shared" si="21"/>
        <v>5.3408278087393603E-2</v>
      </c>
      <c r="I109" s="11">
        <f t="shared" si="22"/>
        <v>3.7172921092975236E-2</v>
      </c>
      <c r="J109" s="11">
        <f t="shared" si="23"/>
        <v>0.69601422146859049</v>
      </c>
      <c r="L109" s="11">
        <v>16.473506729055298</v>
      </c>
      <c r="M109" s="11">
        <v>0.87714423463878699</v>
      </c>
      <c r="N109" s="11">
        <v>0.61019512999286096</v>
      </c>
      <c r="O109" s="11">
        <v>5.3245750832863897E-2</v>
      </c>
      <c r="P109" s="11">
        <v>0.69566110782697299</v>
      </c>
      <c r="R109" s="5">
        <f t="shared" si="24"/>
        <v>5.3245750832864008E-2</v>
      </c>
      <c r="S109" s="5">
        <f t="shared" si="25"/>
        <v>3.7040998011469151E-2</v>
      </c>
      <c r="T109" s="5">
        <f t="shared" si="26"/>
        <v>0.6956611078269731</v>
      </c>
      <c r="V109" s="11">
        <v>19.286656444385699</v>
      </c>
      <c r="W109" s="11">
        <v>1.02704145226583</v>
      </c>
      <c r="X109" s="11">
        <v>0.71448061968744603</v>
      </c>
      <c r="Y109" s="11">
        <v>5.3251399755440902E-2</v>
      </c>
      <c r="Z109" s="11">
        <v>0.69566872701308502</v>
      </c>
      <c r="AB109" s="11">
        <f t="shared" si="27"/>
        <v>5.3251399755440729E-2</v>
      </c>
      <c r="AC109" s="11">
        <f t="shared" si="28"/>
        <v>3.704533347953267E-2</v>
      </c>
      <c r="AD109" s="11">
        <f t="shared" si="29"/>
        <v>0.69566872701309079</v>
      </c>
    </row>
    <row r="110" spans="1:30" x14ac:dyDescent="0.25">
      <c r="A110">
        <v>23</v>
      </c>
      <c r="B110" s="11">
        <v>15.582513758243699</v>
      </c>
      <c r="C110" s="11">
        <v>0.83060353334571102</v>
      </c>
      <c r="D110" s="11">
        <v>0.578079566462808</v>
      </c>
      <c r="E110" s="11">
        <v>5.3303564895381003E-2</v>
      </c>
      <c r="F110" s="11">
        <v>0.69597532788510397</v>
      </c>
      <c r="H110" s="11">
        <f t="shared" si="21"/>
        <v>5.3303564895381045E-2</v>
      </c>
      <c r="I110" s="11">
        <f t="shared" si="22"/>
        <v>3.7097966055507796E-2</v>
      </c>
      <c r="J110" s="11">
        <f t="shared" si="23"/>
        <v>0.69597532788510508</v>
      </c>
      <c r="L110" s="11">
        <v>18.324046907519499</v>
      </c>
      <c r="M110" s="11">
        <v>1.22019059610851</v>
      </c>
      <c r="N110" s="11">
        <v>0.84883598797996995</v>
      </c>
      <c r="O110" s="11">
        <v>6.6589580471319604E-2</v>
      </c>
      <c r="P110" s="11">
        <v>0.69565852309230802</v>
      </c>
      <c r="R110" s="5">
        <f t="shared" si="24"/>
        <v>6.6589580471319881E-2</v>
      </c>
      <c r="S110" s="5">
        <f t="shared" si="25"/>
        <v>4.6323609204014841E-2</v>
      </c>
      <c r="T110" s="5">
        <f t="shared" si="26"/>
        <v>0.6956585230923088</v>
      </c>
      <c r="V110" s="11">
        <v>20.608607600462602</v>
      </c>
      <c r="W110" s="11">
        <v>1.1424575815221401</v>
      </c>
      <c r="X110" s="11">
        <v>0.79430978578570199</v>
      </c>
      <c r="Y110" s="11">
        <v>5.54359422854213E-2</v>
      </c>
      <c r="Z110" s="11">
        <v>0.69526413814630195</v>
      </c>
      <c r="AB110" s="11">
        <f t="shared" si="27"/>
        <v>5.5435942285421327E-2</v>
      </c>
      <c r="AC110" s="11">
        <f t="shared" si="28"/>
        <v>3.854262263540173E-2</v>
      </c>
      <c r="AD110" s="11">
        <f t="shared" si="29"/>
        <v>0.69526413814630439</v>
      </c>
    </row>
    <row r="111" spans="1:30" x14ac:dyDescent="0.25">
      <c r="A111">
        <v>24</v>
      </c>
      <c r="B111" s="11">
        <v>20.5853330323107</v>
      </c>
      <c r="C111" s="11">
        <v>1.3714337289123</v>
      </c>
      <c r="D111" s="11">
        <v>0.95464239117174199</v>
      </c>
      <c r="E111" s="11">
        <v>6.6621886891977899E-2</v>
      </c>
      <c r="F111" s="11">
        <v>0.69609079246496097</v>
      </c>
      <c r="H111" s="11">
        <f t="shared" si="21"/>
        <v>6.6621886891977899E-2</v>
      </c>
      <c r="I111" s="11">
        <f t="shared" si="22"/>
        <v>4.637488204214802E-2</v>
      </c>
      <c r="J111" s="11">
        <f t="shared" si="23"/>
        <v>0.69609079246496286</v>
      </c>
      <c r="L111" s="11">
        <v>15.5439389800308</v>
      </c>
      <c r="M111" s="11">
        <v>0.82816664770312098</v>
      </c>
      <c r="N111" s="11">
        <v>0.57621893688106796</v>
      </c>
      <c r="O111" s="11">
        <v>5.3279072233045899E-2</v>
      </c>
      <c r="P111" s="11">
        <v>0.69577655472987499</v>
      </c>
      <c r="R111" s="5">
        <f t="shared" si="24"/>
        <v>5.3279072233046038E-2</v>
      </c>
      <c r="S111" s="5">
        <f t="shared" si="25"/>
        <v>3.7070329317512939E-2</v>
      </c>
      <c r="T111" s="5">
        <f t="shared" si="26"/>
        <v>0.69577655472987532</v>
      </c>
      <c r="V111" s="11">
        <v>20.814460009981001</v>
      </c>
      <c r="W111" s="11">
        <v>1.11954351609308</v>
      </c>
      <c r="X111" s="11">
        <v>0.77866262304751199</v>
      </c>
      <c r="Y111" s="11">
        <v>5.37868152984146E-2</v>
      </c>
      <c r="Z111" s="11">
        <v>0.69551796053880899</v>
      </c>
      <c r="AB111" s="11">
        <f t="shared" si="27"/>
        <v>5.3786815298414357E-2</v>
      </c>
      <c r="AC111" s="11">
        <f t="shared" si="28"/>
        <v>3.7409696080231036E-2</v>
      </c>
      <c r="AD111" s="11">
        <f t="shared" si="29"/>
        <v>0.6955179605388141</v>
      </c>
    </row>
    <row r="112" spans="1:30" x14ac:dyDescent="0.25">
      <c r="A112">
        <v>25</v>
      </c>
      <c r="B112" s="11">
        <v>17.550530474346399</v>
      </c>
      <c r="C112" s="11">
        <v>0.93548858007126001</v>
      </c>
      <c r="D112" s="11">
        <v>0.65082488035826402</v>
      </c>
      <c r="E112" s="11">
        <v>5.33025814483876E-2</v>
      </c>
      <c r="F112" s="11">
        <v>0.69570585277341102</v>
      </c>
      <c r="H112" s="11">
        <f t="shared" si="21"/>
        <v>5.3302581448387738E-2</v>
      </c>
      <c r="I112" s="11">
        <f t="shared" si="22"/>
        <v>3.7082917881574827E-2</v>
      </c>
      <c r="J112" s="11">
        <f t="shared" si="23"/>
        <v>0.69570585277341179</v>
      </c>
      <c r="L112" s="11">
        <v>17.066647885826399</v>
      </c>
      <c r="M112" s="11">
        <v>0.96915651826049698</v>
      </c>
      <c r="N112" s="11">
        <v>0.67394737180599895</v>
      </c>
      <c r="O112" s="11">
        <v>5.6786577232038803E-2</v>
      </c>
      <c r="P112" s="11">
        <v>0.69539579944800001</v>
      </c>
      <c r="R112" s="5">
        <f t="shared" si="24"/>
        <v>5.6786577232039066E-2</v>
      </c>
      <c r="S112" s="5">
        <f t="shared" si="25"/>
        <v>3.9489147272189426E-2</v>
      </c>
      <c r="T112" s="5">
        <f t="shared" si="26"/>
        <v>0.69539579944800045</v>
      </c>
      <c r="V112" s="11">
        <v>18.6498486659614</v>
      </c>
      <c r="W112" s="11">
        <v>0.99384938996447802</v>
      </c>
      <c r="X112" s="11">
        <v>0.69119331182293997</v>
      </c>
      <c r="Y112" s="11">
        <v>5.3289943943533903E-2</v>
      </c>
      <c r="Z112" s="11">
        <v>0.69547088200923901</v>
      </c>
      <c r="AB112" s="11">
        <f t="shared" si="27"/>
        <v>5.3289943943534139E-2</v>
      </c>
      <c r="AC112" s="11">
        <f t="shared" si="28"/>
        <v>3.7061604316632614E-2</v>
      </c>
      <c r="AD112" s="11">
        <f t="shared" si="29"/>
        <v>0.69547088200923934</v>
      </c>
    </row>
    <row r="113" spans="1:30" x14ac:dyDescent="0.25">
      <c r="A113">
        <v>26</v>
      </c>
      <c r="B113" s="11">
        <v>16.2190535311444</v>
      </c>
      <c r="C113" s="11">
        <v>1.0057675476803101</v>
      </c>
      <c r="D113" s="11">
        <v>0.70385388531150295</v>
      </c>
      <c r="E113" s="11">
        <v>6.2011482097213598E-2</v>
      </c>
      <c r="F113" s="11">
        <v>0.69981765362668602</v>
      </c>
      <c r="H113" s="11">
        <f t="shared" si="21"/>
        <v>6.2011482097213605E-2</v>
      </c>
      <c r="I113" s="11">
        <f t="shared" si="22"/>
        <v>4.3396729899185416E-2</v>
      </c>
      <c r="J113" s="11">
        <f t="shared" si="23"/>
        <v>0.69981765362668835</v>
      </c>
      <c r="L113" s="11">
        <v>16.9199830298158</v>
      </c>
      <c r="M113" s="11">
        <v>0.90188138866113299</v>
      </c>
      <c r="N113" s="11">
        <v>0.62761472367054205</v>
      </c>
      <c r="O113" s="11">
        <v>5.3302736005814401E-2</v>
      </c>
      <c r="P113" s="11">
        <v>0.69589497195662597</v>
      </c>
      <c r="R113" s="5">
        <f t="shared" si="24"/>
        <v>5.3302736005814505E-2</v>
      </c>
      <c r="S113" s="5">
        <f t="shared" si="25"/>
        <v>3.7093105977977721E-2</v>
      </c>
      <c r="T113" s="5">
        <f t="shared" si="26"/>
        <v>0.69589497195662597</v>
      </c>
      <c r="V113" s="11">
        <v>17.260302458300799</v>
      </c>
      <c r="W113" s="11">
        <v>0.919104613347693</v>
      </c>
      <c r="X113" s="11">
        <v>0.639648976556902</v>
      </c>
      <c r="Y113" s="11">
        <v>5.3249623844550599E-2</v>
      </c>
      <c r="Z113" s="11">
        <v>0.69594795550756805</v>
      </c>
      <c r="AB113" s="11">
        <f t="shared" si="27"/>
        <v>5.32496238445508E-2</v>
      </c>
      <c r="AC113" s="11">
        <f t="shared" si="28"/>
        <v>3.7058966846162243E-2</v>
      </c>
      <c r="AD113" s="11">
        <f t="shared" si="29"/>
        <v>0.69594795550756938</v>
      </c>
    </row>
    <row r="114" spans="1:30" x14ac:dyDescent="0.25">
      <c r="A114">
        <v>27</v>
      </c>
      <c r="B114" s="11">
        <v>16.2771982785052</v>
      </c>
      <c r="C114" s="11">
        <v>0.88377949932739897</v>
      </c>
      <c r="D114" s="11">
        <v>0.61496876307211501</v>
      </c>
      <c r="E114" s="11">
        <v>5.4295554075449497E-2</v>
      </c>
      <c r="F114" s="11">
        <v>0.69583958842690596</v>
      </c>
      <c r="H114" s="11">
        <f t="shared" si="21"/>
        <v>5.4295554075449892E-2</v>
      </c>
      <c r="I114" s="11">
        <f t="shared" si="22"/>
        <v>3.778099600127191E-2</v>
      </c>
      <c r="J114" s="11">
        <f t="shared" si="23"/>
        <v>0.69583958842690674</v>
      </c>
      <c r="L114" s="11">
        <v>17.712890711455898</v>
      </c>
      <c r="M114" s="11">
        <v>0.94339556238470501</v>
      </c>
      <c r="N114" s="11">
        <v>0.65647684527676697</v>
      </c>
      <c r="O114" s="11">
        <v>5.3260395367005497E-2</v>
      </c>
      <c r="P114" s="11">
        <v>0.69586594579407601</v>
      </c>
      <c r="R114" s="5">
        <f t="shared" si="24"/>
        <v>5.3260395367005754E-2</v>
      </c>
      <c r="S114" s="5">
        <f t="shared" si="25"/>
        <v>3.7062095395427881E-2</v>
      </c>
      <c r="T114" s="5">
        <f t="shared" si="26"/>
        <v>0.69586594579407601</v>
      </c>
      <c r="V114" s="11">
        <v>18.7537683108112</v>
      </c>
      <c r="W114" s="11">
        <v>1.01053526540441</v>
      </c>
      <c r="X114" s="11">
        <v>0.70305118873612804</v>
      </c>
      <c r="Y114" s="11">
        <v>5.38843846557416E-2</v>
      </c>
      <c r="Z114" s="11">
        <v>0.69572157727199002</v>
      </c>
      <c r="AB114" s="11">
        <f t="shared" si="27"/>
        <v>5.3884384655741698E-2</v>
      </c>
      <c r="AC114" s="11">
        <f t="shared" si="28"/>
        <v>3.7488529083023386E-2</v>
      </c>
      <c r="AD114" s="11">
        <f t="shared" si="29"/>
        <v>0.69572157727199291</v>
      </c>
    </row>
    <row r="115" spans="1:30" x14ac:dyDescent="0.25">
      <c r="A115">
        <v>28</v>
      </c>
      <c r="B115" s="11">
        <v>16.4765767154516</v>
      </c>
      <c r="C115" s="11">
        <v>0.87832893041360005</v>
      </c>
      <c r="D115" s="11">
        <v>0.61100655402786797</v>
      </c>
      <c r="E115" s="11">
        <v>5.3307731671586103E-2</v>
      </c>
      <c r="F115" s="11">
        <v>0.69564662266122501</v>
      </c>
      <c r="H115" s="11">
        <f t="shared" si="21"/>
        <v>5.3307731671586263E-2</v>
      </c>
      <c r="I115" s="11">
        <f t="shared" si="22"/>
        <v>3.7083343499069867E-2</v>
      </c>
      <c r="J115" s="11">
        <f t="shared" si="23"/>
        <v>0.69564662266122612</v>
      </c>
      <c r="L115" s="11">
        <v>17.557376425567998</v>
      </c>
      <c r="M115" s="11">
        <v>0.93951130493995805</v>
      </c>
      <c r="N115" s="11">
        <v>0.65369976348576797</v>
      </c>
      <c r="O115" s="11">
        <v>5.35109165610749E-2</v>
      </c>
      <c r="P115" s="11">
        <v>0.69578701187373604</v>
      </c>
      <c r="R115" s="5">
        <f t="shared" si="24"/>
        <v>5.3510916561075206E-2</v>
      </c>
      <c r="S115" s="5">
        <f t="shared" si="25"/>
        <v>3.7232200736655341E-2</v>
      </c>
      <c r="T115" s="5">
        <f t="shared" si="26"/>
        <v>0.69578701187373615</v>
      </c>
      <c r="V115" s="11">
        <v>18.4729603424035</v>
      </c>
      <c r="W115" s="11">
        <v>0.98396425601816195</v>
      </c>
      <c r="X115" s="11">
        <v>0.68426867702454597</v>
      </c>
      <c r="Y115" s="11">
        <v>5.3265109531986099E-2</v>
      </c>
      <c r="Z115" s="11">
        <v>0.69542025824555498</v>
      </c>
      <c r="AB115" s="11">
        <f t="shared" si="27"/>
        <v>5.3265109531986321E-2</v>
      </c>
      <c r="AC115" s="11">
        <f t="shared" si="28"/>
        <v>3.7041636226211719E-2</v>
      </c>
      <c r="AD115" s="11">
        <f t="shared" si="29"/>
        <v>0.69542025824555542</v>
      </c>
    </row>
    <row r="116" spans="1:30" x14ac:dyDescent="0.25">
      <c r="A116">
        <v>29</v>
      </c>
      <c r="B116" s="11">
        <v>16.704489509626299</v>
      </c>
      <c r="C116" s="11">
        <v>0.88946059136915201</v>
      </c>
      <c r="D116" s="11">
        <v>0.61900958814578899</v>
      </c>
      <c r="E116" s="11">
        <v>5.32467987636846E-2</v>
      </c>
      <c r="F116" s="11">
        <v>0.69593818338027102</v>
      </c>
      <c r="H116" s="11">
        <f t="shared" si="21"/>
        <v>5.32467987636846E-2</v>
      </c>
      <c r="I116" s="11">
        <f t="shared" si="22"/>
        <v>3.7056480402413508E-2</v>
      </c>
      <c r="J116" s="11">
        <f t="shared" si="23"/>
        <v>0.6959381833802708</v>
      </c>
      <c r="L116" s="11">
        <v>17.672279716656</v>
      </c>
      <c r="M116" s="11">
        <v>0.95329514810027904</v>
      </c>
      <c r="N116" s="11">
        <v>0.66320756781157697</v>
      </c>
      <c r="O116" s="11">
        <v>5.3942963974353698E-2</v>
      </c>
      <c r="P116" s="11">
        <v>0.695700139807921</v>
      </c>
      <c r="R116" s="5">
        <f t="shared" si="24"/>
        <v>5.3942963974353858E-2</v>
      </c>
      <c r="S116" s="5">
        <f t="shared" si="25"/>
        <v>3.7528127578611632E-2</v>
      </c>
      <c r="T116" s="5">
        <f t="shared" si="26"/>
        <v>0.69570013980792111</v>
      </c>
      <c r="V116" s="11">
        <v>18.406065663889201</v>
      </c>
      <c r="W116" s="11">
        <v>0.98007712702141303</v>
      </c>
      <c r="X116" s="11">
        <v>0.68178866622114498</v>
      </c>
      <c r="Y116" s="11">
        <v>5.3247507909537597E-2</v>
      </c>
      <c r="Z116" s="11">
        <v>0.69564797241334697</v>
      </c>
      <c r="AB116" s="11">
        <f t="shared" si="27"/>
        <v>5.3247507909537833E-2</v>
      </c>
      <c r="AC116" s="11">
        <f t="shared" si="28"/>
        <v>3.7041520913333688E-2</v>
      </c>
      <c r="AD116" s="11">
        <f t="shared" si="29"/>
        <v>0.69564797241334764</v>
      </c>
    </row>
    <row r="117" spans="1:30" x14ac:dyDescent="0.25">
      <c r="A117">
        <v>30</v>
      </c>
      <c r="B117" s="11">
        <v>16.2110690834899</v>
      </c>
      <c r="C117" s="11">
        <v>0.86346242624865199</v>
      </c>
      <c r="D117" s="11">
        <v>0.60062446141955295</v>
      </c>
      <c r="E117" s="11">
        <v>5.32637558819632E-2</v>
      </c>
      <c r="F117" s="11">
        <v>0.69559999736061495</v>
      </c>
      <c r="H117" s="11">
        <f t="shared" si="21"/>
        <v>5.3263755881963512E-2</v>
      </c>
      <c r="I117" s="11">
        <f t="shared" si="22"/>
        <v>3.7050268450910286E-2</v>
      </c>
      <c r="J117" s="11">
        <f t="shared" si="23"/>
        <v>0.69559999736061551</v>
      </c>
      <c r="L117" s="11">
        <v>17.895712427813599</v>
      </c>
      <c r="M117" s="11">
        <v>0.95351206419239898</v>
      </c>
      <c r="N117" s="11">
        <v>0.66338742903566505</v>
      </c>
      <c r="O117" s="11">
        <v>5.3281592897662197E-2</v>
      </c>
      <c r="P117" s="11">
        <v>0.69573050404720105</v>
      </c>
      <c r="R117" s="5">
        <f t="shared" si="24"/>
        <v>5.3281592897662239E-2</v>
      </c>
      <c r="S117" s="5">
        <f t="shared" si="25"/>
        <v>3.7069629483128329E-2</v>
      </c>
      <c r="T117" s="5">
        <f t="shared" si="26"/>
        <v>0.69573050404720127</v>
      </c>
      <c r="V117" s="11">
        <v>16.768622795102601</v>
      </c>
      <c r="W117" s="11">
        <v>0.89267191899762199</v>
      </c>
      <c r="X117" s="11">
        <v>0.62119735673588905</v>
      </c>
      <c r="Y117" s="11">
        <v>5.32346591550934E-2</v>
      </c>
      <c r="Z117" s="11">
        <v>0.69588540147362199</v>
      </c>
      <c r="AB117" s="11">
        <f t="shared" si="27"/>
        <v>5.3234659155093726E-2</v>
      </c>
      <c r="AC117" s="11">
        <f t="shared" si="28"/>
        <v>3.7045222158453843E-2</v>
      </c>
      <c r="AD117" s="11">
        <f t="shared" si="29"/>
        <v>0.69588540147362232</v>
      </c>
    </row>
    <row r="118" spans="1:30" x14ac:dyDescent="0.25">
      <c r="A118">
        <v>31</v>
      </c>
      <c r="B118" s="11">
        <v>16.571593888902601</v>
      </c>
      <c r="C118" s="11">
        <v>0.89513607298104803</v>
      </c>
      <c r="D118" s="11">
        <v>0.62284149019373103</v>
      </c>
      <c r="E118" s="11">
        <v>5.4016293120753303E-2</v>
      </c>
      <c r="F118" s="11">
        <v>0.69580649131868599</v>
      </c>
      <c r="H118" s="11">
        <f t="shared" si="21"/>
        <v>5.4016293120753359E-2</v>
      </c>
      <c r="I118" s="11">
        <f t="shared" si="22"/>
        <v>3.7584887390393118E-2</v>
      </c>
      <c r="J118" s="11">
        <f t="shared" si="23"/>
        <v>0.69580649131868688</v>
      </c>
      <c r="L118" s="11">
        <v>17.2956284744679</v>
      </c>
      <c r="M118" s="11">
        <v>0.94914145642663605</v>
      </c>
      <c r="N118" s="11">
        <v>0.66031420937552299</v>
      </c>
      <c r="O118" s="11">
        <v>5.4877534969473403E-2</v>
      </c>
      <c r="P118" s="11">
        <v>0.69569631049674996</v>
      </c>
      <c r="R118" s="5">
        <f t="shared" si="24"/>
        <v>5.4877534969473632E-2</v>
      </c>
      <c r="S118" s="5">
        <f t="shared" si="25"/>
        <v>3.8178098607419213E-2</v>
      </c>
      <c r="T118" s="5">
        <f t="shared" si="26"/>
        <v>0.69569631049675051</v>
      </c>
      <c r="V118" s="11">
        <v>17.876197219310299</v>
      </c>
      <c r="W118" s="11">
        <v>0.95212693568800699</v>
      </c>
      <c r="X118" s="11">
        <v>0.66238877351137404</v>
      </c>
      <c r="Y118" s="11">
        <v>5.3262275192370999E-2</v>
      </c>
      <c r="Z118" s="11">
        <v>0.69569376590814702</v>
      </c>
      <c r="AB118" s="11">
        <f t="shared" si="27"/>
        <v>5.3262275192371256E-2</v>
      </c>
      <c r="AC118" s="11">
        <f t="shared" si="28"/>
        <v>3.7054232809416852E-2</v>
      </c>
      <c r="AD118" s="11">
        <f t="shared" si="29"/>
        <v>0.69569376590814735</v>
      </c>
    </row>
    <row r="119" spans="1:30" x14ac:dyDescent="0.25">
      <c r="A119">
        <v>32</v>
      </c>
      <c r="B119" s="11">
        <v>17.319502317484002</v>
      </c>
      <c r="C119" s="11">
        <v>0.94083293505570198</v>
      </c>
      <c r="D119" s="11">
        <v>0.65455770074459996</v>
      </c>
      <c r="E119" s="11">
        <v>5.4322169182998398E-2</v>
      </c>
      <c r="F119" s="11">
        <v>0.69572149991310195</v>
      </c>
      <c r="H119" s="11">
        <f t="shared" si="21"/>
        <v>5.4322169182998585E-2</v>
      </c>
      <c r="I119" s="11">
        <f t="shared" si="22"/>
        <v>3.7793101022529113E-2</v>
      </c>
      <c r="J119" s="11">
        <f t="shared" si="23"/>
        <v>0.69572149991310295</v>
      </c>
      <c r="L119" s="11">
        <v>17.6805330418007</v>
      </c>
      <c r="M119" s="11">
        <v>0.94244728592876603</v>
      </c>
      <c r="N119" s="11">
        <v>0.65569268076766196</v>
      </c>
      <c r="O119" s="11">
        <v>5.3304234872365401E-2</v>
      </c>
      <c r="P119" s="11">
        <v>0.69573406444848296</v>
      </c>
      <c r="R119" s="5">
        <f t="shared" si="24"/>
        <v>5.3304234872365651E-2</v>
      </c>
      <c r="S119" s="5">
        <f t="shared" si="25"/>
        <v>3.7085571980067518E-2</v>
      </c>
      <c r="T119" s="5">
        <f t="shared" si="26"/>
        <v>0.69573406444848296</v>
      </c>
      <c r="V119" s="11">
        <v>18.359707353483198</v>
      </c>
      <c r="W119" s="11">
        <v>0.97858903304301204</v>
      </c>
      <c r="X119" s="11">
        <v>0.68091890460819904</v>
      </c>
      <c r="Y119" s="11">
        <v>5.3300905847900197E-2</v>
      </c>
      <c r="Z119" s="11">
        <v>0.69581701982784305</v>
      </c>
      <c r="AB119" s="11">
        <f t="shared" si="27"/>
        <v>5.3300905847900371E-2</v>
      </c>
      <c r="AC119" s="11">
        <f t="shared" si="28"/>
        <v>3.7087677461210472E-2</v>
      </c>
      <c r="AD119" s="11">
        <f t="shared" si="29"/>
        <v>0.69581701982784283</v>
      </c>
    </row>
    <row r="120" spans="1:30" x14ac:dyDescent="0.25">
      <c r="A120">
        <v>33</v>
      </c>
      <c r="B120" s="11">
        <v>16.115389126610498</v>
      </c>
      <c r="C120" s="11">
        <v>0.86152876081307295</v>
      </c>
      <c r="D120" s="11">
        <v>0.599281654743271</v>
      </c>
      <c r="E120" s="11">
        <v>5.3460003605527003E-2</v>
      </c>
      <c r="F120" s="11">
        <v>0.69560261015278702</v>
      </c>
      <c r="H120" s="11">
        <f t="shared" si="21"/>
        <v>5.3460003605527315E-2</v>
      </c>
      <c r="I120" s="11">
        <f t="shared" si="22"/>
        <v>3.7186918046782286E-2</v>
      </c>
      <c r="J120" s="11">
        <f t="shared" si="23"/>
        <v>0.69560261015278857</v>
      </c>
      <c r="L120" s="11">
        <v>16.659505995541</v>
      </c>
      <c r="M120" s="11">
        <v>0.89113692640811404</v>
      </c>
      <c r="N120" s="11">
        <v>0.62009823667294905</v>
      </c>
      <c r="O120" s="11">
        <v>5.34911975569159E-2</v>
      </c>
      <c r="P120" s="11">
        <v>0.69585068051479504</v>
      </c>
      <c r="R120" s="5">
        <f t="shared" si="24"/>
        <v>5.3491197556916233E-2</v>
      </c>
      <c r="S120" s="5">
        <f t="shared" si="25"/>
        <v>3.7221886221531504E-2</v>
      </c>
      <c r="T120" s="5">
        <f t="shared" si="26"/>
        <v>0.69585068051479515</v>
      </c>
      <c r="V120" s="11">
        <v>18.616645714059</v>
      </c>
      <c r="W120" s="11">
        <v>0.99193565889740298</v>
      </c>
      <c r="X120" s="11">
        <v>0.68994974926602004</v>
      </c>
      <c r="Y120" s="11">
        <v>5.3282190257738303E-2</v>
      </c>
      <c r="Z120" s="11">
        <v>0.69555897409005496</v>
      </c>
      <c r="AB120" s="11">
        <f t="shared" si="27"/>
        <v>5.3282190257738463E-2</v>
      </c>
      <c r="AC120" s="11">
        <f t="shared" si="28"/>
        <v>3.7060905592943671E-2</v>
      </c>
      <c r="AD120" s="11">
        <f t="shared" si="29"/>
        <v>0.69555897409005463</v>
      </c>
    </row>
    <row r="121" spans="1:30" x14ac:dyDescent="0.25">
      <c r="A121">
        <v>34</v>
      </c>
      <c r="B121" s="11">
        <v>16.226891682996399</v>
      </c>
      <c r="C121" s="11">
        <v>0.86442738687361598</v>
      </c>
      <c r="D121" s="11">
        <v>0.60148750214819002</v>
      </c>
      <c r="E121" s="11">
        <v>5.32712859468591E-2</v>
      </c>
      <c r="F121" s="11">
        <v>0.69582189468058897</v>
      </c>
      <c r="H121" s="11">
        <f t="shared" si="21"/>
        <v>5.3271285946859412E-2</v>
      </c>
      <c r="I121" s="11">
        <f t="shared" si="22"/>
        <v>3.7067327119615155E-2</v>
      </c>
      <c r="J121" s="11">
        <f t="shared" si="23"/>
        <v>0.69582189468058908</v>
      </c>
      <c r="L121" s="11">
        <v>15.4589009755381</v>
      </c>
      <c r="M121" s="11">
        <v>0.82335267655741395</v>
      </c>
      <c r="N121" s="11">
        <v>0.57279916363185801</v>
      </c>
      <c r="O121" s="11">
        <v>5.3260751062463599E-2</v>
      </c>
      <c r="P121" s="11">
        <v>0.69569114176786795</v>
      </c>
      <c r="R121" s="5">
        <f t="shared" si="24"/>
        <v>5.3260751062463828E-2</v>
      </c>
      <c r="S121" s="5">
        <f t="shared" si="25"/>
        <v>3.7053032718059688E-2</v>
      </c>
      <c r="T121" s="5">
        <f t="shared" si="26"/>
        <v>0.69569114176786873</v>
      </c>
      <c r="V121" s="11">
        <v>17.6715840500169</v>
      </c>
      <c r="W121" s="11">
        <v>0.94250756454071605</v>
      </c>
      <c r="X121" s="11">
        <v>0.65567669675964302</v>
      </c>
      <c r="Y121" s="11">
        <v>5.3334639490895702E-2</v>
      </c>
      <c r="Z121" s="11">
        <v>0.69567260935370201</v>
      </c>
      <c r="AB121" s="11">
        <f t="shared" si="27"/>
        <v>5.333463949089582E-2</v>
      </c>
      <c r="AC121" s="11">
        <f t="shared" si="28"/>
        <v>3.7103447823570515E-2</v>
      </c>
      <c r="AD121" s="11">
        <f t="shared" si="29"/>
        <v>0.69567260935370245</v>
      </c>
    </row>
    <row r="122" spans="1:30" x14ac:dyDescent="0.25">
      <c r="A122">
        <v>35</v>
      </c>
      <c r="B122" s="11">
        <v>16.224016078886098</v>
      </c>
      <c r="C122" s="11">
        <v>0.86481077095408299</v>
      </c>
      <c r="D122" s="11">
        <v>0.60171797917177205</v>
      </c>
      <c r="E122" s="11">
        <v>5.3304358597101198E-2</v>
      </c>
      <c r="F122" s="11">
        <v>0.69577993172765396</v>
      </c>
      <c r="H122" s="11">
        <f t="shared" si="21"/>
        <v>5.3304358597101364E-2</v>
      </c>
      <c r="I122" s="11">
        <f t="shared" si="22"/>
        <v>3.70881029854776E-2</v>
      </c>
      <c r="J122" s="11">
        <f t="shared" si="23"/>
        <v>0.6957799317276544</v>
      </c>
      <c r="L122" s="11">
        <v>16.360529017767</v>
      </c>
      <c r="M122" s="11">
        <v>0.88162598851218998</v>
      </c>
      <c r="N122" s="11">
        <v>0.61332134178561604</v>
      </c>
      <c r="O122" s="11">
        <v>5.3887376597344001E-2</v>
      </c>
      <c r="P122" s="11">
        <v>0.69567066962334101</v>
      </c>
      <c r="R122" s="5">
        <f t="shared" si="24"/>
        <v>5.3887376597344314E-2</v>
      </c>
      <c r="S122" s="5">
        <f t="shared" si="25"/>
        <v>3.7487867361719725E-2</v>
      </c>
      <c r="T122" s="5">
        <f t="shared" si="26"/>
        <v>0.69567066962334201</v>
      </c>
      <c r="V122" s="11">
        <v>17.2783106138648</v>
      </c>
      <c r="W122" s="11">
        <v>0.92365243100033201</v>
      </c>
      <c r="X122" s="11">
        <v>0.64274356534883803</v>
      </c>
      <c r="Y122" s="11">
        <v>5.34573345532494E-2</v>
      </c>
      <c r="Z122" s="11">
        <v>0.69587167615932699</v>
      </c>
      <c r="AB122" s="11">
        <f t="shared" si="27"/>
        <v>5.3457334553249476E-2</v>
      </c>
      <c r="AC122" s="11">
        <f t="shared" si="28"/>
        <v>3.7199444998579613E-2</v>
      </c>
      <c r="AD122" s="11">
        <f t="shared" si="29"/>
        <v>0.69587167615932688</v>
      </c>
    </row>
    <row r="123" spans="1:30" x14ac:dyDescent="0.25">
      <c r="A123">
        <v>36</v>
      </c>
      <c r="B123" s="11">
        <v>17.005547213929699</v>
      </c>
      <c r="C123" s="11">
        <v>0.90572834545400605</v>
      </c>
      <c r="D123" s="11">
        <v>0.63016189841219095</v>
      </c>
      <c r="E123" s="11">
        <v>5.3260758625402999E-2</v>
      </c>
      <c r="F123" s="11">
        <v>0.69575154799457595</v>
      </c>
      <c r="H123" s="11">
        <f t="shared" si="21"/>
        <v>5.326075862540311E-2</v>
      </c>
      <c r="I123" s="11">
        <f t="shared" si="22"/>
        <v>3.7056255260989691E-2</v>
      </c>
      <c r="J123" s="11">
        <f t="shared" si="23"/>
        <v>0.69575154799457617</v>
      </c>
      <c r="L123" s="11">
        <v>15.3694886089269</v>
      </c>
      <c r="M123" s="11">
        <v>0.82876277208590199</v>
      </c>
      <c r="N123" s="11">
        <v>0.57698025760325</v>
      </c>
      <c r="O123" s="11">
        <v>5.3922599064521702E-2</v>
      </c>
      <c r="P123" s="11">
        <v>0.69619470979741904</v>
      </c>
      <c r="R123" s="5">
        <f t="shared" si="24"/>
        <v>5.3922599064521917E-2</v>
      </c>
      <c r="S123" s="5">
        <f t="shared" si="25"/>
        <v>3.7540628207247476E-2</v>
      </c>
      <c r="T123" s="5">
        <f t="shared" si="26"/>
        <v>0.69619470979742015</v>
      </c>
      <c r="V123" s="11">
        <v>17.921677241437699</v>
      </c>
      <c r="W123" s="11">
        <v>1.00879804944777</v>
      </c>
      <c r="X123" s="11">
        <v>0.70145247140635303</v>
      </c>
      <c r="Y123" s="11">
        <v>5.62892655557524E-2</v>
      </c>
      <c r="Z123" s="11">
        <v>0.69533488074281402</v>
      </c>
      <c r="AB123" s="11">
        <f t="shared" si="27"/>
        <v>5.6289265555752359E-2</v>
      </c>
      <c r="AC123" s="11">
        <f t="shared" si="28"/>
        <v>3.9139889752309906E-2</v>
      </c>
      <c r="AD123" s="11">
        <f t="shared" si="29"/>
        <v>0.69533488074281846</v>
      </c>
    </row>
    <row r="124" spans="1:30" x14ac:dyDescent="0.25">
      <c r="A124">
        <v>37</v>
      </c>
      <c r="B124" s="11">
        <v>16.9735384852465</v>
      </c>
      <c r="C124" s="11">
        <v>0.95707467851566896</v>
      </c>
      <c r="D124" s="11">
        <v>0.66541906037655396</v>
      </c>
      <c r="E124" s="11">
        <v>5.6386279110131499E-2</v>
      </c>
      <c r="F124" s="11">
        <v>0.695263468268281</v>
      </c>
      <c r="H124" s="11">
        <f t="shared" si="21"/>
        <v>5.6386279110131568E-2</v>
      </c>
      <c r="I124" s="11">
        <f t="shared" si="22"/>
        <v>3.920331997685339E-2</v>
      </c>
      <c r="J124" s="11">
        <f t="shared" si="23"/>
        <v>0.69526346826828089</v>
      </c>
      <c r="L124" s="11">
        <v>16.100752593946702</v>
      </c>
      <c r="M124" s="11">
        <v>0.896723021659247</v>
      </c>
      <c r="N124" s="11">
        <v>0.62358373278519397</v>
      </c>
      <c r="O124" s="11">
        <v>5.56944786541455E-2</v>
      </c>
      <c r="P124" s="11">
        <v>0.695402836464875</v>
      </c>
      <c r="R124" s="5">
        <f t="shared" si="24"/>
        <v>5.5694478654145785E-2</v>
      </c>
      <c r="S124" s="5">
        <f t="shared" si="25"/>
        <v>3.8730098431525417E-2</v>
      </c>
      <c r="T124" s="5">
        <f t="shared" si="26"/>
        <v>0.69540283646487511</v>
      </c>
      <c r="V124" s="11">
        <v>17.695419647882701</v>
      </c>
      <c r="W124" s="11">
        <v>0.94240757243042095</v>
      </c>
      <c r="X124" s="11">
        <v>0.65555929282395797</v>
      </c>
      <c r="Y124" s="11">
        <v>5.3257147396511897E-2</v>
      </c>
      <c r="Z124" s="11">
        <v>0.69562184345919797</v>
      </c>
      <c r="AB124" s="11">
        <f t="shared" si="27"/>
        <v>5.3257147396511856E-2</v>
      </c>
      <c r="AC124" s="11">
        <f t="shared" si="28"/>
        <v>3.7046835049339852E-2</v>
      </c>
      <c r="AD124" s="11">
        <f t="shared" si="29"/>
        <v>0.69562184345919897</v>
      </c>
    </row>
    <row r="125" spans="1:30" x14ac:dyDescent="0.25">
      <c r="A125">
        <v>38</v>
      </c>
      <c r="B125" s="11">
        <v>16.019118966470199</v>
      </c>
      <c r="C125" s="11">
        <v>0.85317259367716103</v>
      </c>
      <c r="D125" s="11">
        <v>0.59366390519319001</v>
      </c>
      <c r="E125" s="11">
        <v>5.3259645269065299E-2</v>
      </c>
      <c r="F125" s="11">
        <v>0.69583096033887804</v>
      </c>
      <c r="H125" s="11">
        <f t="shared" si="21"/>
        <v>5.3259645269065445E-2</v>
      </c>
      <c r="I125" s="11">
        <f t="shared" si="22"/>
        <v>3.7059710114881766E-2</v>
      </c>
      <c r="J125" s="11">
        <f t="shared" si="23"/>
        <v>0.6958309603388777</v>
      </c>
      <c r="L125" s="11">
        <v>15.054681997447499</v>
      </c>
      <c r="M125" s="11">
        <v>0.80247704516138696</v>
      </c>
      <c r="N125" s="11">
        <v>0.55853186488250195</v>
      </c>
      <c r="O125" s="11">
        <v>5.3304151180174002E-2</v>
      </c>
      <c r="P125" s="11">
        <v>0.69600977155698496</v>
      </c>
      <c r="R125" s="5">
        <f t="shared" si="24"/>
        <v>5.3304151180174106E-2</v>
      </c>
      <c r="S125" s="5">
        <f t="shared" si="25"/>
        <v>3.7100210085952018E-2</v>
      </c>
      <c r="T125" s="5">
        <f t="shared" si="26"/>
        <v>0.69600977155698585</v>
      </c>
      <c r="V125" s="11">
        <v>17.104117477034102</v>
      </c>
      <c r="W125" s="11">
        <v>0.91103649884846905</v>
      </c>
      <c r="X125" s="11">
        <v>0.63381894861719701</v>
      </c>
      <c r="Y125" s="11">
        <v>5.3264162858547202E-2</v>
      </c>
      <c r="Z125" s="11">
        <v>0.69571191650206199</v>
      </c>
      <c r="AB125" s="11">
        <f t="shared" si="27"/>
        <v>5.3264162858547272E-2</v>
      </c>
      <c r="AC125" s="11">
        <f t="shared" si="28"/>
        <v>3.7056512823197871E-2</v>
      </c>
      <c r="AD125" s="11">
        <f t="shared" si="29"/>
        <v>0.69571191650206199</v>
      </c>
    </row>
    <row r="126" spans="1:30" x14ac:dyDescent="0.25">
      <c r="A126">
        <v>39</v>
      </c>
      <c r="B126" s="11">
        <v>16.688890649975001</v>
      </c>
      <c r="C126" s="11">
        <v>0.88874919689913101</v>
      </c>
      <c r="D126" s="11">
        <v>0.61828845729989002</v>
      </c>
      <c r="E126" s="11">
        <v>5.3253940932284902E-2</v>
      </c>
      <c r="F126" s="11">
        <v>0.69568384360527502</v>
      </c>
      <c r="H126" s="11">
        <f t="shared" si="21"/>
        <v>5.3253940932284936E-2</v>
      </c>
      <c r="I126" s="11">
        <f t="shared" si="22"/>
        <v>3.7047906314900333E-2</v>
      </c>
      <c r="J126" s="11">
        <f t="shared" si="23"/>
        <v>0.69568384360527635</v>
      </c>
      <c r="L126" s="11">
        <v>14.789498032524399</v>
      </c>
      <c r="M126" s="11">
        <v>0.787868368829865</v>
      </c>
      <c r="N126" s="11">
        <v>0.54833239728713301</v>
      </c>
      <c r="O126" s="11">
        <v>5.3272150758410797E-2</v>
      </c>
      <c r="P126" s="11">
        <v>0.69596955402780203</v>
      </c>
      <c r="R126" s="5">
        <f t="shared" si="24"/>
        <v>5.3272150758411158E-2</v>
      </c>
      <c r="S126" s="5">
        <f t="shared" si="25"/>
        <v>3.7075795005433253E-2</v>
      </c>
      <c r="T126" s="5">
        <f t="shared" si="26"/>
        <v>0.69596955402780203</v>
      </c>
      <c r="V126" s="11">
        <v>17.652230631198599</v>
      </c>
      <c r="W126" s="11">
        <v>0.93982348663911897</v>
      </c>
      <c r="X126" s="11">
        <v>0.65392457454602004</v>
      </c>
      <c r="Y126" s="11">
        <v>5.3241060933005797E-2</v>
      </c>
      <c r="Z126" s="11">
        <v>0.69579509752890301</v>
      </c>
      <c r="AB126" s="11">
        <f t="shared" si="27"/>
        <v>5.3241060933005964E-2</v>
      </c>
      <c r="AC126" s="11">
        <f t="shared" si="28"/>
        <v>3.7044869184423186E-2</v>
      </c>
      <c r="AD126" s="11">
        <f t="shared" si="29"/>
        <v>0.69579509752890367</v>
      </c>
    </row>
    <row r="127" spans="1:30" x14ac:dyDescent="0.25">
      <c r="A127">
        <v>40</v>
      </c>
      <c r="B127" s="11">
        <v>17.316487568420101</v>
      </c>
      <c r="C127" s="11">
        <v>0.99221359666781495</v>
      </c>
      <c r="D127" s="11">
        <v>0.691831861991696</v>
      </c>
      <c r="E127" s="11">
        <v>5.7298779140251499E-2</v>
      </c>
      <c r="F127" s="11">
        <v>0.69726101750177505</v>
      </c>
      <c r="H127" s="11">
        <f t="shared" si="21"/>
        <v>5.7298779140251548E-2</v>
      </c>
      <c r="I127" s="11">
        <f t="shared" si="22"/>
        <v>3.995220504494125E-2</v>
      </c>
      <c r="J127" s="11">
        <f t="shared" si="23"/>
        <v>0.6972610175017746</v>
      </c>
      <c r="L127" s="11">
        <v>14.094924029623</v>
      </c>
      <c r="M127" s="11">
        <v>0.75045029156368803</v>
      </c>
      <c r="N127" s="11">
        <v>0.52217694295762296</v>
      </c>
      <c r="O127" s="11">
        <v>5.3242592154912102E-2</v>
      </c>
      <c r="P127" s="11">
        <v>0.69581816254555695</v>
      </c>
      <c r="R127" s="5">
        <f t="shared" si="24"/>
        <v>5.324259215491213E-2</v>
      </c>
      <c r="S127" s="5">
        <f t="shared" si="25"/>
        <v>3.7047162642393452E-2</v>
      </c>
      <c r="T127" s="5">
        <f t="shared" si="26"/>
        <v>0.69581816254555706</v>
      </c>
      <c r="V127" s="11">
        <v>17.738754697926598</v>
      </c>
      <c r="W127" s="11">
        <v>0.95004404482845695</v>
      </c>
      <c r="X127" s="11">
        <v>0.66092178097954002</v>
      </c>
      <c r="Y127" s="11">
        <v>5.3557538903195999E-2</v>
      </c>
      <c r="Z127" s="11">
        <v>0.69567488431431401</v>
      </c>
      <c r="AB127" s="11">
        <f t="shared" si="27"/>
        <v>5.3557538903196131E-2</v>
      </c>
      <c r="AC127" s="11">
        <f t="shared" si="28"/>
        <v>3.7258634680640355E-2</v>
      </c>
      <c r="AD127" s="11">
        <f t="shared" si="29"/>
        <v>0.69567488431431435</v>
      </c>
    </row>
    <row r="128" spans="1:30" x14ac:dyDescent="0.25">
      <c r="A128">
        <v>41</v>
      </c>
      <c r="B128" s="11">
        <v>16.1603636504096</v>
      </c>
      <c r="C128" s="11">
        <v>0.86235303494029902</v>
      </c>
      <c r="D128" s="11">
        <v>0.59972110129392497</v>
      </c>
      <c r="E128" s="11">
        <v>5.3362229563345201E-2</v>
      </c>
      <c r="F128" s="11">
        <v>0.69544731333315601</v>
      </c>
      <c r="H128" s="11">
        <f t="shared" si="21"/>
        <v>5.3362229563345367E-2</v>
      </c>
      <c r="I128" s="11">
        <f t="shared" si="22"/>
        <v>3.7110619183295696E-2</v>
      </c>
      <c r="J128" s="11">
        <f t="shared" si="23"/>
        <v>0.6954473133331569</v>
      </c>
      <c r="L128" s="11">
        <v>14.603515189136701</v>
      </c>
      <c r="M128" s="11">
        <v>0.79888075873630604</v>
      </c>
      <c r="N128" s="11">
        <v>0.55568633061403805</v>
      </c>
      <c r="O128" s="11">
        <v>5.47046891374878E-2</v>
      </c>
      <c r="P128" s="11">
        <v>0.69558106705816702</v>
      </c>
      <c r="R128" s="5">
        <f t="shared" si="24"/>
        <v>5.4704689137487904E-2</v>
      </c>
      <c r="S128" s="5">
        <f t="shared" si="25"/>
        <v>3.8051546043339164E-2</v>
      </c>
      <c r="T128" s="5">
        <f t="shared" si="26"/>
        <v>0.69558106705816725</v>
      </c>
      <c r="V128" s="11">
        <v>17.280588652683502</v>
      </c>
      <c r="W128" s="11">
        <v>0.92047960043540999</v>
      </c>
      <c r="X128" s="11">
        <v>0.64039201605188301</v>
      </c>
      <c r="Y128" s="11">
        <v>5.3266680836851203E-2</v>
      </c>
      <c r="Z128" s="11">
        <v>0.69571559842169395</v>
      </c>
      <c r="AB128" s="11">
        <f t="shared" si="27"/>
        <v>5.3266680836851515E-2</v>
      </c>
      <c r="AC128" s="11">
        <f t="shared" si="28"/>
        <v>3.7058460734347529E-2</v>
      </c>
      <c r="AD128" s="11">
        <f t="shared" si="29"/>
        <v>0.69571559842169395</v>
      </c>
    </row>
    <row r="129" spans="1:30" x14ac:dyDescent="0.25">
      <c r="A129">
        <v>42</v>
      </c>
      <c r="B129" s="11">
        <v>15.5859515769514</v>
      </c>
      <c r="C129" s="11">
        <v>0.831385720238212</v>
      </c>
      <c r="D129" s="11">
        <v>0.57855060480667997</v>
      </c>
      <c r="E129" s="11">
        <v>5.3341993020667798E-2</v>
      </c>
      <c r="F129" s="11">
        <v>0.69588710838202905</v>
      </c>
      <c r="H129" s="11">
        <f t="shared" si="21"/>
        <v>5.3341993020668062E-2</v>
      </c>
      <c r="I129" s="11">
        <f t="shared" si="22"/>
        <v>3.7120005278487078E-2</v>
      </c>
      <c r="J129" s="11">
        <f t="shared" si="23"/>
        <v>0.69588710838202916</v>
      </c>
      <c r="L129" s="11">
        <v>15.404278827796499</v>
      </c>
      <c r="M129" s="11">
        <v>0.85378800808124</v>
      </c>
      <c r="N129" s="11">
        <v>0.59392988135755398</v>
      </c>
      <c r="O129" s="11">
        <v>5.5425380027567799E-2</v>
      </c>
      <c r="P129" s="11">
        <v>0.69564092694663404</v>
      </c>
      <c r="R129" s="5">
        <f t="shared" si="24"/>
        <v>5.5425380027567951E-2</v>
      </c>
      <c r="S129" s="5">
        <f t="shared" si="25"/>
        <v>3.8556162738746826E-2</v>
      </c>
      <c r="T129" s="5">
        <f t="shared" si="26"/>
        <v>0.69564092694663393</v>
      </c>
      <c r="V129" s="11">
        <v>16.711990977887901</v>
      </c>
      <c r="W129" s="11">
        <v>0.921654429575266</v>
      </c>
      <c r="X129" s="11">
        <v>0.64099458363586503</v>
      </c>
      <c r="Y129" s="11">
        <v>5.5149289560695203E-2</v>
      </c>
      <c r="Z129" s="11">
        <v>0.69548256164868705</v>
      </c>
      <c r="AB129" s="11">
        <f t="shared" si="27"/>
        <v>5.5149289560695224E-2</v>
      </c>
      <c r="AC129" s="11">
        <f t="shared" si="28"/>
        <v>3.8355369176777489E-2</v>
      </c>
      <c r="AD129" s="11">
        <f t="shared" si="29"/>
        <v>0.6954825616486866</v>
      </c>
    </row>
    <row r="130" spans="1:30" x14ac:dyDescent="0.25">
      <c r="A130">
        <v>43</v>
      </c>
      <c r="B130" s="11">
        <v>15.133823040909199</v>
      </c>
      <c r="C130" s="11">
        <v>0.87537343364769404</v>
      </c>
      <c r="D130" s="11">
        <v>0.60876718162481402</v>
      </c>
      <c r="E130" s="11">
        <v>5.7842187746045097E-2</v>
      </c>
      <c r="F130" s="11">
        <v>0.695437122289709</v>
      </c>
      <c r="H130" s="11">
        <f t="shared" si="21"/>
        <v>5.7842187746045166E-2</v>
      </c>
      <c r="I130" s="11">
        <f t="shared" si="22"/>
        <v>4.0225604593050732E-2</v>
      </c>
      <c r="J130" s="11">
        <f t="shared" si="23"/>
        <v>0.69543712228970922</v>
      </c>
      <c r="L130" s="11">
        <v>14.437129157052601</v>
      </c>
      <c r="M130" s="11">
        <v>0.77054013006236299</v>
      </c>
      <c r="N130" s="11">
        <v>0.536312160634413</v>
      </c>
      <c r="O130" s="11">
        <v>5.3372115860440703E-2</v>
      </c>
      <c r="P130" s="11">
        <v>0.69602106329102797</v>
      </c>
      <c r="R130" s="5">
        <f t="shared" si="24"/>
        <v>5.3372115860441049E-2</v>
      </c>
      <c r="S130" s="5">
        <f t="shared" si="25"/>
        <v>3.7148116831276126E-2</v>
      </c>
      <c r="T130" s="5">
        <f t="shared" si="26"/>
        <v>0.69602106329102809</v>
      </c>
      <c r="V130" s="11">
        <v>16.485854708053001</v>
      </c>
      <c r="W130" s="11">
        <v>0.88031125749081496</v>
      </c>
      <c r="X130" s="11">
        <v>0.612297502062777</v>
      </c>
      <c r="Y130" s="11">
        <v>5.3397974996152099E-2</v>
      </c>
      <c r="Z130" s="11">
        <v>0.69554659996968704</v>
      </c>
      <c r="AB130" s="11">
        <f t="shared" si="27"/>
        <v>5.339797499615237E-2</v>
      </c>
      <c r="AC130" s="11">
        <f t="shared" si="28"/>
        <v>3.71407799538402E-2</v>
      </c>
      <c r="AD130" s="11">
        <f t="shared" si="29"/>
        <v>0.69554659996968815</v>
      </c>
    </row>
    <row r="131" spans="1:30" x14ac:dyDescent="0.25">
      <c r="A131">
        <v>44</v>
      </c>
      <c r="B131" s="11">
        <v>15.307674615095999</v>
      </c>
      <c r="C131" s="11">
        <v>0.83451621428118805</v>
      </c>
      <c r="D131" s="11">
        <v>0.58055956767438399</v>
      </c>
      <c r="E131" s="11">
        <v>5.4516197610981698E-2</v>
      </c>
      <c r="F131" s="11">
        <v>0.69568398760765904</v>
      </c>
      <c r="H131" s="11">
        <f t="shared" si="21"/>
        <v>5.4516197610982114E-2</v>
      </c>
      <c r="I131" s="11">
        <f t="shared" si="22"/>
        <v>3.7926045743215134E-2</v>
      </c>
      <c r="J131" s="11">
        <f t="shared" si="23"/>
        <v>0.69568398760765837</v>
      </c>
      <c r="L131" s="11">
        <v>15.7894628368967</v>
      </c>
      <c r="M131" s="11">
        <v>0.84217354531711297</v>
      </c>
      <c r="N131" s="11">
        <v>0.58602372420075</v>
      </c>
      <c r="O131" s="11">
        <v>5.3337694512895398E-2</v>
      </c>
      <c r="P131" s="11">
        <v>0.69584674971010596</v>
      </c>
      <c r="R131" s="5">
        <f t="shared" si="24"/>
        <v>5.333769451289553E-2</v>
      </c>
      <c r="S131" s="5">
        <f t="shared" si="25"/>
        <v>3.7114861363828924E-2</v>
      </c>
      <c r="T131" s="5">
        <f t="shared" si="26"/>
        <v>0.69584674971010629</v>
      </c>
      <c r="V131" s="11">
        <v>15.7907851156635</v>
      </c>
      <c r="W131" s="11">
        <v>0.84169616874571096</v>
      </c>
      <c r="X131" s="11">
        <v>0.58558219024557101</v>
      </c>
      <c r="Y131" s="11">
        <v>5.33029968162127E-2</v>
      </c>
      <c r="Z131" s="11">
        <v>0.69571682988435202</v>
      </c>
      <c r="AB131" s="11">
        <f t="shared" si="27"/>
        <v>5.3302996816212735E-2</v>
      </c>
      <c r="AC131" s="11">
        <f t="shared" si="28"/>
        <v>3.7083791968311255E-2</v>
      </c>
      <c r="AD131" s="11">
        <f t="shared" si="29"/>
        <v>0.69571682988435246</v>
      </c>
    </row>
    <row r="132" spans="1:30" x14ac:dyDescent="0.25">
      <c r="A132">
        <v>45</v>
      </c>
      <c r="B132" s="11">
        <v>15.832959988971201</v>
      </c>
      <c r="C132" s="11">
        <v>0.843364202604311</v>
      </c>
      <c r="D132" s="11">
        <v>0.58686772329279902</v>
      </c>
      <c r="E132" s="11">
        <v>5.3266363534788801E-2</v>
      </c>
      <c r="F132" s="11">
        <v>0.69586510961758896</v>
      </c>
      <c r="H132" s="11">
        <f t="shared" si="21"/>
        <v>5.3266363534789141E-2</v>
      </c>
      <c r="I132" s="11">
        <f t="shared" si="22"/>
        <v>3.7066203900066361E-2</v>
      </c>
      <c r="J132" s="11">
        <f t="shared" si="23"/>
        <v>0.69586510961758852</v>
      </c>
      <c r="L132" s="11">
        <v>15.3912079383839</v>
      </c>
      <c r="M132" s="11">
        <v>0.831032586892551</v>
      </c>
      <c r="N132" s="11">
        <v>0.57836431161668</v>
      </c>
      <c r="O132" s="11">
        <v>5.3993980863584298E-2</v>
      </c>
      <c r="P132" s="11">
        <v>0.69595864318550404</v>
      </c>
      <c r="R132" s="5">
        <f t="shared" si="24"/>
        <v>5.3993980863584555E-2</v>
      </c>
      <c r="S132" s="5">
        <f t="shared" si="25"/>
        <v>3.7577577662004424E-2</v>
      </c>
      <c r="T132" s="5">
        <f t="shared" si="26"/>
        <v>0.69595864318550493</v>
      </c>
      <c r="V132" s="11">
        <v>16.396334826297998</v>
      </c>
      <c r="W132" s="11">
        <v>0.87380142393756199</v>
      </c>
      <c r="X132" s="11">
        <v>0.60812958233843795</v>
      </c>
      <c r="Y132" s="11">
        <v>5.3292484765319101E-2</v>
      </c>
      <c r="Z132" s="11">
        <v>0.69595856184126803</v>
      </c>
      <c r="AB132" s="11">
        <f t="shared" si="27"/>
        <v>5.3292484765319399E-2</v>
      </c>
      <c r="AC132" s="11">
        <f t="shared" si="28"/>
        <v>3.7089361054219387E-2</v>
      </c>
      <c r="AD132" s="11">
        <f t="shared" si="29"/>
        <v>0.69595856184126814</v>
      </c>
    </row>
    <row r="133" spans="1:30" x14ac:dyDescent="0.25">
      <c r="A133">
        <v>46</v>
      </c>
      <c r="B133" s="11">
        <v>16.908796440470699</v>
      </c>
      <c r="C133" s="11">
        <v>0.90044132646074604</v>
      </c>
      <c r="D133" s="11">
        <v>0.62641475225943699</v>
      </c>
      <c r="E133" s="11">
        <v>5.3252833791621199E-2</v>
      </c>
      <c r="F133" s="11">
        <v>0.69567525817768505</v>
      </c>
      <c r="H133" s="11">
        <f t="shared" si="21"/>
        <v>5.3252833791621421E-2</v>
      </c>
      <c r="I133" s="11">
        <f t="shared" si="22"/>
        <v>3.7046678896679598E-2</v>
      </c>
      <c r="J133" s="11">
        <f t="shared" si="23"/>
        <v>0.69567525817768538</v>
      </c>
      <c r="L133" s="11">
        <v>15.819660214192099</v>
      </c>
      <c r="M133" s="11">
        <v>0.921305209350753</v>
      </c>
      <c r="N133" s="11">
        <v>0.64060841496234899</v>
      </c>
      <c r="O133" s="11">
        <v>5.8237989746722202E-2</v>
      </c>
      <c r="P133" s="11">
        <v>0.69532703002275098</v>
      </c>
      <c r="R133" s="5">
        <f t="shared" si="24"/>
        <v>5.8237989746722479E-2</v>
      </c>
      <c r="S133" s="5">
        <f t="shared" si="25"/>
        <v>4.0494448445084034E-2</v>
      </c>
      <c r="T133" s="5">
        <f t="shared" si="26"/>
        <v>0.6953270300227522</v>
      </c>
      <c r="V133" s="11">
        <v>17.409267732362999</v>
      </c>
      <c r="W133" s="11">
        <v>0.92680021120756395</v>
      </c>
      <c r="X133" s="11">
        <v>0.64490046116675404</v>
      </c>
      <c r="Y133" s="11">
        <v>5.3236024941168802E-2</v>
      </c>
      <c r="Z133" s="11">
        <v>0.69583547065282603</v>
      </c>
      <c r="AB133" s="11">
        <f t="shared" si="27"/>
        <v>5.3236024941168927E-2</v>
      </c>
      <c r="AC133" s="11">
        <f t="shared" si="28"/>
        <v>3.7043514470623873E-2</v>
      </c>
      <c r="AD133" s="11">
        <f t="shared" si="29"/>
        <v>0.69583547065282625</v>
      </c>
    </row>
    <row r="134" spans="1:30" x14ac:dyDescent="0.25">
      <c r="A134">
        <v>47</v>
      </c>
      <c r="B134" s="11">
        <v>17.552988886471599</v>
      </c>
      <c r="C134" s="11">
        <v>0.93446693653645396</v>
      </c>
      <c r="D134" s="11">
        <v>0.65025503273623797</v>
      </c>
      <c r="E134" s="11">
        <v>5.3236912675120499E-2</v>
      </c>
      <c r="F134" s="11">
        <v>0.69585665079426895</v>
      </c>
      <c r="H134" s="11">
        <f t="shared" si="21"/>
        <v>5.3236912675120776E-2</v>
      </c>
      <c r="I134" s="11">
        <f t="shared" si="22"/>
        <v>3.704525975273653E-2</v>
      </c>
      <c r="J134" s="11">
        <f t="shared" si="23"/>
        <v>0.69585665079426939</v>
      </c>
      <c r="L134" s="11">
        <v>16.628522082807098</v>
      </c>
      <c r="M134" s="11">
        <v>0.96054519645495795</v>
      </c>
      <c r="N134" s="11">
        <v>0.66792694512815698</v>
      </c>
      <c r="O134" s="11">
        <v>5.77649169103309E-2</v>
      </c>
      <c r="P134" s="11">
        <v>0.69536232922016095</v>
      </c>
      <c r="R134" s="5">
        <f t="shared" si="24"/>
        <v>5.7764916910331102E-2</v>
      </c>
      <c r="S134" s="5">
        <f t="shared" si="25"/>
        <v>4.0167547169976919E-2</v>
      </c>
      <c r="T134" s="5">
        <f t="shared" si="26"/>
        <v>0.69536232922016128</v>
      </c>
      <c r="V134" s="11">
        <v>18.409366784242</v>
      </c>
      <c r="W134" s="11">
        <v>0.98618438099849903</v>
      </c>
      <c r="X134" s="11">
        <v>0.68604042030492196</v>
      </c>
      <c r="Y134" s="11">
        <v>5.35697067996194E-2</v>
      </c>
      <c r="Z134" s="11">
        <v>0.69565127325411003</v>
      </c>
      <c r="AB134" s="11">
        <f t="shared" si="27"/>
        <v>5.3569706799619553E-2</v>
      </c>
      <c r="AC134" s="11">
        <f t="shared" si="28"/>
        <v>3.7265834743004683E-2</v>
      </c>
      <c r="AD134" s="11">
        <f t="shared" si="29"/>
        <v>0.6956512732541098</v>
      </c>
    </row>
    <row r="135" spans="1:30" x14ac:dyDescent="0.25">
      <c r="A135">
        <v>48</v>
      </c>
      <c r="B135" s="11">
        <v>18.036150461696799</v>
      </c>
      <c r="C135" s="11">
        <v>1.0558449477943199</v>
      </c>
      <c r="D135" s="11">
        <v>0.733939043871637</v>
      </c>
      <c r="E135" s="11">
        <v>5.8540482351630702E-2</v>
      </c>
      <c r="F135" s="11">
        <v>0.69512009827280896</v>
      </c>
      <c r="H135" s="11">
        <f t="shared" si="21"/>
        <v>5.854048235163084E-2</v>
      </c>
      <c r="I135" s="11">
        <f t="shared" si="22"/>
        <v>4.0692665845203299E-2</v>
      </c>
      <c r="J135" s="11">
        <f t="shared" si="23"/>
        <v>0.69512009827280941</v>
      </c>
      <c r="L135" s="11">
        <v>15.5352354518028</v>
      </c>
      <c r="M135" s="11">
        <v>0.82726859970965405</v>
      </c>
      <c r="N135" s="11">
        <v>0.57568448794005</v>
      </c>
      <c r="O135" s="11">
        <v>5.3251114363615702E-2</v>
      </c>
      <c r="P135" s="11">
        <v>0.69588582008563804</v>
      </c>
      <c r="R135" s="5">
        <f t="shared" si="24"/>
        <v>5.3251114363616098E-2</v>
      </c>
      <c r="S135" s="5">
        <f t="shared" si="25"/>
        <v>3.7056695389399083E-2</v>
      </c>
      <c r="T135" s="5">
        <f t="shared" si="26"/>
        <v>0.69588582008563804</v>
      </c>
      <c r="V135" s="11">
        <v>16.996111668124701</v>
      </c>
      <c r="W135" s="11">
        <v>0.90892254884627499</v>
      </c>
      <c r="X135" s="11">
        <v>0.63199936066149798</v>
      </c>
      <c r="Y135" s="11">
        <v>5.3478264122664598E-2</v>
      </c>
      <c r="Z135" s="11">
        <v>0.69532806889180498</v>
      </c>
      <c r="AB135" s="11">
        <f t="shared" si="27"/>
        <v>5.3478264122664633E-2</v>
      </c>
      <c r="AC135" s="11">
        <f t="shared" si="28"/>
        <v>3.7184938120098314E-2</v>
      </c>
      <c r="AD135" s="11">
        <f t="shared" si="29"/>
        <v>0.69532806889180532</v>
      </c>
    </row>
    <row r="136" spans="1:30" x14ac:dyDescent="0.25">
      <c r="A136">
        <v>49</v>
      </c>
      <c r="B136" s="11">
        <v>18.430250172461601</v>
      </c>
      <c r="C136" s="11">
        <v>1.02875819808145</v>
      </c>
      <c r="D136" s="11">
        <v>0.71547638511450695</v>
      </c>
      <c r="E136" s="11">
        <v>5.5819003456535697E-2</v>
      </c>
      <c r="F136" s="11">
        <v>0.69547575557483499</v>
      </c>
      <c r="H136" s="11">
        <f t="shared" si="21"/>
        <v>5.58190034565356E-2</v>
      </c>
      <c r="I136" s="11">
        <f t="shared" si="22"/>
        <v>3.8820763604368681E-2</v>
      </c>
      <c r="J136" s="11">
        <f t="shared" si="23"/>
        <v>0.69547575557483965</v>
      </c>
      <c r="L136" s="11">
        <v>15.256957990478501</v>
      </c>
      <c r="M136" s="11">
        <v>0.81259781586400703</v>
      </c>
      <c r="N136" s="11">
        <v>0.56544029502512005</v>
      </c>
      <c r="O136" s="11">
        <v>5.3260801817185899E-2</v>
      </c>
      <c r="P136" s="11">
        <v>0.69584274531172097</v>
      </c>
      <c r="R136" s="5">
        <f t="shared" si="24"/>
        <v>5.3260801817185947E-2</v>
      </c>
      <c r="S136" s="5">
        <f t="shared" si="25"/>
        <v>3.706114255397424E-2</v>
      </c>
      <c r="T136" s="5">
        <f t="shared" si="26"/>
        <v>0.6958427453117223</v>
      </c>
      <c r="V136" s="11">
        <v>17.618367932000901</v>
      </c>
      <c r="W136" s="11">
        <v>0.93835677000874995</v>
      </c>
      <c r="X136" s="11">
        <v>0.65285683587718901</v>
      </c>
      <c r="Y136" s="11">
        <v>5.32601415539957E-2</v>
      </c>
      <c r="Z136" s="11">
        <v>0.69574479211260098</v>
      </c>
      <c r="AB136" s="11">
        <f t="shared" si="27"/>
        <v>5.3260141553995902E-2</v>
      </c>
      <c r="AC136" s="11">
        <f t="shared" si="28"/>
        <v>3.705546611337255E-2</v>
      </c>
      <c r="AD136" s="11">
        <f t="shared" si="29"/>
        <v>0.69574479211260054</v>
      </c>
    </row>
    <row r="137" spans="1:30" x14ac:dyDescent="0.25">
      <c r="A137">
        <v>50</v>
      </c>
      <c r="B137" s="11">
        <v>18.326258032301698</v>
      </c>
      <c r="C137" s="11">
        <v>0.97636991093608105</v>
      </c>
      <c r="D137" s="11">
        <v>0.67908162629052404</v>
      </c>
      <c r="E137" s="11">
        <v>5.3277101589159E-2</v>
      </c>
      <c r="F137" s="11">
        <v>0.6955167490152</v>
      </c>
      <c r="H137" s="11">
        <f t="shared" si="21"/>
        <v>5.3277101589159132E-2</v>
      </c>
      <c r="I137" s="11">
        <f t="shared" si="22"/>
        <v>3.7055116494244533E-2</v>
      </c>
      <c r="J137" s="11">
        <f t="shared" si="23"/>
        <v>0.69551674901520055</v>
      </c>
      <c r="L137" s="11">
        <v>15.2881566253968</v>
      </c>
      <c r="M137" s="11">
        <v>0.814514797271362</v>
      </c>
      <c r="N137" s="11">
        <v>0.56692900494284204</v>
      </c>
      <c r="O137" s="11">
        <v>5.3277502136410797E-2</v>
      </c>
      <c r="P137" s="11">
        <v>0.69603278766949805</v>
      </c>
      <c r="R137" s="5">
        <f t="shared" si="24"/>
        <v>5.3277502136410866E-2</v>
      </c>
      <c r="S137" s="5">
        <f t="shared" si="25"/>
        <v>3.7082888332073689E-2</v>
      </c>
      <c r="T137" s="5">
        <f t="shared" si="26"/>
        <v>0.69603278766949794</v>
      </c>
      <c r="V137" s="11">
        <v>17.4806050137217</v>
      </c>
      <c r="W137" s="11">
        <v>0.93072412455731701</v>
      </c>
      <c r="X137" s="11">
        <v>0.64756064774140598</v>
      </c>
      <c r="Y137" s="11">
        <v>5.3243244374363799E-2</v>
      </c>
      <c r="Z137" s="11">
        <v>0.69576003313485302</v>
      </c>
      <c r="AB137" s="11">
        <f t="shared" si="27"/>
        <v>5.3243244374364E-2</v>
      </c>
      <c r="AC137" s="11">
        <f t="shared" si="28"/>
        <v>3.7044521470114576E-2</v>
      </c>
      <c r="AD137" s="11">
        <f t="shared" si="29"/>
        <v>0.69576003313485302</v>
      </c>
    </row>
    <row r="138" spans="1:30" x14ac:dyDescent="0.25">
      <c r="A138">
        <v>51</v>
      </c>
      <c r="B138" s="11">
        <v>18.2764020780251</v>
      </c>
      <c r="C138" s="11">
        <v>0.97457808487080599</v>
      </c>
      <c r="D138" s="11">
        <v>0.677979331524591</v>
      </c>
      <c r="E138" s="11">
        <v>5.3324395070220097E-2</v>
      </c>
      <c r="F138" s="11">
        <v>0.69566445423864198</v>
      </c>
      <c r="H138" s="11">
        <f t="shared" si="21"/>
        <v>5.3324395070220319E-2</v>
      </c>
      <c r="I138" s="11">
        <f t="shared" si="22"/>
        <v>3.7095886194130595E-2</v>
      </c>
      <c r="J138" s="11">
        <f t="shared" si="23"/>
        <v>0.69566445423864287</v>
      </c>
      <c r="L138" s="11">
        <v>15.956158219358899</v>
      </c>
      <c r="M138" s="11">
        <v>0.86831900357675396</v>
      </c>
      <c r="N138" s="11">
        <v>0.60410126127207797</v>
      </c>
      <c r="O138" s="11">
        <v>5.4419051982278401E-2</v>
      </c>
      <c r="P138" s="11">
        <v>0.69571350941725496</v>
      </c>
      <c r="R138" s="5">
        <f t="shared" si="24"/>
        <v>5.4419051982278602E-2</v>
      </c>
      <c r="S138" s="5">
        <f t="shared" si="25"/>
        <v>3.7860069633751103E-2</v>
      </c>
      <c r="T138" s="5">
        <f t="shared" si="26"/>
        <v>0.69571350941725552</v>
      </c>
      <c r="V138" s="11">
        <v>17.844581456844001</v>
      </c>
      <c r="W138" s="11">
        <v>0.95012896641555</v>
      </c>
      <c r="X138" s="11">
        <v>0.66108320420632205</v>
      </c>
      <c r="Y138" s="11">
        <v>5.3244676470186499E-2</v>
      </c>
      <c r="Z138" s="11">
        <v>0.69578260170334605</v>
      </c>
      <c r="AB138" s="11">
        <f t="shared" si="27"/>
        <v>5.324467647018661E-2</v>
      </c>
      <c r="AC138" s="11">
        <f t="shared" si="28"/>
        <v>3.7046719521279345E-2</v>
      </c>
      <c r="AD138" s="11">
        <f t="shared" si="29"/>
        <v>0.6957826017033456</v>
      </c>
    </row>
    <row r="139" spans="1:30" x14ac:dyDescent="0.25">
      <c r="A139">
        <v>52</v>
      </c>
      <c r="B139" s="11">
        <v>18.244365846315699</v>
      </c>
      <c r="C139" s="11">
        <v>0.97216797127302401</v>
      </c>
      <c r="D139" s="11">
        <v>0.67622485256934695</v>
      </c>
      <c r="E139" s="11">
        <v>5.3285928349729103E-2</v>
      </c>
      <c r="F139" s="11">
        <v>0.695584376930101</v>
      </c>
      <c r="H139" s="11">
        <f t="shared" si="21"/>
        <v>5.3285928349729152E-2</v>
      </c>
      <c r="I139" s="11">
        <f t="shared" si="22"/>
        <v>3.7064859270288367E-2</v>
      </c>
      <c r="J139" s="11">
        <f t="shared" si="23"/>
        <v>0.69558437693010122</v>
      </c>
      <c r="L139" s="11">
        <v>16.848492159288799</v>
      </c>
      <c r="M139" s="11">
        <v>0.89688527224729997</v>
      </c>
      <c r="N139" s="11">
        <v>0.62414340452494499</v>
      </c>
      <c r="O139" s="11">
        <v>5.3232376153781298E-2</v>
      </c>
      <c r="P139" s="11">
        <v>0.69590105204988595</v>
      </c>
      <c r="R139" s="5">
        <f t="shared" si="24"/>
        <v>5.323237615378152E-2</v>
      </c>
      <c r="S139" s="5">
        <f t="shared" si="25"/>
        <v>3.7044466568531852E-2</v>
      </c>
      <c r="T139" s="5">
        <f t="shared" si="26"/>
        <v>0.69590105204988661</v>
      </c>
      <c r="V139" s="11">
        <v>19.745308826054401</v>
      </c>
      <c r="W139" s="11">
        <v>1.05145718203557</v>
      </c>
      <c r="X139" s="11">
        <v>0.73128017734652095</v>
      </c>
      <c r="Y139" s="11">
        <v>5.3250986920404399E-2</v>
      </c>
      <c r="Z139" s="11">
        <v>0.695492113079483</v>
      </c>
      <c r="AB139" s="11">
        <f t="shared" si="27"/>
        <v>5.3250986920404482E-2</v>
      </c>
      <c r="AC139" s="11">
        <f t="shared" si="28"/>
        <v>3.7035641416840209E-2</v>
      </c>
      <c r="AD139" s="11">
        <f t="shared" si="29"/>
        <v>0.69549211307948655</v>
      </c>
    </row>
    <row r="140" spans="1:30" x14ac:dyDescent="0.25">
      <c r="A140">
        <v>53</v>
      </c>
      <c r="B140" s="11">
        <v>20.247267222645</v>
      </c>
      <c r="C140" s="11">
        <v>1.1433509626690499</v>
      </c>
      <c r="D140" s="11">
        <v>0.79650107616949295</v>
      </c>
      <c r="E140" s="11">
        <v>5.6469396590484097E-2</v>
      </c>
      <c r="F140" s="11">
        <v>0.69663742995425604</v>
      </c>
      <c r="H140" s="11">
        <f t="shared" si="21"/>
        <v>5.646939659048409E-2</v>
      </c>
      <c r="I140" s="11">
        <f t="shared" si="22"/>
        <v>3.9338695311862543E-2</v>
      </c>
      <c r="J140" s="11">
        <f t="shared" si="23"/>
        <v>0.69663742995425737</v>
      </c>
      <c r="L140" s="11">
        <v>16.338135885501501</v>
      </c>
      <c r="M140" s="11">
        <v>0.87332217469084095</v>
      </c>
      <c r="N140" s="11">
        <v>0.60763670875938902</v>
      </c>
      <c r="O140" s="11">
        <v>5.34529875875146E-2</v>
      </c>
      <c r="P140" s="11">
        <v>0.69577611375148496</v>
      </c>
      <c r="R140" s="5">
        <f t="shared" si="24"/>
        <v>5.3452987587514746E-2</v>
      </c>
      <c r="S140" s="5">
        <f t="shared" si="25"/>
        <v>3.7191311972047385E-2</v>
      </c>
      <c r="T140" s="5">
        <f t="shared" si="26"/>
        <v>0.69577611375148529</v>
      </c>
      <c r="V140" s="11">
        <v>17.856893319522101</v>
      </c>
      <c r="W140" s="11">
        <v>0.95079780812479797</v>
      </c>
      <c r="X140" s="11">
        <v>0.66123705958043599</v>
      </c>
      <c r="Y140" s="11">
        <v>5.3245421312190698E-2</v>
      </c>
      <c r="Z140" s="11">
        <v>0.695454968374984</v>
      </c>
      <c r="AB140" s="11">
        <f t="shared" si="27"/>
        <v>5.3245421312190712E-2</v>
      </c>
      <c r="AC140" s="11">
        <f t="shared" si="28"/>
        <v>3.7029792794782315E-2</v>
      </c>
      <c r="AD140" s="11">
        <f t="shared" si="29"/>
        <v>0.69545496837498455</v>
      </c>
    </row>
    <row r="141" spans="1:30" x14ac:dyDescent="0.25">
      <c r="A141">
        <v>54</v>
      </c>
      <c r="B141" s="11">
        <v>19.8244204077623</v>
      </c>
      <c r="C141" s="11">
        <v>1.2025260807745899</v>
      </c>
      <c r="D141" s="11">
        <v>0.83634953733189299</v>
      </c>
      <c r="E141" s="11">
        <v>6.06588266410929E-2</v>
      </c>
      <c r="F141" s="11">
        <v>0.69549388633065101</v>
      </c>
      <c r="H141" s="11">
        <f t="shared" si="21"/>
        <v>6.0658826641092511E-2</v>
      </c>
      <c r="I141" s="11">
        <f t="shared" si="22"/>
        <v>4.2187843080871021E-2</v>
      </c>
      <c r="J141" s="11">
        <f t="shared" si="23"/>
        <v>0.6954938863306569</v>
      </c>
      <c r="L141" s="11">
        <v>15.821884419380901</v>
      </c>
      <c r="M141" s="11">
        <v>0.86894871294364695</v>
      </c>
      <c r="N141" s="11">
        <v>0.60443993757436698</v>
      </c>
      <c r="O141" s="11">
        <v>5.4920683902811802E-2</v>
      </c>
      <c r="P141" s="11">
        <v>0.69559909413614196</v>
      </c>
      <c r="R141" s="5">
        <f t="shared" si="24"/>
        <v>5.4920683902812149E-2</v>
      </c>
      <c r="S141" s="5">
        <f t="shared" si="25"/>
        <v>3.8202777972133506E-2</v>
      </c>
      <c r="T141" s="5">
        <f t="shared" si="26"/>
        <v>0.69559909413614163</v>
      </c>
      <c r="V141" s="11">
        <v>17.8479055033992</v>
      </c>
      <c r="W141" s="11">
        <v>0.95065287955714906</v>
      </c>
      <c r="X141" s="11">
        <v>0.66133015657526495</v>
      </c>
      <c r="Y141" s="11">
        <v>5.3264114345298902E-2</v>
      </c>
      <c r="Z141" s="11">
        <v>0.69565892114410599</v>
      </c>
      <c r="AB141" s="11">
        <f t="shared" si="27"/>
        <v>5.3264114345299152E-2</v>
      </c>
      <c r="AC141" s="11">
        <f t="shared" si="28"/>
        <v>3.7053656321147162E-2</v>
      </c>
      <c r="AD141" s="11">
        <f t="shared" si="29"/>
        <v>0.69565892114410699</v>
      </c>
    </row>
    <row r="142" spans="1:30" x14ac:dyDescent="0.25">
      <c r="A142">
        <v>55</v>
      </c>
      <c r="B142" s="11">
        <v>16.414955758773701</v>
      </c>
      <c r="C142" s="11">
        <v>0.87426453626630996</v>
      </c>
      <c r="D142" s="11">
        <v>0.60818994864658005</v>
      </c>
      <c r="E142" s="11">
        <v>5.3260243226608502E-2</v>
      </c>
      <c r="F142" s="11">
        <v>0.69565894922828997</v>
      </c>
      <c r="H142" s="11">
        <f t="shared" si="21"/>
        <v>5.3260243226608793E-2</v>
      </c>
      <c r="I142" s="11">
        <f t="shared" si="22"/>
        <v>3.7050964838665858E-2</v>
      </c>
      <c r="J142" s="11">
        <f t="shared" si="23"/>
        <v>0.69565894922829075</v>
      </c>
      <c r="L142" s="11">
        <v>14.1271006944846</v>
      </c>
      <c r="M142" s="11">
        <v>0.75228517954325602</v>
      </c>
      <c r="N142" s="11">
        <v>0.52372345284473598</v>
      </c>
      <c r="O142" s="11">
        <v>5.3251208143292802E-2</v>
      </c>
      <c r="P142" s="11">
        <v>0.696176751963545</v>
      </c>
      <c r="R142" s="5">
        <f t="shared" si="24"/>
        <v>5.3251208143292823E-2</v>
      </c>
      <c r="S142" s="5">
        <f t="shared" si="25"/>
        <v>3.7072253123332254E-2</v>
      </c>
      <c r="T142" s="5">
        <f t="shared" si="26"/>
        <v>0.69617675196354467</v>
      </c>
      <c r="V142" s="11">
        <v>18.423002229006599</v>
      </c>
      <c r="W142" s="11">
        <v>0.98114770700255405</v>
      </c>
      <c r="X142" s="11">
        <v>0.68210596406381696</v>
      </c>
      <c r="Y142" s="11">
        <v>5.3256667659615002E-2</v>
      </c>
      <c r="Z142" s="11">
        <v>0.69521231023173702</v>
      </c>
      <c r="AB142" s="11">
        <f t="shared" si="27"/>
        <v>5.3256667659615176E-2</v>
      </c>
      <c r="AC142" s="11">
        <f t="shared" si="28"/>
        <v>3.7024690958884901E-2</v>
      </c>
      <c r="AD142" s="11">
        <f t="shared" si="29"/>
        <v>0.69521231023173691</v>
      </c>
    </row>
    <row r="143" spans="1:30" x14ac:dyDescent="0.25">
      <c r="A143">
        <v>56</v>
      </c>
      <c r="B143" s="11">
        <v>15.6981363784735</v>
      </c>
      <c r="C143" s="11">
        <v>0.88506953597842997</v>
      </c>
      <c r="D143" s="11">
        <v>0.61538562606487901</v>
      </c>
      <c r="E143" s="11">
        <v>5.6380548279100301E-2</v>
      </c>
      <c r="F143" s="11">
        <v>0.69529635926806599</v>
      </c>
      <c r="H143" s="11">
        <f t="shared" si="21"/>
        <v>5.6380548279100558E-2</v>
      </c>
      <c r="I143" s="11">
        <f t="shared" si="22"/>
        <v>3.9201189951996049E-2</v>
      </c>
      <c r="J143" s="11">
        <f t="shared" si="23"/>
        <v>0.6952963592680661</v>
      </c>
      <c r="L143" s="11">
        <v>13.6410294973959</v>
      </c>
      <c r="M143" s="11">
        <v>0.72624294889340102</v>
      </c>
      <c r="N143" s="11">
        <v>0.50551759563601995</v>
      </c>
      <c r="O143" s="11">
        <v>5.3239599623477199E-2</v>
      </c>
      <c r="P143" s="11">
        <v>0.69607229427327599</v>
      </c>
      <c r="R143" s="5">
        <f t="shared" si="24"/>
        <v>5.3239599623477261E-2</v>
      </c>
      <c r="S143" s="5">
        <f t="shared" si="25"/>
        <v>3.7058610256104518E-2</v>
      </c>
      <c r="T143" s="5">
        <f t="shared" si="26"/>
        <v>0.6960722942732771</v>
      </c>
      <c r="V143" s="11">
        <v>18.774797489562701</v>
      </c>
      <c r="W143" s="11">
        <v>1.0452392223376601</v>
      </c>
      <c r="X143" s="11">
        <v>0.72672282889376405</v>
      </c>
      <c r="Y143" s="11">
        <v>5.5672463200667301E-2</v>
      </c>
      <c r="Z143" s="11">
        <v>0.69526938270500405</v>
      </c>
      <c r="AB143" s="11">
        <f t="shared" si="27"/>
        <v>5.5672463200667287E-2</v>
      </c>
      <c r="AC143" s="11">
        <f t="shared" si="28"/>
        <v>3.8707359123195034E-2</v>
      </c>
      <c r="AD143" s="11">
        <f t="shared" si="29"/>
        <v>0.69526938270500471</v>
      </c>
    </row>
    <row r="144" spans="1:30" x14ac:dyDescent="0.25">
      <c r="A144">
        <v>57</v>
      </c>
      <c r="B144" s="11">
        <v>15.0527032317896</v>
      </c>
      <c r="C144" s="11">
        <v>0.80500952053707897</v>
      </c>
      <c r="D144" s="11">
        <v>0.56002731010944795</v>
      </c>
      <c r="E144" s="11">
        <v>5.3479398892086402E-2</v>
      </c>
      <c r="F144" s="11">
        <v>0.69567787190369301</v>
      </c>
      <c r="H144" s="11">
        <f t="shared" si="21"/>
        <v>5.3479398892086721E-2</v>
      </c>
      <c r="I144" s="11">
        <f t="shared" si="22"/>
        <v>3.7204434411935647E-2</v>
      </c>
      <c r="J144" s="11">
        <f t="shared" si="23"/>
        <v>0.69567787190369379</v>
      </c>
      <c r="L144" s="11">
        <v>14.355869315723</v>
      </c>
      <c r="M144" s="11">
        <v>0.764243043332693</v>
      </c>
      <c r="N144" s="11">
        <v>0.53196489362829702</v>
      </c>
      <c r="O144" s="11">
        <v>5.3235580968661197E-2</v>
      </c>
      <c r="P144" s="11">
        <v>0.69606769504700605</v>
      </c>
      <c r="R144" s="5">
        <f t="shared" si="24"/>
        <v>5.3235580968661364E-2</v>
      </c>
      <c r="S144" s="5">
        <f t="shared" si="25"/>
        <v>3.7055568139344394E-2</v>
      </c>
      <c r="T144" s="5">
        <f t="shared" si="26"/>
        <v>0.69606769504700639</v>
      </c>
      <c r="V144" s="11">
        <v>18.455727412307301</v>
      </c>
      <c r="W144" s="11">
        <v>0.98409797825900702</v>
      </c>
      <c r="X144" s="11">
        <v>0.68422574407185699</v>
      </c>
      <c r="Y144" s="11">
        <v>5.3322091092586898E-2</v>
      </c>
      <c r="Z144" s="11">
        <v>0.69528213571004205</v>
      </c>
      <c r="AB144" s="11">
        <f t="shared" si="27"/>
        <v>5.3322091092587121E-2</v>
      </c>
      <c r="AC144" s="11">
        <f t="shared" si="28"/>
        <v>3.7073897375379382E-2</v>
      </c>
      <c r="AD144" s="11">
        <f t="shared" si="29"/>
        <v>0.69528213571004216</v>
      </c>
    </row>
    <row r="145" spans="1:30" x14ac:dyDescent="0.25">
      <c r="A145">
        <v>58</v>
      </c>
      <c r="B145" s="11">
        <v>16.47110021308</v>
      </c>
      <c r="C145" s="11">
        <v>0.88456284211163305</v>
      </c>
      <c r="D145" s="11">
        <v>0.61536436064935196</v>
      </c>
      <c r="E145" s="11">
        <v>5.3703931775558301E-2</v>
      </c>
      <c r="F145" s="11">
        <v>0.69567059721879199</v>
      </c>
      <c r="H145" s="11">
        <f t="shared" si="21"/>
        <v>5.3703931775558357E-2</v>
      </c>
      <c r="I145" s="11">
        <f t="shared" si="22"/>
        <v>3.7360246291299956E-2</v>
      </c>
      <c r="J145" s="11">
        <f t="shared" si="23"/>
        <v>0.69567059721879221</v>
      </c>
      <c r="L145" s="11">
        <v>14.549744608854301</v>
      </c>
      <c r="M145" s="11">
        <v>0.78787794237726805</v>
      </c>
      <c r="N145" s="11">
        <v>0.54820623812263403</v>
      </c>
      <c r="O145" s="11">
        <v>5.41506372488351E-2</v>
      </c>
      <c r="P145" s="11">
        <v>0.69580097199894797</v>
      </c>
      <c r="R145" s="5">
        <f t="shared" si="24"/>
        <v>5.4150637248835419E-2</v>
      </c>
      <c r="S145" s="5">
        <f t="shared" si="25"/>
        <v>3.7678066032102109E-2</v>
      </c>
      <c r="T145" s="5">
        <f t="shared" si="26"/>
        <v>0.69580097199894775</v>
      </c>
      <c r="V145" s="11">
        <v>16.186008033451699</v>
      </c>
      <c r="W145" s="11">
        <v>0.86276896895616195</v>
      </c>
      <c r="X145" s="11">
        <v>0.60023794585728896</v>
      </c>
      <c r="Y145" s="11">
        <v>5.3303381981095702E-2</v>
      </c>
      <c r="Z145" s="11">
        <v>0.69571109700838996</v>
      </c>
      <c r="AB145" s="11">
        <f t="shared" si="27"/>
        <v>5.3303381981095847E-2</v>
      </c>
      <c r="AC145" s="11">
        <f t="shared" si="28"/>
        <v>3.7083754352325436E-2</v>
      </c>
      <c r="AD145" s="11">
        <f t="shared" si="29"/>
        <v>0.69571109700838996</v>
      </c>
    </row>
    <row r="146" spans="1:30" x14ac:dyDescent="0.25">
      <c r="A146">
        <v>59</v>
      </c>
      <c r="B146" s="11">
        <v>18.8640440013282</v>
      </c>
      <c r="C146" s="11">
        <v>1.05736488401561</v>
      </c>
      <c r="D146" s="11">
        <v>0.73511243614050803</v>
      </c>
      <c r="E146" s="11">
        <v>5.6051866924248503E-2</v>
      </c>
      <c r="F146" s="11">
        <v>0.69523061268001096</v>
      </c>
      <c r="H146" s="11">
        <f t="shared" si="21"/>
        <v>5.6051866924248163E-2</v>
      </c>
      <c r="I146" s="11">
        <f t="shared" si="22"/>
        <v>3.8968973783603846E-2</v>
      </c>
      <c r="J146" s="11">
        <f t="shared" si="23"/>
        <v>0.69523061268001729</v>
      </c>
      <c r="L146" s="11">
        <v>13.4211781625946</v>
      </c>
      <c r="M146" s="11">
        <v>0.72377474542903897</v>
      </c>
      <c r="N146" s="11">
        <v>0.50374337872896602</v>
      </c>
      <c r="O146" s="11">
        <v>5.3927809962781702E-2</v>
      </c>
      <c r="P146" s="11">
        <v>0.69599468883147697</v>
      </c>
      <c r="R146" s="5">
        <f t="shared" si="24"/>
        <v>5.3927809962781827E-2</v>
      </c>
      <c r="S146" s="5">
        <f t="shared" si="25"/>
        <v>3.7533469314409401E-2</v>
      </c>
      <c r="T146" s="5">
        <f t="shared" si="26"/>
        <v>0.69599468883147775</v>
      </c>
      <c r="V146" s="11">
        <v>16.400066079020402</v>
      </c>
      <c r="W146" s="11">
        <v>0.87574673086949895</v>
      </c>
      <c r="X146" s="11">
        <v>0.60912084294953295</v>
      </c>
      <c r="Y146" s="11">
        <v>5.3398975751066301E-2</v>
      </c>
      <c r="Z146" s="11">
        <v>0.69554452386565802</v>
      </c>
      <c r="AB146" s="11">
        <f t="shared" si="27"/>
        <v>5.3398975751066516E-2</v>
      </c>
      <c r="AC146" s="11">
        <f t="shared" si="28"/>
        <v>3.7141365163689426E-2</v>
      </c>
      <c r="AD146" s="11">
        <f t="shared" si="29"/>
        <v>0.6955445238656589</v>
      </c>
    </row>
    <row r="147" spans="1:30" x14ac:dyDescent="0.25">
      <c r="A147">
        <v>60</v>
      </c>
      <c r="B147" s="11">
        <v>18.013087810809299</v>
      </c>
      <c r="C147" s="11">
        <v>0.96169654497608503</v>
      </c>
      <c r="D147" s="11">
        <v>0.66898773000185197</v>
      </c>
      <c r="E147" s="11">
        <v>5.3388766827583298E-2</v>
      </c>
      <c r="F147" s="11">
        <v>0.69563287244469396</v>
      </c>
      <c r="H147" s="11">
        <f t="shared" si="21"/>
        <v>5.3388766827583548E-2</v>
      </c>
      <c r="I147" s="11">
        <f t="shared" si="22"/>
        <v>3.7138981224551941E-2</v>
      </c>
      <c r="J147" s="11">
        <f t="shared" si="23"/>
        <v>0.69563287244469407</v>
      </c>
      <c r="L147" s="11">
        <v>13.6769483997428</v>
      </c>
      <c r="M147" s="11">
        <v>0.73409165148369504</v>
      </c>
      <c r="N147" s="11">
        <v>0.51075564243967597</v>
      </c>
      <c r="O147" s="11">
        <v>5.3673643420157797E-2</v>
      </c>
      <c r="P147" s="11">
        <v>0.69576549659347298</v>
      </c>
      <c r="R147" s="5">
        <f t="shared" si="24"/>
        <v>5.3673643420157957E-2</v>
      </c>
      <c r="S147" s="5">
        <f t="shared" si="25"/>
        <v>3.7344269168207211E-2</v>
      </c>
      <c r="T147" s="5">
        <f t="shared" si="26"/>
        <v>0.6957654965934732</v>
      </c>
      <c r="V147" s="11">
        <v>14.777309920708101</v>
      </c>
      <c r="W147" s="11">
        <v>0.78760668780422405</v>
      </c>
      <c r="X147" s="11">
        <v>0.54800140597564895</v>
      </c>
      <c r="Y147" s="11">
        <v>5.3298380559814298E-2</v>
      </c>
      <c r="Z147" s="11">
        <v>0.695780539273259</v>
      </c>
      <c r="AB147" s="11">
        <f t="shared" si="27"/>
        <v>5.3298380559814597E-2</v>
      </c>
      <c r="AC147" s="11">
        <f t="shared" si="28"/>
        <v>3.7083975968299224E-2</v>
      </c>
      <c r="AD147" s="11">
        <f t="shared" si="29"/>
        <v>0.69578053927325978</v>
      </c>
    </row>
    <row r="148" spans="1:30" x14ac:dyDescent="0.25">
      <c r="A148" t="s">
        <v>1</v>
      </c>
      <c r="B148" s="11" t="s">
        <v>21</v>
      </c>
      <c r="C148" s="11" t="s">
        <v>2</v>
      </c>
      <c r="D148" s="11" t="s">
        <v>22</v>
      </c>
      <c r="E148" s="11" t="s">
        <v>23</v>
      </c>
      <c r="F148" s="11" t="s">
        <v>24</v>
      </c>
      <c r="L148" s="11" t="s">
        <v>21</v>
      </c>
      <c r="M148" s="11" t="s">
        <v>2</v>
      </c>
      <c r="N148" s="11" t="s">
        <v>22</v>
      </c>
      <c r="O148" s="11" t="s">
        <v>23</v>
      </c>
      <c r="P148" s="11" t="s">
        <v>24</v>
      </c>
      <c r="V148" s="11" t="s">
        <v>21</v>
      </c>
      <c r="W148" s="11" t="s">
        <v>2</v>
      </c>
      <c r="X148" s="11" t="s">
        <v>22</v>
      </c>
      <c r="Y148" s="11" t="s">
        <v>23</v>
      </c>
      <c r="Z148" s="11" t="s">
        <v>24</v>
      </c>
    </row>
    <row r="149" spans="1:30" x14ac:dyDescent="0.25">
      <c r="A149" t="s">
        <v>1</v>
      </c>
      <c r="B149" s="22" t="s">
        <v>25</v>
      </c>
      <c r="C149" s="11" t="s">
        <v>25</v>
      </c>
      <c r="D149" s="11" t="s">
        <v>25</v>
      </c>
      <c r="E149" s="11" t="s">
        <v>26</v>
      </c>
      <c r="F149" s="11" t="s">
        <v>26</v>
      </c>
      <c r="L149" s="11" t="s">
        <v>25</v>
      </c>
      <c r="M149" s="11" t="s">
        <v>25</v>
      </c>
      <c r="N149" s="11" t="s">
        <v>25</v>
      </c>
      <c r="O149" s="11" t="s">
        <v>26</v>
      </c>
      <c r="P149" s="11" t="s">
        <v>26</v>
      </c>
      <c r="V149" s="11" t="s">
        <v>25</v>
      </c>
      <c r="W149" s="11" t="s">
        <v>25</v>
      </c>
      <c r="X149" s="11" t="s">
        <v>25</v>
      </c>
      <c r="Y149" s="11" t="s">
        <v>26</v>
      </c>
      <c r="Z149" s="11" t="s">
        <v>26</v>
      </c>
    </row>
    <row r="150" spans="1:30" x14ac:dyDescent="0.25">
      <c r="A150" t="s">
        <v>1</v>
      </c>
      <c r="B150" s="11">
        <v>15.8666026393794</v>
      </c>
      <c r="C150" s="22">
        <v>0.86867730431902102</v>
      </c>
      <c r="D150" s="22">
        <v>0.60455836572782296</v>
      </c>
      <c r="E150" s="22">
        <v>5.4589812376943402E-2</v>
      </c>
      <c r="F150" s="22">
        <v>0.720074924819605</v>
      </c>
      <c r="G150" s="6" t="s">
        <v>12</v>
      </c>
      <c r="H150" s="31">
        <f>AVERAGE(H88:H147)</f>
        <v>5.4632446804009388E-2</v>
      </c>
      <c r="I150" s="31">
        <f t="shared" ref="I150:J150" si="30">AVERAGE(I88:I147)</f>
        <v>3.8015951491716E-2</v>
      </c>
      <c r="J150" s="31">
        <f t="shared" si="30"/>
        <v>0.69583824749933687</v>
      </c>
      <c r="K150" s="3"/>
      <c r="L150" s="13">
        <v>15.7856904497083</v>
      </c>
      <c r="M150" s="13">
        <v>0.85766419747315104</v>
      </c>
      <c r="N150" s="13">
        <v>0.596794296443797</v>
      </c>
      <c r="O150" s="13">
        <v>5.4190710907601601E-2</v>
      </c>
      <c r="P150" s="13">
        <v>0.71912175841880799</v>
      </c>
      <c r="Q150" s="6" t="s">
        <v>12</v>
      </c>
      <c r="R150" s="11">
        <f>AVERAGE(R88:R147)</f>
        <v>5.4395647195250092E-2</v>
      </c>
      <c r="S150" s="11">
        <f t="shared" ref="S150:T150" si="31">AVERAGE(S88:S147)</f>
        <v>3.7844519883686027E-2</v>
      </c>
      <c r="T150" s="11">
        <f t="shared" si="31"/>
        <v>0.69573169234263532</v>
      </c>
      <c r="V150" s="5">
        <v>17.307820476281599</v>
      </c>
      <c r="W150" s="5">
        <v>0.93281598795493104</v>
      </c>
      <c r="X150" s="5">
        <v>0.64894504386006602</v>
      </c>
      <c r="Y150" s="5">
        <v>5.3787096829765998E-2</v>
      </c>
      <c r="Z150" s="5">
        <v>0.71701383718022105</v>
      </c>
      <c r="AA150" s="6" t="s">
        <v>12</v>
      </c>
      <c r="AB150" s="11">
        <f>AVERAGE(AB88:AB147)</f>
        <v>5.3866894694202881E-2</v>
      </c>
      <c r="AC150" s="11">
        <f t="shared" ref="AC150:AD150" si="32">AVERAGE(AC88:AC147)</f>
        <v>3.7468534486549417E-2</v>
      </c>
      <c r="AD150" s="11">
        <f t="shared" si="32"/>
        <v>0.69557873608159082</v>
      </c>
    </row>
    <row r="151" spans="1:30" x14ac:dyDescent="0.25">
      <c r="A151" t="s">
        <v>1</v>
      </c>
      <c r="B151" s="11">
        <v>4.5640300444534398</v>
      </c>
      <c r="C151" s="22">
        <v>4.6981700317074502</v>
      </c>
      <c r="D151" s="22">
        <v>4.6898120412672402</v>
      </c>
      <c r="E151" s="22">
        <v>0.62826375879323604</v>
      </c>
      <c r="F151" s="22">
        <v>1.44976959939659</v>
      </c>
      <c r="G151" s="6" t="s">
        <v>13</v>
      </c>
      <c r="H151" s="31">
        <f>STDEV(H88:H147)</f>
        <v>2.6373778297162018E-3</v>
      </c>
      <c r="I151" s="31">
        <f t="shared" ref="I151:J151" si="33">STDEV(I88:I147)</f>
        <v>1.8501381682011851E-3</v>
      </c>
      <c r="J151" s="31">
        <f t="shared" si="33"/>
        <v>6.647234459794362E-4</v>
      </c>
      <c r="K151" s="3"/>
      <c r="L151" s="13">
        <v>4.9796609039054802</v>
      </c>
      <c r="M151" s="13">
        <v>5.00604141505963</v>
      </c>
      <c r="N151" s="13">
        <v>4.9966757366454004</v>
      </c>
      <c r="O151" s="13">
        <v>0.49907583740769801</v>
      </c>
      <c r="P151" s="13">
        <v>1.3983649589826199</v>
      </c>
      <c r="Q151" s="6" t="s">
        <v>13</v>
      </c>
      <c r="R151" s="11">
        <f>STDEV(R88:R147)</f>
        <v>2.2360911146209342E-3</v>
      </c>
      <c r="S151" s="11">
        <f t="shared" ref="S151:T151" si="34">STDEV(S88:S147)</f>
        <v>1.549074754459776E-3</v>
      </c>
      <c r="T151" s="11">
        <f t="shared" si="34"/>
        <v>2.412350210851484E-4</v>
      </c>
      <c r="V151" s="5">
        <v>4.60062417311046</v>
      </c>
      <c r="W151" s="5">
        <v>4.6416588437045299</v>
      </c>
      <c r="X151" s="5">
        <v>4.6338025192140897</v>
      </c>
      <c r="Y151" s="5">
        <v>0.23225791600642001</v>
      </c>
      <c r="Z151" s="5">
        <v>1.2867922934206</v>
      </c>
      <c r="AA151" s="6" t="s">
        <v>13</v>
      </c>
      <c r="AB151" s="11">
        <f>STDEV(AB88:AB147)</f>
        <v>1.0064327516819621E-3</v>
      </c>
      <c r="AC151" s="11">
        <f t="shared" ref="AC151:AD151" si="35">STDEV(AC88:AC147)</f>
        <v>6.9267254180248273E-4</v>
      </c>
      <c r="AD151" s="11">
        <f t="shared" si="35"/>
        <v>2.1113932880997084E-4</v>
      </c>
    </row>
    <row r="152" spans="1:30" x14ac:dyDescent="0.25">
      <c r="A152" t="s">
        <v>1</v>
      </c>
      <c r="B152" s="22">
        <v>0.72415651149532401</v>
      </c>
      <c r="C152" s="22">
        <v>4.0811936783760397E-2</v>
      </c>
      <c r="D152" s="22">
        <v>2.8352651032391901E-2</v>
      </c>
      <c r="E152" s="22">
        <v>3.4296800715755902E-4</v>
      </c>
      <c r="F152" s="22">
        <v>1.0439427352912501E-2</v>
      </c>
      <c r="G152" s="6" t="s">
        <v>14</v>
      </c>
      <c r="H152" s="31">
        <f>STDEV(H88:H147)/SQRT(COUNT(H88:H147))</f>
        <v>3.7298154958867718E-4</v>
      </c>
      <c r="I152" s="31">
        <f t="shared" ref="I152:J152" si="36">STDEV(I88:I147)/SQRT(COUNT(I88:I147))</f>
        <v>2.6164904897342306E-4</v>
      </c>
      <c r="J152" s="31">
        <f t="shared" si="36"/>
        <v>9.4006091253149806E-5</v>
      </c>
      <c r="K152" s="20"/>
      <c r="L152" s="13">
        <v>0.78607385573567001</v>
      </c>
      <c r="M152" s="13">
        <v>4.2935024927644803E-2</v>
      </c>
      <c r="N152" s="13">
        <v>2.9819875808090798E-2</v>
      </c>
      <c r="O152" s="13">
        <v>2.7045274425929798E-4</v>
      </c>
      <c r="P152" s="13">
        <v>1.0055946682148299E-2</v>
      </c>
      <c r="Q152" s="6" t="s">
        <v>14</v>
      </c>
      <c r="R152" s="11">
        <f>STDEV(R88:R147)/SQRT(COUNT(R88:R147))</f>
        <v>3.1623103809988961E-4</v>
      </c>
      <c r="S152" s="11">
        <f t="shared" ref="S152:T152" si="37">STDEV(S88:S147)/SQRT(COUNT(S88:S147))</f>
        <v>2.1907225268867872E-4</v>
      </c>
      <c r="T152" s="11">
        <f t="shared" si="37"/>
        <v>3.411578385379764E-5</v>
      </c>
      <c r="V152" s="5">
        <v>0.79626777267037896</v>
      </c>
      <c r="W152" s="5">
        <v>4.3298135800399901E-2</v>
      </c>
      <c r="X152" s="5">
        <v>3.00708317907027E-2</v>
      </c>
      <c r="Y152" s="5">
        <v>1.2492479017717001E-4</v>
      </c>
      <c r="Z152" s="5">
        <v>9.2264787995944408E-3</v>
      </c>
      <c r="AA152" s="6" t="s">
        <v>14</v>
      </c>
      <c r="AB152" s="11">
        <f>STDEV(AB88:AB147)/SQRT(COUNT(AB88:AB147))</f>
        <v>1.4233108470451043E-4</v>
      </c>
      <c r="AC152" s="11">
        <f t="shared" ref="AC152:AD152" si="38">STDEV(AC88:AC147)/SQRT(COUNT(AC88:AC147))</f>
        <v>9.7958690290051573E-5</v>
      </c>
      <c r="AD152" s="11">
        <f t="shared" si="38"/>
        <v>2.985961023534131E-5</v>
      </c>
    </row>
    <row r="153" spans="1:30" x14ac:dyDescent="0.25">
      <c r="A153" t="s">
        <v>1</v>
      </c>
      <c r="B153" s="22">
        <v>35.352824707517001</v>
      </c>
      <c r="C153" s="22">
        <v>36.391868580907399</v>
      </c>
      <c r="D153" s="22">
        <v>36.327127865342099</v>
      </c>
      <c r="E153" s="22">
        <v>4.8665101496637497</v>
      </c>
      <c r="F153" s="22">
        <v>11.2298670286016</v>
      </c>
      <c r="G153" s="6" t="s">
        <v>15</v>
      </c>
      <c r="H153" s="32">
        <f>H152/H150</f>
        <v>6.8271068093787935E-3</v>
      </c>
      <c r="I153" s="32">
        <f t="shared" ref="I153:J153" si="39">I152/I150</f>
        <v>6.8826121327106235E-3</v>
      </c>
      <c r="J153" s="32">
        <f t="shared" si="39"/>
        <v>1.3509762015954634E-4</v>
      </c>
      <c r="K153" s="20"/>
      <c r="L153" s="13">
        <v>38.572287501172198</v>
      </c>
      <c r="M153" s="13">
        <v>38.776630061901102</v>
      </c>
      <c r="N153" s="13">
        <v>38.704083828852603</v>
      </c>
      <c r="O153" s="13">
        <v>3.8658248135490698</v>
      </c>
      <c r="P153" s="13">
        <v>10.8316883961194</v>
      </c>
      <c r="Q153" s="6" t="s">
        <v>15</v>
      </c>
      <c r="R153" s="9">
        <f>R152/R150</f>
        <v>5.8135357221653456E-3</v>
      </c>
      <c r="S153" s="9">
        <f t="shared" ref="S153:T153" si="40">S152/S150</f>
        <v>5.7887444037337662E-3</v>
      </c>
      <c r="T153" s="9">
        <f t="shared" si="40"/>
        <v>4.9035834114333017E-5</v>
      </c>
      <c r="V153" s="5">
        <v>35.636281609232199</v>
      </c>
      <c r="W153" s="5">
        <v>35.954134800887999</v>
      </c>
      <c r="X153" s="5">
        <v>35.893279973060302</v>
      </c>
      <c r="Y153" s="5">
        <v>1.7990620814354099</v>
      </c>
      <c r="Z153" s="5">
        <v>9.9674502448920901</v>
      </c>
      <c r="AA153" s="6" t="s">
        <v>15</v>
      </c>
      <c r="AB153" s="9">
        <f>AB152/AB150</f>
        <v>2.6422738030939066E-3</v>
      </c>
      <c r="AC153" s="9">
        <f t="shared" ref="AC153:AD153" si="41">AC152/AC150</f>
        <v>2.6144254541158292E-3</v>
      </c>
      <c r="AD153" s="9">
        <f t="shared" si="41"/>
        <v>4.2927721459039541E-5</v>
      </c>
    </row>
    <row r="154" spans="1:30" x14ac:dyDescent="0.25">
      <c r="A154" t="s">
        <v>1</v>
      </c>
      <c r="B154" s="22">
        <v>5.6092922181381004</v>
      </c>
      <c r="C154" s="22">
        <v>0.31612790297994697</v>
      </c>
      <c r="D154" s="22">
        <v>0.219618690538569</v>
      </c>
      <c r="E154" s="22">
        <v>2.6566187600063499E-3</v>
      </c>
      <c r="F154" s="22">
        <v>8.08634565635446E-2</v>
      </c>
      <c r="G154" s="23"/>
      <c r="H154" s="24"/>
      <c r="I154" s="20"/>
      <c r="J154" s="24"/>
      <c r="K154" s="20"/>
      <c r="L154" s="13">
        <v>6.0889019043066002</v>
      </c>
      <c r="M154" s="13">
        <v>0.33257327302753698</v>
      </c>
      <c r="N154" s="13">
        <v>0.23098376478141799</v>
      </c>
      <c r="O154" s="13">
        <v>2.09491794890471E-3</v>
      </c>
      <c r="P154" s="13">
        <v>7.7893028060620206E-2</v>
      </c>
      <c r="V154" s="5">
        <v>6.1678636453480999</v>
      </c>
      <c r="W154" s="5">
        <v>0.33538591775355098</v>
      </c>
      <c r="X154" s="5">
        <v>0.23292766146399199</v>
      </c>
      <c r="Y154" s="5">
        <v>9.6766326376927303E-4</v>
      </c>
      <c r="Z154" s="5">
        <v>7.14679974699301E-2</v>
      </c>
    </row>
    <row r="155" spans="1:30" x14ac:dyDescent="0.25">
      <c r="B155" s="22"/>
      <c r="C155" s="22"/>
      <c r="D155" s="22"/>
      <c r="E155" s="22"/>
      <c r="F155" s="22"/>
      <c r="G155" s="23"/>
      <c r="H155" s="24"/>
      <c r="I155" s="20"/>
      <c r="J155" s="24"/>
      <c r="K155" s="20"/>
      <c r="L155" s="13"/>
      <c r="M155" s="13"/>
      <c r="N155" s="13"/>
      <c r="O155" s="13"/>
      <c r="P155" s="13"/>
      <c r="V155" s="5"/>
      <c r="W155" s="5"/>
      <c r="X155" s="5"/>
      <c r="Y155" s="5"/>
      <c r="Z155" s="5"/>
    </row>
    <row r="156" spans="1:30" x14ac:dyDescent="0.25">
      <c r="B156" s="21" t="s">
        <v>38</v>
      </c>
      <c r="C156" s="33"/>
      <c r="D156" s="33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8" spans="1:30" x14ac:dyDescent="0.25">
      <c r="B158" s="1" t="s">
        <v>16</v>
      </c>
      <c r="H158" t="s">
        <v>8</v>
      </c>
      <c r="L158" s="1" t="s">
        <v>17</v>
      </c>
      <c r="R158" t="s">
        <v>8</v>
      </c>
      <c r="V158" s="1" t="s">
        <v>18</v>
      </c>
      <c r="AB158" t="s">
        <v>8</v>
      </c>
    </row>
    <row r="159" spans="1:30" x14ac:dyDescent="0.25">
      <c r="A159" t="s">
        <v>3</v>
      </c>
      <c r="B159" s="12">
        <v>27.94</v>
      </c>
      <c r="C159" s="5">
        <v>28.925000000000001</v>
      </c>
      <c r="D159" s="5">
        <v>29.916</v>
      </c>
      <c r="E159" t="s">
        <v>19</v>
      </c>
      <c r="F159" t="s">
        <v>20</v>
      </c>
      <c r="H159" t="s">
        <v>9</v>
      </c>
      <c r="I159" t="s">
        <v>10</v>
      </c>
      <c r="J159" t="s">
        <v>11</v>
      </c>
      <c r="L159">
        <v>27.94</v>
      </c>
      <c r="M159">
        <v>28.925000000000001</v>
      </c>
      <c r="N159">
        <v>29.916</v>
      </c>
      <c r="O159" t="s">
        <v>19</v>
      </c>
      <c r="P159" t="s">
        <v>20</v>
      </c>
      <c r="R159" t="s">
        <v>9</v>
      </c>
      <c r="S159" t="s">
        <v>10</v>
      </c>
      <c r="T159" t="s">
        <v>11</v>
      </c>
      <c r="V159">
        <v>27.94</v>
      </c>
      <c r="W159">
        <v>28.925000000000001</v>
      </c>
      <c r="X159">
        <v>29.916</v>
      </c>
      <c r="Y159" t="s">
        <v>19</v>
      </c>
      <c r="Z159" t="s">
        <v>20</v>
      </c>
      <c r="AB159" t="s">
        <v>9</v>
      </c>
      <c r="AC159" t="s">
        <v>10</v>
      </c>
      <c r="AD159" t="s">
        <v>11</v>
      </c>
    </row>
    <row r="160" spans="1:30" x14ac:dyDescent="0.25">
      <c r="B160" s="11"/>
      <c r="C160" s="11"/>
      <c r="D160" s="11"/>
      <c r="E160" s="11"/>
      <c r="F160" s="11"/>
      <c r="H160" s="11"/>
      <c r="I160" s="11"/>
      <c r="J160" s="11"/>
      <c r="L160" s="11"/>
      <c r="M160" s="11"/>
      <c r="N160" s="11"/>
      <c r="O160" s="11"/>
      <c r="P160" s="11"/>
      <c r="R160" s="5"/>
      <c r="S160" s="5"/>
      <c r="T160" s="5"/>
      <c r="V160" s="11"/>
      <c r="W160" s="11"/>
      <c r="X160" s="11"/>
      <c r="Y160" s="11"/>
      <c r="Z160" s="11"/>
      <c r="AB160" s="11"/>
      <c r="AC160" s="11"/>
      <c r="AD160" s="11"/>
    </row>
    <row r="161" spans="1:30" x14ac:dyDescent="0.25">
      <c r="B161" s="11"/>
      <c r="C161" s="11"/>
      <c r="D161" s="11"/>
      <c r="E161" s="11"/>
      <c r="F161" s="11"/>
      <c r="H161" s="11"/>
      <c r="I161" s="11"/>
      <c r="J161" s="11"/>
      <c r="L161" s="11"/>
      <c r="M161" s="11"/>
      <c r="N161" s="11"/>
      <c r="O161" s="11"/>
      <c r="P161" s="11"/>
      <c r="R161" s="5"/>
      <c r="S161" s="5"/>
      <c r="T161" s="5"/>
      <c r="V161" s="11"/>
      <c r="W161" s="11"/>
      <c r="X161" s="11"/>
      <c r="Y161" s="11"/>
      <c r="Z161" s="11"/>
      <c r="AB161" s="11"/>
      <c r="AC161" s="11"/>
      <c r="AD161" s="11"/>
    </row>
    <row r="162" spans="1:30" x14ac:dyDescent="0.25">
      <c r="B162" s="11"/>
      <c r="C162" s="11"/>
      <c r="D162" s="11"/>
      <c r="E162" s="11"/>
      <c r="F162" s="11"/>
      <c r="H162" s="11"/>
      <c r="I162" s="11"/>
      <c r="J162" s="11"/>
      <c r="L162" s="11"/>
      <c r="M162" s="11"/>
      <c r="N162" s="11"/>
      <c r="O162" s="11"/>
      <c r="P162" s="11"/>
      <c r="R162" s="5"/>
      <c r="S162" s="5"/>
      <c r="T162" s="5"/>
      <c r="V162" s="11"/>
      <c r="W162" s="11"/>
      <c r="X162" s="11"/>
      <c r="Y162" s="11"/>
      <c r="Z162" s="11"/>
      <c r="AB162" s="11"/>
      <c r="AC162" s="11"/>
      <c r="AD162" s="11"/>
    </row>
    <row r="163" spans="1:30" x14ac:dyDescent="0.25">
      <c r="B163" s="11"/>
      <c r="C163" s="11"/>
      <c r="D163" s="11"/>
      <c r="E163" s="11"/>
      <c r="F163" s="11"/>
      <c r="H163" s="11"/>
      <c r="I163" s="11"/>
      <c r="J163" s="11"/>
      <c r="L163" s="11"/>
      <c r="M163" s="11"/>
      <c r="N163" s="11"/>
      <c r="O163" s="11"/>
      <c r="P163" s="11"/>
      <c r="R163" s="5"/>
      <c r="S163" s="5"/>
      <c r="T163" s="5"/>
      <c r="V163" s="11"/>
      <c r="W163" s="11"/>
      <c r="X163" s="11"/>
      <c r="Y163" s="11"/>
      <c r="Z163" s="11"/>
      <c r="AB163" s="11"/>
      <c r="AC163" s="11"/>
      <c r="AD163" s="11"/>
    </row>
    <row r="164" spans="1:30" x14ac:dyDescent="0.25">
      <c r="B164" s="11"/>
      <c r="C164" s="11"/>
      <c r="D164" s="11"/>
      <c r="E164" s="11"/>
      <c r="F164" s="11"/>
      <c r="H164" s="11"/>
      <c r="I164" s="11"/>
      <c r="J164" s="11"/>
      <c r="L164" s="11"/>
      <c r="M164" s="11"/>
      <c r="N164" s="11"/>
      <c r="O164" s="11"/>
      <c r="P164" s="11"/>
      <c r="R164" s="5"/>
      <c r="S164" s="5"/>
      <c r="T164" s="5"/>
      <c r="V164" s="11"/>
      <c r="W164" s="11"/>
      <c r="X164" s="11"/>
      <c r="Y164" s="11"/>
      <c r="Z164" s="11"/>
      <c r="AB164" s="11"/>
      <c r="AC164" s="11"/>
      <c r="AD164" s="11"/>
    </row>
    <row r="165" spans="1:30" x14ac:dyDescent="0.25">
      <c r="B165" s="11"/>
      <c r="C165" s="11"/>
      <c r="D165" s="11"/>
      <c r="E165" s="11"/>
      <c r="F165" s="11"/>
      <c r="H165" s="11"/>
      <c r="I165" s="11"/>
      <c r="J165" s="11"/>
      <c r="L165" s="11"/>
      <c r="M165" s="11"/>
      <c r="N165" s="11"/>
      <c r="O165" s="11"/>
      <c r="P165" s="11"/>
      <c r="R165" s="5"/>
      <c r="S165" s="5"/>
      <c r="T165" s="5"/>
      <c r="V165" s="11"/>
      <c r="W165" s="11"/>
      <c r="X165" s="11"/>
      <c r="Y165" s="11"/>
      <c r="Z165" s="11"/>
      <c r="AB165" s="11"/>
      <c r="AC165" s="11"/>
      <c r="AD165" s="11"/>
    </row>
    <row r="166" spans="1:30" x14ac:dyDescent="0.25">
      <c r="B166" s="11"/>
      <c r="C166" s="11"/>
      <c r="D166" s="11"/>
      <c r="E166" s="11"/>
      <c r="F166" s="11"/>
      <c r="H166" s="11"/>
      <c r="I166" s="11"/>
      <c r="J166" s="11"/>
      <c r="L166" s="11"/>
      <c r="M166" s="11"/>
      <c r="N166" s="11"/>
      <c r="O166" s="11"/>
      <c r="P166" s="11"/>
      <c r="R166" s="5"/>
      <c r="S166" s="5"/>
      <c r="T166" s="5"/>
      <c r="V166" s="11"/>
      <c r="W166" s="11"/>
      <c r="X166" s="11"/>
      <c r="Y166" s="11"/>
      <c r="Z166" s="11"/>
      <c r="AB166" s="11"/>
      <c r="AC166" s="11"/>
      <c r="AD166" s="11"/>
    </row>
    <row r="167" spans="1:30" x14ac:dyDescent="0.25">
      <c r="B167" s="11"/>
      <c r="C167" s="11"/>
      <c r="D167" s="11"/>
      <c r="E167" s="11"/>
      <c r="F167" s="11"/>
      <c r="H167" s="11"/>
      <c r="I167" s="11"/>
      <c r="J167" s="11"/>
      <c r="L167" s="11"/>
      <c r="M167" s="11"/>
      <c r="N167" s="11"/>
      <c r="O167" s="11"/>
      <c r="P167" s="11"/>
      <c r="R167" s="5"/>
      <c r="S167" s="5"/>
      <c r="T167" s="5"/>
      <c r="V167" s="11"/>
      <c r="W167" s="11"/>
      <c r="X167" s="11"/>
      <c r="Y167" s="11"/>
      <c r="Z167" s="11"/>
      <c r="AB167" s="11"/>
      <c r="AC167" s="11"/>
      <c r="AD167" s="11"/>
    </row>
    <row r="168" spans="1:30" x14ac:dyDescent="0.25">
      <c r="B168" s="11"/>
      <c r="C168" s="11"/>
      <c r="D168" s="11"/>
      <c r="E168" s="11"/>
      <c r="F168" s="11"/>
      <c r="H168" s="11"/>
      <c r="I168" s="11"/>
      <c r="J168" s="11"/>
      <c r="L168" s="11"/>
      <c r="M168" s="11"/>
      <c r="N168" s="11"/>
      <c r="O168" s="11"/>
      <c r="P168" s="11"/>
      <c r="R168" s="5"/>
      <c r="S168" s="5"/>
      <c r="T168" s="5"/>
      <c r="V168" s="11"/>
      <c r="W168" s="11"/>
      <c r="X168" s="11"/>
      <c r="Y168" s="11"/>
      <c r="Z168" s="11"/>
      <c r="AB168" s="11"/>
      <c r="AC168" s="11"/>
      <c r="AD168" s="11"/>
    </row>
    <row r="169" spans="1:30" x14ac:dyDescent="0.25">
      <c r="B169" s="11"/>
      <c r="C169" s="11"/>
      <c r="D169" s="11"/>
      <c r="E169" s="11"/>
      <c r="F169" s="11"/>
      <c r="H169" s="11"/>
      <c r="I169" s="11"/>
      <c r="J169" s="11"/>
      <c r="L169" s="11"/>
      <c r="M169" s="11"/>
      <c r="N169" s="11"/>
      <c r="O169" s="11"/>
      <c r="P169" s="11"/>
      <c r="R169" s="5"/>
      <c r="S169" s="5"/>
      <c r="T169" s="5"/>
      <c r="V169" s="11"/>
      <c r="W169" s="11"/>
      <c r="X169" s="11"/>
      <c r="Y169" s="11"/>
      <c r="Z169" s="11"/>
      <c r="AB169" s="11"/>
      <c r="AC169" s="11"/>
      <c r="AD169" s="11"/>
    </row>
    <row r="170" spans="1:30" x14ac:dyDescent="0.25">
      <c r="A170">
        <v>11</v>
      </c>
      <c r="B170" s="11">
        <v>43.169042302400499</v>
      </c>
      <c r="C170" s="11">
        <v>2.3281570548469799</v>
      </c>
      <c r="D170" s="11">
        <v>1.6177451312309501</v>
      </c>
      <c r="E170" s="11">
        <v>5.3931172216843903E-2</v>
      </c>
      <c r="F170" s="11">
        <v>0.694860824729574</v>
      </c>
      <c r="H170" s="11">
        <f t="shared" ref="H170:H219" si="42">C170/B170</f>
        <v>5.3931172216843876E-2</v>
      </c>
      <c r="I170" s="11">
        <f t="shared" ref="I170:I219" si="43">D170/B170</f>
        <v>3.7474658805228864E-2</v>
      </c>
      <c r="J170" s="11">
        <f t="shared" ref="J170:J219" si="44">D170/C170</f>
        <v>0.69486082472957467</v>
      </c>
      <c r="L170" s="11">
        <v>33.286387871208198</v>
      </c>
      <c r="M170" s="11">
        <v>1.8685898247152699</v>
      </c>
      <c r="N170" s="11">
        <v>1.2989507913836</v>
      </c>
      <c r="O170" s="11">
        <v>5.6136755719642099E-2</v>
      </c>
      <c r="P170" s="11">
        <v>0.69515030757567997</v>
      </c>
      <c r="R170" s="5">
        <f t="shared" ref="R170:R219" si="45">M170/L170</f>
        <v>5.613675571964203E-2</v>
      </c>
      <c r="S170" s="5">
        <f t="shared" ref="S170:S219" si="46">N170/L170</f>
        <v>3.9023483004809796E-2</v>
      </c>
      <c r="T170" s="5">
        <f t="shared" ref="T170:T219" si="47">N170/M170</f>
        <v>0.69515030757567686</v>
      </c>
      <c r="V170" s="11">
        <v>27.5769269422325</v>
      </c>
      <c r="W170" s="11">
        <v>1.47859626899144</v>
      </c>
      <c r="X170" s="11">
        <v>1.0285937102159</v>
      </c>
      <c r="Y170" s="11">
        <v>5.3617151471908799E-2</v>
      </c>
      <c r="Z170" s="11">
        <v>0.695655556413316</v>
      </c>
      <c r="AB170" s="11">
        <f t="shared" ref="AB170:AB219" si="48">W170/V170</f>
        <v>5.3617151471908701E-2</v>
      </c>
      <c r="AC170" s="11">
        <f t="shared" ref="AC170:AC219" si="49">X170/V170</f>
        <v>3.7299069340487934E-2</v>
      </c>
      <c r="AD170" s="11">
        <f t="shared" ref="AD170:AD219" si="50">X170/W170</f>
        <v>0.69565555641332055</v>
      </c>
    </row>
    <row r="171" spans="1:30" x14ac:dyDescent="0.25">
      <c r="A171">
        <v>12</v>
      </c>
      <c r="B171" s="11">
        <v>40.693103604701101</v>
      </c>
      <c r="C171" s="11">
        <v>2.1949786897555201</v>
      </c>
      <c r="D171" s="11">
        <v>1.5254090971446901</v>
      </c>
      <c r="E171" s="11">
        <v>5.39398201493273E-2</v>
      </c>
      <c r="F171" s="11">
        <v>0.69495394386475495</v>
      </c>
      <c r="H171" s="11">
        <f t="shared" si="42"/>
        <v>5.3939820149327307E-2</v>
      </c>
      <c r="I171" s="11">
        <f t="shared" si="43"/>
        <v>3.7485690744130565E-2</v>
      </c>
      <c r="J171" s="11">
        <f t="shared" si="44"/>
        <v>0.69495394386475451</v>
      </c>
      <c r="L171" s="11">
        <v>29.139152235524499</v>
      </c>
      <c r="M171" s="11">
        <v>1.55899634303084</v>
      </c>
      <c r="N171" s="11">
        <v>1.0836349905214</v>
      </c>
      <c r="O171" s="11">
        <v>5.3501774191296501E-2</v>
      </c>
      <c r="P171" s="11">
        <v>0.69508501117757804</v>
      </c>
      <c r="R171" s="5">
        <f t="shared" si="45"/>
        <v>5.3501774191296349E-2</v>
      </c>
      <c r="S171" s="5">
        <f t="shared" si="46"/>
        <v>3.7188281311777663E-2</v>
      </c>
      <c r="T171" s="5">
        <f t="shared" si="47"/>
        <v>0.69508501117758148</v>
      </c>
      <c r="V171" s="11">
        <v>25.478385796702899</v>
      </c>
      <c r="W171" s="11">
        <v>1.36531059235045</v>
      </c>
      <c r="X171" s="11">
        <v>0.94944442689217801</v>
      </c>
      <c r="Y171" s="11">
        <v>5.3587013056656703E-2</v>
      </c>
      <c r="Z171" s="11">
        <v>0.69540545002119802</v>
      </c>
      <c r="AB171" s="11">
        <f t="shared" si="48"/>
        <v>5.3587013056656509E-2</v>
      </c>
      <c r="AC171" s="11">
        <f t="shared" si="49"/>
        <v>3.7264700929956228E-2</v>
      </c>
      <c r="AD171" s="11">
        <f t="shared" si="50"/>
        <v>0.69540545002120158</v>
      </c>
    </row>
    <row r="172" spans="1:30" x14ac:dyDescent="0.25">
      <c r="A172">
        <v>13</v>
      </c>
      <c r="B172" s="11">
        <v>43.957455111021702</v>
      </c>
      <c r="C172" s="11">
        <v>2.3640904973321</v>
      </c>
      <c r="D172" s="11">
        <v>1.64344268682345</v>
      </c>
      <c r="E172" s="11">
        <v>5.3781332230476098E-2</v>
      </c>
      <c r="F172" s="11">
        <v>0.69516910992962899</v>
      </c>
      <c r="H172" s="11">
        <f t="shared" si="42"/>
        <v>5.3781332230476146E-2</v>
      </c>
      <c r="I172" s="11">
        <f t="shared" si="43"/>
        <v>3.7387120857489776E-2</v>
      </c>
      <c r="J172" s="11">
        <f t="shared" si="44"/>
        <v>0.69516910992962899</v>
      </c>
      <c r="L172" s="11">
        <v>29.435282100885399</v>
      </c>
      <c r="M172" s="11">
        <v>1.6001024961424</v>
      </c>
      <c r="N172" s="11">
        <v>1.1123556199172</v>
      </c>
      <c r="O172" s="11">
        <v>5.43600190634582E-2</v>
      </c>
      <c r="P172" s="11">
        <v>0.69517772930104205</v>
      </c>
      <c r="R172" s="5">
        <f t="shared" si="45"/>
        <v>5.4360019063458193E-2</v>
      </c>
      <c r="S172" s="5">
        <f t="shared" si="46"/>
        <v>3.7789874617296125E-2</v>
      </c>
      <c r="T172" s="5">
        <f t="shared" si="47"/>
        <v>0.69517772930104016</v>
      </c>
      <c r="V172" s="11">
        <v>28.770688091195701</v>
      </c>
      <c r="W172" s="11">
        <v>1.53748956237248</v>
      </c>
      <c r="X172" s="11">
        <v>1.0693304404939099</v>
      </c>
      <c r="Y172" s="11">
        <v>5.3439443557937699E-2</v>
      </c>
      <c r="Z172" s="11">
        <v>0.695504195061876</v>
      </c>
      <c r="AB172" s="11">
        <f t="shared" si="48"/>
        <v>5.3439443557937595E-2</v>
      </c>
      <c r="AC172" s="11">
        <f t="shared" si="49"/>
        <v>3.7167357176318021E-2</v>
      </c>
      <c r="AD172" s="11">
        <f t="shared" si="50"/>
        <v>0.69550419506187744</v>
      </c>
    </row>
    <row r="173" spans="1:30" x14ac:dyDescent="0.25">
      <c r="A173">
        <v>14</v>
      </c>
      <c r="B173" s="11">
        <v>44.497235090396501</v>
      </c>
      <c r="C173" s="11">
        <v>2.3920345266706899</v>
      </c>
      <c r="D173" s="11">
        <v>1.6621380715310801</v>
      </c>
      <c r="E173" s="11">
        <v>5.3756924937274297E-2</v>
      </c>
      <c r="F173" s="11">
        <v>0.69486374590273803</v>
      </c>
      <c r="H173" s="11">
        <f t="shared" si="42"/>
        <v>5.3756924937274235E-2</v>
      </c>
      <c r="I173" s="11">
        <f t="shared" si="43"/>
        <v>3.7353738230126721E-2</v>
      </c>
      <c r="J173" s="11">
        <f t="shared" si="44"/>
        <v>0.69486374590273869</v>
      </c>
      <c r="L173" s="11">
        <v>26.087686731623901</v>
      </c>
      <c r="M173" s="11">
        <v>1.40012876207618</v>
      </c>
      <c r="N173" s="11">
        <v>0.97378129027362104</v>
      </c>
      <c r="O173" s="11">
        <v>5.3670100246141203E-2</v>
      </c>
      <c r="P173" s="11">
        <v>0.69549409786400296</v>
      </c>
      <c r="R173" s="5">
        <f t="shared" si="45"/>
        <v>5.3670100246141106E-2</v>
      </c>
      <c r="S173" s="5">
        <f t="shared" si="46"/>
        <v>3.7327237952960703E-2</v>
      </c>
      <c r="T173" s="5">
        <f t="shared" si="47"/>
        <v>0.69549409786400651</v>
      </c>
      <c r="V173" s="11">
        <v>30.2999650887717</v>
      </c>
      <c r="W173" s="11">
        <v>1.74814167791231</v>
      </c>
      <c r="X173" s="11">
        <v>1.21503572410151</v>
      </c>
      <c r="Y173" s="11">
        <v>5.7694511290381702E-2</v>
      </c>
      <c r="Z173" s="11">
        <v>0.69504419433128695</v>
      </c>
      <c r="AB173" s="11">
        <f t="shared" si="48"/>
        <v>5.7694511290381695E-2</v>
      </c>
      <c r="AC173" s="11">
        <f t="shared" si="49"/>
        <v>4.0100235117160828E-2</v>
      </c>
      <c r="AD173" s="11">
        <f t="shared" si="50"/>
        <v>0.69504419433128939</v>
      </c>
    </row>
    <row r="174" spans="1:30" x14ac:dyDescent="0.25">
      <c r="A174">
        <v>15</v>
      </c>
      <c r="B174" s="11">
        <v>38.914173300785798</v>
      </c>
      <c r="C174" s="11">
        <v>2.1336092377126801</v>
      </c>
      <c r="D174" s="11">
        <v>1.4826260502270601</v>
      </c>
      <c r="E174" s="11">
        <v>5.4828589604641598E-2</v>
      </c>
      <c r="F174" s="11">
        <v>0.69489109065561605</v>
      </c>
      <c r="H174" s="11">
        <f t="shared" si="42"/>
        <v>5.4828589604641452E-2</v>
      </c>
      <c r="I174" s="11">
        <f t="shared" si="43"/>
        <v>3.8099898429478425E-2</v>
      </c>
      <c r="J174" s="11">
        <f t="shared" si="44"/>
        <v>0.69489109065561527</v>
      </c>
      <c r="L174" s="11">
        <v>27.125068569586801</v>
      </c>
      <c r="M174" s="11">
        <v>1.4584915818556199</v>
      </c>
      <c r="N174" s="11">
        <v>1.0137891070471601</v>
      </c>
      <c r="O174" s="11">
        <v>5.3769138983519899E-2</v>
      </c>
      <c r="P174" s="11">
        <v>0.695094246452442</v>
      </c>
      <c r="R174" s="5">
        <f t="shared" si="45"/>
        <v>5.3769138983519892E-2</v>
      </c>
      <c r="S174" s="5">
        <f t="shared" si="46"/>
        <v>3.7374619144146304E-2</v>
      </c>
      <c r="T174" s="5">
        <f t="shared" si="47"/>
        <v>0.69509424645244056</v>
      </c>
      <c r="V174" s="11">
        <v>29.543849848167799</v>
      </c>
      <c r="W174" s="11">
        <v>1.57892905895534</v>
      </c>
      <c r="X174" s="11">
        <v>1.0980069856894601</v>
      </c>
      <c r="Y174" s="11">
        <v>5.34435785136263E-2</v>
      </c>
      <c r="Z174" s="11">
        <v>0.69541248826969204</v>
      </c>
      <c r="AB174" s="11">
        <f t="shared" si="48"/>
        <v>5.3443578513626223E-2</v>
      </c>
      <c r="AC174" s="11">
        <f t="shared" si="49"/>
        <v>3.7165331916197593E-2</v>
      </c>
      <c r="AD174" s="11">
        <f t="shared" si="50"/>
        <v>0.69541248826969448</v>
      </c>
    </row>
    <row r="175" spans="1:30" x14ac:dyDescent="0.25">
      <c r="A175">
        <v>16</v>
      </c>
      <c r="B175" s="11">
        <v>47.4876653143764</v>
      </c>
      <c r="C175" s="11">
        <v>2.6101287693845299</v>
      </c>
      <c r="D175" s="11">
        <v>1.81376676065895</v>
      </c>
      <c r="E175" s="11">
        <v>5.4964352366136199E-2</v>
      </c>
      <c r="F175" s="11">
        <v>0.694895509345555</v>
      </c>
      <c r="H175" s="11">
        <f t="shared" si="42"/>
        <v>5.4964352366136227E-2</v>
      </c>
      <c r="I175" s="11">
        <f t="shared" si="43"/>
        <v>3.8194481633314806E-2</v>
      </c>
      <c r="J175" s="11">
        <f t="shared" si="44"/>
        <v>0.69489550934555522</v>
      </c>
      <c r="L175" s="11">
        <v>28.817756131977301</v>
      </c>
      <c r="M175" s="11">
        <v>1.5379518055251999</v>
      </c>
      <c r="N175" s="11">
        <v>1.0693874991989201</v>
      </c>
      <c r="O175" s="11">
        <v>5.3368201135501503E-2</v>
      </c>
      <c r="P175" s="11">
        <v>0.69533225641861796</v>
      </c>
      <c r="R175" s="5">
        <f t="shared" si="45"/>
        <v>5.3368201135501628E-2</v>
      </c>
      <c r="S175" s="5">
        <f t="shared" si="46"/>
        <v>3.7108631716550829E-2</v>
      </c>
      <c r="T175" s="5">
        <f t="shared" si="47"/>
        <v>0.69533225641861485</v>
      </c>
      <c r="V175" s="11">
        <v>27.773020475405399</v>
      </c>
      <c r="W175" s="11">
        <v>1.4811720644444799</v>
      </c>
      <c r="X175" s="11">
        <v>1.02983494758272</v>
      </c>
      <c r="Y175" s="11">
        <v>5.33313279971167E-2</v>
      </c>
      <c r="Z175" s="11">
        <v>0.69528380416016</v>
      </c>
      <c r="AB175" s="11">
        <f t="shared" si="48"/>
        <v>5.3331327997116575E-2</v>
      </c>
      <c r="AC175" s="11">
        <f t="shared" si="49"/>
        <v>3.7080408610748614E-2</v>
      </c>
      <c r="AD175" s="11">
        <f t="shared" si="50"/>
        <v>0.69528380416016289</v>
      </c>
    </row>
    <row r="176" spans="1:30" x14ac:dyDescent="0.25">
      <c r="A176">
        <v>17</v>
      </c>
      <c r="B176" s="11">
        <v>45.139424762991801</v>
      </c>
      <c r="C176" s="11">
        <v>2.41317997799925</v>
      </c>
      <c r="D176" s="11">
        <v>1.67706219501639</v>
      </c>
      <c r="E176" s="11">
        <v>5.3460583307604101E-2</v>
      </c>
      <c r="F176" s="11">
        <v>0.69495943539479699</v>
      </c>
      <c r="H176" s="11">
        <f t="shared" si="42"/>
        <v>5.3460583307604087E-2</v>
      </c>
      <c r="I176" s="11">
        <f t="shared" si="43"/>
        <v>3.7152936791329104E-2</v>
      </c>
      <c r="J176" s="11">
        <f t="shared" si="44"/>
        <v>0.6949594353947981</v>
      </c>
      <c r="L176" s="11">
        <v>29.533796715218301</v>
      </c>
      <c r="M176" s="11">
        <v>1.5771017785877099</v>
      </c>
      <c r="N176" s="11">
        <v>1.0965051447729099</v>
      </c>
      <c r="O176" s="11">
        <v>5.3399899572514203E-2</v>
      </c>
      <c r="P176" s="11">
        <v>0.69526593632709799</v>
      </c>
      <c r="R176" s="5">
        <f t="shared" si="45"/>
        <v>5.3399899572514301E-2</v>
      </c>
      <c r="S176" s="5">
        <f t="shared" si="46"/>
        <v>3.7127131176056954E-2</v>
      </c>
      <c r="T176" s="5">
        <f t="shared" si="47"/>
        <v>0.69526593632709432</v>
      </c>
      <c r="V176" s="11">
        <v>28.7239218666193</v>
      </c>
      <c r="W176" s="11">
        <v>1.5427345805603201</v>
      </c>
      <c r="X176" s="11">
        <v>1.07252958134833</v>
      </c>
      <c r="Y176" s="11">
        <v>5.3709050864435302E-2</v>
      </c>
      <c r="Z176" s="11">
        <v>0.69521328870374299</v>
      </c>
      <c r="AB176" s="11">
        <f t="shared" si="48"/>
        <v>5.3709050864435261E-2</v>
      </c>
      <c r="AC176" s="11">
        <f t="shared" si="49"/>
        <v>3.7339245884620655E-2</v>
      </c>
      <c r="AD176" s="11">
        <f t="shared" si="50"/>
        <v>0.69521328870374322</v>
      </c>
    </row>
    <row r="177" spans="1:30" x14ac:dyDescent="0.25">
      <c r="A177">
        <v>18</v>
      </c>
      <c r="B177" s="11">
        <v>45.811591038631498</v>
      </c>
      <c r="C177" s="11">
        <v>2.5016972386473499</v>
      </c>
      <c r="D177" s="11">
        <v>1.73829584928256</v>
      </c>
      <c r="E177" s="11">
        <v>5.4608390189673797E-2</v>
      </c>
      <c r="F177" s="11">
        <v>0.694846611503812</v>
      </c>
      <c r="H177" s="11">
        <f t="shared" si="42"/>
        <v>5.4608390189673742E-2</v>
      </c>
      <c r="I177" s="11">
        <f t="shared" si="43"/>
        <v>3.7944454882972933E-2</v>
      </c>
      <c r="J177" s="11">
        <f t="shared" si="44"/>
        <v>0.69484661150381422</v>
      </c>
      <c r="L177" s="11">
        <v>30.495571124493999</v>
      </c>
      <c r="M177" s="11">
        <v>1.6265515183243</v>
      </c>
      <c r="N177" s="11">
        <v>1.1309004413562</v>
      </c>
      <c r="O177" s="11">
        <v>5.33373030360417E-2</v>
      </c>
      <c r="P177" s="11">
        <v>0.69527489822226596</v>
      </c>
      <c r="R177" s="5">
        <f t="shared" si="45"/>
        <v>5.3337303036041721E-2</v>
      </c>
      <c r="S177" s="5">
        <f t="shared" si="46"/>
        <v>3.7084087939834073E-2</v>
      </c>
      <c r="T177" s="5">
        <f t="shared" si="47"/>
        <v>0.69527489822226607</v>
      </c>
      <c r="V177" s="11">
        <v>26.234821475738499</v>
      </c>
      <c r="W177" s="11">
        <v>1.4678141124300701</v>
      </c>
      <c r="X177" s="11">
        <v>1.0210954437400199</v>
      </c>
      <c r="Y177" s="11">
        <v>5.5949079500597403E-2</v>
      </c>
      <c r="Z177" s="11">
        <v>0.69565719193796904</v>
      </c>
      <c r="AB177" s="11">
        <f t="shared" si="48"/>
        <v>5.5949079500597278E-2</v>
      </c>
      <c r="AC177" s="11">
        <f t="shared" si="49"/>
        <v>3.8921379536899496E-2</v>
      </c>
      <c r="AD177" s="11">
        <f t="shared" si="50"/>
        <v>0.6956571919379656</v>
      </c>
    </row>
    <row r="178" spans="1:30" x14ac:dyDescent="0.25">
      <c r="A178">
        <v>19</v>
      </c>
      <c r="B178" s="11">
        <v>46.9704050648402</v>
      </c>
      <c r="C178" s="11">
        <v>2.5172721238422699</v>
      </c>
      <c r="D178" s="11">
        <v>1.7490825007064601</v>
      </c>
      <c r="E178" s="11">
        <v>5.3592727598735901E-2</v>
      </c>
      <c r="F178" s="11">
        <v>0.69483250703810795</v>
      </c>
      <c r="H178" s="11">
        <f t="shared" si="42"/>
        <v>5.3592727598735984E-2</v>
      </c>
      <c r="I178" s="11">
        <f t="shared" si="43"/>
        <v>3.7237969276439978E-2</v>
      </c>
      <c r="J178" s="11">
        <f t="shared" si="44"/>
        <v>0.69483250703810517</v>
      </c>
      <c r="L178" s="11">
        <v>30.423337552915601</v>
      </c>
      <c r="M178" s="11">
        <v>1.6253985569826499</v>
      </c>
      <c r="N178" s="11">
        <v>1.1302414563954299</v>
      </c>
      <c r="O178" s="11">
        <v>5.3426043548166997E-2</v>
      </c>
      <c r="P178" s="11">
        <v>0.69536265523304996</v>
      </c>
      <c r="R178" s="5">
        <f t="shared" si="45"/>
        <v>5.3426043548166886E-2</v>
      </c>
      <c r="S178" s="5">
        <f t="shared" si="46"/>
        <v>3.7150475500250101E-2</v>
      </c>
      <c r="T178" s="5">
        <f t="shared" si="47"/>
        <v>0.69536265523305407</v>
      </c>
      <c r="V178" s="11">
        <v>27.537642182397398</v>
      </c>
      <c r="W178" s="11">
        <v>1.5932726718244601</v>
      </c>
      <c r="X178" s="11">
        <v>1.1074747099095601</v>
      </c>
      <c r="Y178" s="11">
        <v>5.7857991663604003E-2</v>
      </c>
      <c r="Z178" s="11">
        <v>0.69509427324915596</v>
      </c>
      <c r="AB178" s="11">
        <f t="shared" si="48"/>
        <v>5.7857991663604058E-2</v>
      </c>
      <c r="AC178" s="11">
        <f t="shared" si="49"/>
        <v>4.021675866706844E-2</v>
      </c>
      <c r="AD178" s="11">
        <f t="shared" si="50"/>
        <v>0.69509427324915352</v>
      </c>
    </row>
    <row r="179" spans="1:30" x14ac:dyDescent="0.25">
      <c r="A179">
        <v>20</v>
      </c>
      <c r="B179" s="11">
        <v>47.129602114209298</v>
      </c>
      <c r="C179" s="11">
        <v>2.5403564184702101</v>
      </c>
      <c r="D179" s="11">
        <v>1.7649685122644601</v>
      </c>
      <c r="E179" s="11">
        <v>5.3901503609433202E-2</v>
      </c>
      <c r="F179" s="11">
        <v>0.69477200105933101</v>
      </c>
      <c r="H179" s="11">
        <f t="shared" si="42"/>
        <v>5.3901503609433347E-2</v>
      </c>
      <c r="I179" s="11">
        <f t="shared" si="43"/>
        <v>3.7449255522832695E-2</v>
      </c>
      <c r="J179" s="11">
        <f t="shared" si="44"/>
        <v>0.69477200105932979</v>
      </c>
      <c r="L179" s="11">
        <v>30.468444000052799</v>
      </c>
      <c r="M179" s="11">
        <v>1.62696307956568</v>
      </c>
      <c r="N179" s="11">
        <v>1.1310835844343301</v>
      </c>
      <c r="O179" s="11">
        <v>5.3398298894517401E-2</v>
      </c>
      <c r="P179" s="11">
        <v>0.69521158693796203</v>
      </c>
      <c r="R179" s="5">
        <f t="shared" si="45"/>
        <v>5.3398298894517249E-2</v>
      </c>
      <c r="S179" s="5">
        <f t="shared" si="46"/>
        <v>3.7123116114244958E-2</v>
      </c>
      <c r="T179" s="5">
        <f t="shared" si="47"/>
        <v>0.69521158693796203</v>
      </c>
      <c r="V179" s="11">
        <v>26.1381634916882</v>
      </c>
      <c r="W179" s="11">
        <v>1.3935950377981701</v>
      </c>
      <c r="X179" s="11">
        <v>0.96913594522153701</v>
      </c>
      <c r="Y179" s="11">
        <v>5.3316486379822697E-2</v>
      </c>
      <c r="Z179" s="11">
        <v>0.69542149543868403</v>
      </c>
      <c r="AB179" s="11">
        <f t="shared" si="48"/>
        <v>5.3316486379822593E-2</v>
      </c>
      <c r="AC179" s="11">
        <f t="shared" si="49"/>
        <v>3.7077430689792613E-2</v>
      </c>
      <c r="AD179" s="11">
        <f t="shared" si="50"/>
        <v>0.69542149543868703</v>
      </c>
    </row>
    <row r="180" spans="1:30" x14ac:dyDescent="0.25">
      <c r="A180">
        <v>21</v>
      </c>
      <c r="B180" s="11">
        <v>43.8078582750843</v>
      </c>
      <c r="C180" s="11">
        <v>2.3574763511420902</v>
      </c>
      <c r="D180" s="11">
        <v>1.6383217811377699</v>
      </c>
      <c r="E180" s="11">
        <v>5.3814006070296898E-2</v>
      </c>
      <c r="F180" s="11">
        <v>0.69494728137742601</v>
      </c>
      <c r="H180" s="11">
        <f t="shared" si="42"/>
        <v>5.3814006070296842E-2</v>
      </c>
      <c r="I180" s="11">
        <f t="shared" si="43"/>
        <v>3.7397897218581097E-2</v>
      </c>
      <c r="J180" s="11">
        <f t="shared" si="44"/>
        <v>0.69494728137742612</v>
      </c>
      <c r="L180" s="11">
        <v>33.720768405802602</v>
      </c>
      <c r="M180" s="11">
        <v>1.8225516365545</v>
      </c>
      <c r="N180" s="11">
        <v>1.2668911119283</v>
      </c>
      <c r="O180" s="11">
        <v>5.4048342393077702E-2</v>
      </c>
      <c r="P180" s="11">
        <v>0.69511946137413205</v>
      </c>
      <c r="R180" s="5">
        <f t="shared" si="45"/>
        <v>5.404834239307782E-2</v>
      </c>
      <c r="S180" s="5">
        <f t="shared" si="46"/>
        <v>3.7570054652440718E-2</v>
      </c>
      <c r="T180" s="5">
        <f t="shared" si="47"/>
        <v>0.69511946137412817</v>
      </c>
      <c r="V180" s="11">
        <v>25.900349019040402</v>
      </c>
      <c r="W180" s="11">
        <v>1.47065903835361</v>
      </c>
      <c r="X180" s="11">
        <v>1.0221958207056301</v>
      </c>
      <c r="Y180" s="11">
        <v>5.6781437086908103E-2</v>
      </c>
      <c r="Z180" s="11">
        <v>0.69505969367989595</v>
      </c>
      <c r="AB180" s="11">
        <f t="shared" si="48"/>
        <v>5.6781437086908311E-2</v>
      </c>
      <c r="AC180" s="11">
        <f t="shared" si="49"/>
        <v>3.9466488268330761E-2</v>
      </c>
      <c r="AD180" s="11">
        <f t="shared" si="50"/>
        <v>0.69505969367989562</v>
      </c>
    </row>
    <row r="181" spans="1:30" x14ac:dyDescent="0.25">
      <c r="A181">
        <v>22</v>
      </c>
      <c r="B181" s="11">
        <v>46.172388233802003</v>
      </c>
      <c r="C181" s="11">
        <v>2.46736270495885</v>
      </c>
      <c r="D181" s="11">
        <v>1.71459950634019</v>
      </c>
      <c r="E181" s="11">
        <v>5.3438056798468601E-2</v>
      </c>
      <c r="F181" s="11">
        <v>0.69491181936657298</v>
      </c>
      <c r="H181" s="11">
        <f t="shared" si="42"/>
        <v>5.3438056798468497E-2</v>
      </c>
      <c r="I181" s="11">
        <f t="shared" si="43"/>
        <v>3.7134737273238155E-2</v>
      </c>
      <c r="J181" s="11">
        <f t="shared" si="44"/>
        <v>0.69491181936657564</v>
      </c>
      <c r="L181" s="11">
        <v>34.117093693150103</v>
      </c>
      <c r="M181" s="11">
        <v>1.8810374593186401</v>
      </c>
      <c r="N181" s="11">
        <v>1.3070547370308501</v>
      </c>
      <c r="O181" s="11">
        <v>5.5134750815433897E-2</v>
      </c>
      <c r="P181" s="11">
        <v>0.69485843067915298</v>
      </c>
      <c r="R181" s="5">
        <f t="shared" si="45"/>
        <v>5.5134750815433835E-2</v>
      </c>
      <c r="S181" s="5">
        <f t="shared" si="46"/>
        <v>3.8310846427498463E-2</v>
      </c>
      <c r="T181" s="5">
        <f t="shared" si="47"/>
        <v>0.69485843067915232</v>
      </c>
      <c r="V181" s="11">
        <v>21.781927747889199</v>
      </c>
      <c r="W181" s="11">
        <v>1.16304830942599</v>
      </c>
      <c r="X181" s="11">
        <v>0.80885431894192605</v>
      </c>
      <c r="Y181" s="11">
        <v>5.3395104551235001E-2</v>
      </c>
      <c r="Z181" s="11">
        <v>0.69546063769365196</v>
      </c>
      <c r="AB181" s="11">
        <f t="shared" si="48"/>
        <v>5.339510455123498E-2</v>
      </c>
      <c r="AC181" s="11">
        <f t="shared" si="49"/>
        <v>3.7134193460921242E-2</v>
      </c>
      <c r="AD181" s="11">
        <f t="shared" si="50"/>
        <v>0.69546063769365474</v>
      </c>
    </row>
    <row r="182" spans="1:30" x14ac:dyDescent="0.25">
      <c r="A182">
        <v>23</v>
      </c>
      <c r="B182" s="11">
        <v>45.259823995700998</v>
      </c>
      <c r="C182" s="11">
        <v>2.4185240095016098</v>
      </c>
      <c r="D182" s="11">
        <v>1.6804069411140099</v>
      </c>
      <c r="E182" s="11">
        <v>5.3436443096449703E-2</v>
      </c>
      <c r="F182" s="11">
        <v>0.69480680551949403</v>
      </c>
      <c r="H182" s="11">
        <f t="shared" si="42"/>
        <v>5.3436443096449807E-2</v>
      </c>
      <c r="I182" s="11">
        <f t="shared" si="43"/>
        <v>3.7128004326168466E-2</v>
      </c>
      <c r="J182" s="11">
        <f t="shared" si="44"/>
        <v>0.69480680551949314</v>
      </c>
      <c r="L182" s="11">
        <v>32.694781663849596</v>
      </c>
      <c r="M182" s="11">
        <v>1.7819790883125499</v>
      </c>
      <c r="N182" s="11">
        <v>1.2387527055655201</v>
      </c>
      <c r="O182" s="11">
        <v>5.4503471123738198E-2</v>
      </c>
      <c r="P182" s="11">
        <v>0.69515557937246097</v>
      </c>
      <c r="R182" s="5">
        <f t="shared" si="45"/>
        <v>5.4503471123738149E-2</v>
      </c>
      <c r="S182" s="5">
        <f t="shared" si="46"/>
        <v>3.7888392046832378E-2</v>
      </c>
      <c r="T182" s="5">
        <f t="shared" si="47"/>
        <v>0.69515557937246075</v>
      </c>
      <c r="V182" s="11">
        <v>21.408478619102102</v>
      </c>
      <c r="W182" s="11">
        <v>1.1464800596900599</v>
      </c>
      <c r="X182" s="11">
        <v>0.79750629811838403</v>
      </c>
      <c r="Y182" s="11">
        <v>5.3552617170427801E-2</v>
      </c>
      <c r="Z182" s="11">
        <v>0.69561288168760305</v>
      </c>
      <c r="AB182" s="11">
        <f t="shared" si="48"/>
        <v>5.3552617170427627E-2</v>
      </c>
      <c r="AC182" s="11">
        <f t="shared" si="49"/>
        <v>3.7251890351834467E-2</v>
      </c>
      <c r="AD182" s="11">
        <f t="shared" si="50"/>
        <v>0.69561288168760849</v>
      </c>
    </row>
    <row r="183" spans="1:30" x14ac:dyDescent="0.25">
      <c r="A183">
        <v>24</v>
      </c>
      <c r="B183" s="11">
        <v>46.652786253917199</v>
      </c>
      <c r="C183" s="11">
        <v>2.5037846792109999</v>
      </c>
      <c r="D183" s="11">
        <v>1.73964037206107</v>
      </c>
      <c r="E183" s="11">
        <v>5.3668491857777702E-2</v>
      </c>
      <c r="F183" s="11">
        <v>0.69480430426200501</v>
      </c>
      <c r="H183" s="11">
        <f t="shared" si="42"/>
        <v>5.366849185777773E-2</v>
      </c>
      <c r="I183" s="11">
        <f t="shared" si="43"/>
        <v>3.728909914603442E-2</v>
      </c>
      <c r="J183" s="11">
        <f t="shared" si="44"/>
        <v>0.69480430426200657</v>
      </c>
      <c r="L183" s="11">
        <v>32.156471072483001</v>
      </c>
      <c r="M183" s="11">
        <v>1.7141556721442199</v>
      </c>
      <c r="N183" s="11">
        <v>1.1914618910671899</v>
      </c>
      <c r="O183" s="11">
        <v>5.3306709815277797E-2</v>
      </c>
      <c r="P183" s="11">
        <v>0.69507216318154097</v>
      </c>
      <c r="R183" s="5">
        <f t="shared" si="45"/>
        <v>5.3306709815277603E-2</v>
      </c>
      <c r="S183" s="5">
        <f t="shared" si="46"/>
        <v>3.7052010103395643E-2</v>
      </c>
      <c r="T183" s="5">
        <f t="shared" si="47"/>
        <v>0.69507216318154019</v>
      </c>
      <c r="V183" s="11">
        <v>22.364412164299299</v>
      </c>
      <c r="W183" s="11">
        <v>1.2248269919275201</v>
      </c>
      <c r="X183" s="11">
        <v>0.85224233179805897</v>
      </c>
      <c r="Y183" s="11">
        <v>5.47667867560915E-2</v>
      </c>
      <c r="Z183" s="11">
        <v>0.695806295431875</v>
      </c>
      <c r="AB183" s="11">
        <f t="shared" si="48"/>
        <v>5.4766786756091569E-2</v>
      </c>
      <c r="AC183" s="11">
        <f t="shared" si="49"/>
        <v>3.8107075005463738E-2</v>
      </c>
      <c r="AD183" s="11">
        <f t="shared" si="50"/>
        <v>0.69580629543187844</v>
      </c>
    </row>
    <row r="184" spans="1:30" x14ac:dyDescent="0.25">
      <c r="A184">
        <v>25</v>
      </c>
      <c r="B184" s="11">
        <v>43.532571973177603</v>
      </c>
      <c r="C184" s="11">
        <v>2.3229386365770801</v>
      </c>
      <c r="D184" s="11">
        <v>1.6141318891221199</v>
      </c>
      <c r="E184" s="11">
        <v>5.3360932545137602E-2</v>
      </c>
      <c r="F184" s="11">
        <v>0.69486634890218102</v>
      </c>
      <c r="H184" s="11">
        <f t="shared" si="42"/>
        <v>5.3360932545137657E-2</v>
      </c>
      <c r="I184" s="11">
        <f t="shared" si="43"/>
        <v>3.7078716371655225E-2</v>
      </c>
      <c r="J184" s="11">
        <f t="shared" si="44"/>
        <v>0.69486634890217835</v>
      </c>
      <c r="L184" s="11">
        <v>33.9865735025435</v>
      </c>
      <c r="M184" s="11">
        <v>1.81051936580646</v>
      </c>
      <c r="N184" s="11">
        <v>1.2585082217781001</v>
      </c>
      <c r="O184" s="11">
        <v>5.3271606379235802E-2</v>
      </c>
      <c r="P184" s="11">
        <v>0.69510895356677105</v>
      </c>
      <c r="R184" s="5">
        <f t="shared" si="45"/>
        <v>5.3271606379235718E-2</v>
      </c>
      <c r="S184" s="5">
        <f t="shared" si="46"/>
        <v>3.7029570565091402E-2</v>
      </c>
      <c r="T184" s="5">
        <f t="shared" si="47"/>
        <v>0.69510895356676983</v>
      </c>
      <c r="V184" s="11">
        <v>21.8434400625056</v>
      </c>
      <c r="W184" s="11">
        <v>1.2620902549399799</v>
      </c>
      <c r="X184" s="11">
        <v>0.87686176975292995</v>
      </c>
      <c r="Y184" s="11">
        <v>5.7778914462578899E-2</v>
      </c>
      <c r="Z184" s="11">
        <v>0.694769463848389</v>
      </c>
      <c r="AB184" s="11">
        <f t="shared" si="48"/>
        <v>5.7778914462578893E-2</v>
      </c>
      <c r="AC184" s="11">
        <f t="shared" si="49"/>
        <v>4.0143025422908027E-2</v>
      </c>
      <c r="AD184" s="11">
        <f t="shared" si="50"/>
        <v>0.69476946384839178</v>
      </c>
    </row>
    <row r="185" spans="1:30" x14ac:dyDescent="0.25">
      <c r="A185">
        <v>26</v>
      </c>
      <c r="B185" s="11">
        <v>40.4430581622575</v>
      </c>
      <c r="C185" s="11">
        <v>2.18936291053629</v>
      </c>
      <c r="D185" s="11">
        <v>1.52126391245841</v>
      </c>
      <c r="E185" s="11">
        <v>5.4134454960170698E-2</v>
      </c>
      <c r="F185" s="11">
        <v>0.69484319165970199</v>
      </c>
      <c r="H185" s="11">
        <f t="shared" si="42"/>
        <v>5.4134454960170636E-2</v>
      </c>
      <c r="I185" s="11">
        <f t="shared" si="43"/>
        <v>3.761495746328334E-2</v>
      </c>
      <c r="J185" s="11">
        <f t="shared" si="44"/>
        <v>0.69484319165970188</v>
      </c>
      <c r="L185" s="11">
        <v>34.298330843358997</v>
      </c>
      <c r="M185" s="11">
        <v>1.84314887940998</v>
      </c>
      <c r="N185" s="11">
        <v>1.28137676317436</v>
      </c>
      <c r="O185" s="11">
        <v>5.3738734045912402E-2</v>
      </c>
      <c r="P185" s="11">
        <v>0.69521066772671503</v>
      </c>
      <c r="R185" s="5">
        <f t="shared" si="45"/>
        <v>5.3738734045912298E-2</v>
      </c>
      <c r="S185" s="5">
        <f t="shared" si="46"/>
        <v>3.7359741178847078E-2</v>
      </c>
      <c r="T185" s="5">
        <f t="shared" si="47"/>
        <v>0.69521066772671569</v>
      </c>
      <c r="V185" s="11">
        <v>21.1055369223707</v>
      </c>
      <c r="W185" s="11">
        <v>1.1240935433228501</v>
      </c>
      <c r="X185" s="11">
        <v>0.781861757659435</v>
      </c>
      <c r="Y185" s="11">
        <v>5.3260599218936201E-2</v>
      </c>
      <c r="Z185" s="11">
        <v>0.69554865989909598</v>
      </c>
      <c r="AB185" s="11">
        <f t="shared" si="48"/>
        <v>5.3260599218936389E-2</v>
      </c>
      <c r="AC185" s="11">
        <f t="shared" si="49"/>
        <v>3.7045338412154058E-2</v>
      </c>
      <c r="AD185" s="11">
        <f t="shared" si="50"/>
        <v>0.6955486598990962</v>
      </c>
    </row>
    <row r="186" spans="1:30" x14ac:dyDescent="0.25">
      <c r="A186">
        <v>27</v>
      </c>
      <c r="B186" s="11">
        <v>36.847301770924403</v>
      </c>
      <c r="C186" s="11">
        <v>2.0258712792851199</v>
      </c>
      <c r="D186" s="11">
        <v>1.40750450659614</v>
      </c>
      <c r="E186" s="11">
        <v>5.4980179875306602E-2</v>
      </c>
      <c r="F186" s="11">
        <v>0.694765023320146</v>
      </c>
      <c r="H186" s="11">
        <f t="shared" si="42"/>
        <v>5.4980179875306401E-2</v>
      </c>
      <c r="I186" s="11">
        <f t="shared" si="43"/>
        <v>3.8198305953213066E-2</v>
      </c>
      <c r="J186" s="11">
        <f t="shared" si="44"/>
        <v>0.69476502332014589</v>
      </c>
      <c r="L186" s="11">
        <v>34.5397763383233</v>
      </c>
      <c r="M186" s="11">
        <v>1.8493928408237099</v>
      </c>
      <c r="N186" s="11">
        <v>1.28524269898212</v>
      </c>
      <c r="O186" s="11">
        <v>5.3543856877027098E-2</v>
      </c>
      <c r="P186" s="11">
        <v>0.694953863025492</v>
      </c>
      <c r="R186" s="5">
        <f t="shared" si="45"/>
        <v>5.3543856877027098E-2</v>
      </c>
      <c r="S186" s="5">
        <f t="shared" si="46"/>
        <v>3.721051017797386E-2</v>
      </c>
      <c r="T186" s="5">
        <f t="shared" si="47"/>
        <v>0.69495386302548867</v>
      </c>
      <c r="V186" s="11">
        <v>22.846733442159799</v>
      </c>
      <c r="W186" s="11">
        <v>1.22175569124482</v>
      </c>
      <c r="X186" s="11">
        <v>0.84973618769713899</v>
      </c>
      <c r="Y186" s="11">
        <v>5.34761651742423E-2</v>
      </c>
      <c r="Z186" s="11">
        <v>0.69550417795177599</v>
      </c>
      <c r="AB186" s="11">
        <f t="shared" si="48"/>
        <v>5.3476165174242175E-2</v>
      </c>
      <c r="AC186" s="11">
        <f t="shared" si="49"/>
        <v>3.7192896299524991E-2</v>
      </c>
      <c r="AD186" s="11">
        <f t="shared" si="50"/>
        <v>0.69550417795178143</v>
      </c>
    </row>
    <row r="187" spans="1:30" x14ac:dyDescent="0.25">
      <c r="A187">
        <v>28</v>
      </c>
      <c r="B187" s="11">
        <v>39.118884002386601</v>
      </c>
      <c r="C187" s="11">
        <v>2.11440140918622</v>
      </c>
      <c r="D187" s="11">
        <v>1.4692150684594301</v>
      </c>
      <c r="E187" s="11">
        <v>5.4050657709387301E-2</v>
      </c>
      <c r="F187" s="11">
        <v>0.694860995682411</v>
      </c>
      <c r="H187" s="11">
        <f t="shared" si="42"/>
        <v>5.4050657709387176E-2</v>
      </c>
      <c r="I187" s="11">
        <f t="shared" si="43"/>
        <v>3.7557693833233964E-2</v>
      </c>
      <c r="J187" s="11">
        <f t="shared" si="44"/>
        <v>0.69486099568241111</v>
      </c>
      <c r="L187" s="11">
        <v>29.622458943935399</v>
      </c>
      <c r="M187" s="11">
        <v>1.66236123036655</v>
      </c>
      <c r="N187" s="11">
        <v>1.1586802668442799</v>
      </c>
      <c r="O187" s="11">
        <v>5.6118272744095699E-2</v>
      </c>
      <c r="P187" s="11">
        <v>0.69700871608320403</v>
      </c>
      <c r="R187" s="5">
        <f t="shared" si="45"/>
        <v>5.6118272744095914E-2</v>
      </c>
      <c r="S187" s="5">
        <f t="shared" si="46"/>
        <v>3.91149252341692E-2</v>
      </c>
      <c r="T187" s="5">
        <f t="shared" si="47"/>
        <v>0.69700871608320136</v>
      </c>
      <c r="V187" s="11">
        <v>21.077116692069801</v>
      </c>
      <c r="W187" s="11">
        <v>1.1231206581159101</v>
      </c>
      <c r="X187" s="11">
        <v>0.78126236821756001</v>
      </c>
      <c r="Y187" s="11">
        <v>5.32862570589877E-2</v>
      </c>
      <c r="Z187" s="11">
        <v>0.69561748559425496</v>
      </c>
      <c r="AB187" s="11">
        <f t="shared" si="48"/>
        <v>5.3286257058987617E-2</v>
      </c>
      <c r="AC187" s="11">
        <f t="shared" si="49"/>
        <v>3.7066852152102356E-2</v>
      </c>
      <c r="AD187" s="11">
        <f t="shared" si="50"/>
        <v>0.69561748559426007</v>
      </c>
    </row>
    <row r="188" spans="1:30" x14ac:dyDescent="0.25">
      <c r="A188">
        <v>29</v>
      </c>
      <c r="B188" s="11">
        <v>36.651156148907901</v>
      </c>
      <c r="C188" s="11">
        <v>1.9580932149333401</v>
      </c>
      <c r="D188" s="11">
        <v>1.36073385194098</v>
      </c>
      <c r="E188" s="11">
        <v>5.3425141814842599E-2</v>
      </c>
      <c r="F188" s="11">
        <v>0.694928025674865</v>
      </c>
      <c r="H188" s="11">
        <f t="shared" si="42"/>
        <v>5.3425141814842467E-2</v>
      </c>
      <c r="I188" s="11">
        <f t="shared" si="43"/>
        <v>3.7126628322788284E-2</v>
      </c>
      <c r="J188" s="11">
        <f t="shared" si="44"/>
        <v>0.69492802567486744</v>
      </c>
      <c r="L188" s="11">
        <v>31.257419808948701</v>
      </c>
      <c r="M188" s="11">
        <v>1.8305702157143899</v>
      </c>
      <c r="N188" s="11">
        <v>1.2755476319160099</v>
      </c>
      <c r="O188" s="11">
        <v>5.8564341743598203E-2</v>
      </c>
      <c r="P188" s="11">
        <v>0.69680344461314303</v>
      </c>
      <c r="R188" s="5">
        <f t="shared" si="45"/>
        <v>5.8564341743598272E-2</v>
      </c>
      <c r="S188" s="5">
        <f t="shared" si="46"/>
        <v>4.0807835058440517E-2</v>
      </c>
      <c r="T188" s="5">
        <f t="shared" si="47"/>
        <v>0.69680344461314236</v>
      </c>
      <c r="V188" s="11">
        <v>22.765894243457701</v>
      </c>
      <c r="W188" s="11">
        <v>1.2150273762542301</v>
      </c>
      <c r="X188" s="11">
        <v>0.84536747676947799</v>
      </c>
      <c r="Y188" s="11">
        <v>5.3370509555248198E-2</v>
      </c>
      <c r="Z188" s="11">
        <v>0.69576002425199202</v>
      </c>
      <c r="AB188" s="11">
        <f t="shared" si="48"/>
        <v>5.337050955524824E-2</v>
      </c>
      <c r="AC188" s="11">
        <f t="shared" si="49"/>
        <v>3.7133067022500715E-2</v>
      </c>
      <c r="AD188" s="11">
        <f t="shared" si="50"/>
        <v>0.69576002425199257</v>
      </c>
    </row>
    <row r="189" spans="1:30" x14ac:dyDescent="0.25">
      <c r="A189">
        <v>30</v>
      </c>
      <c r="B189" s="11">
        <v>43.402217255524398</v>
      </c>
      <c r="C189" s="11">
        <v>2.3371404730645802</v>
      </c>
      <c r="D189" s="11">
        <v>1.62394697111589</v>
      </c>
      <c r="E189" s="11">
        <v>5.38484119211005E-2</v>
      </c>
      <c r="F189" s="11">
        <v>0.69484354484969801</v>
      </c>
      <c r="H189" s="11">
        <f t="shared" si="42"/>
        <v>5.3848411921100646E-2</v>
      </c>
      <c r="I189" s="11">
        <f t="shared" si="43"/>
        <v>3.7416221423784243E-2</v>
      </c>
      <c r="J189" s="11">
        <f t="shared" si="44"/>
        <v>0.69484354484969668</v>
      </c>
      <c r="L189" s="11">
        <v>28.106346230924601</v>
      </c>
      <c r="M189" s="11">
        <v>1.54120224497064</v>
      </c>
      <c r="N189" s="11">
        <v>1.07138733546589</v>
      </c>
      <c r="O189" s="11">
        <v>5.4834670871409898E-2</v>
      </c>
      <c r="P189" s="11">
        <v>0.69516336286306002</v>
      </c>
      <c r="R189" s="5">
        <f t="shared" si="45"/>
        <v>5.4834670871409807E-2</v>
      </c>
      <c r="S189" s="5">
        <f t="shared" si="46"/>
        <v>3.8119054204458408E-2</v>
      </c>
      <c r="T189" s="5">
        <f t="shared" si="47"/>
        <v>0.69516336286306157</v>
      </c>
      <c r="V189" s="11">
        <v>23.377507020328899</v>
      </c>
      <c r="W189" s="11">
        <v>1.3893654486815299</v>
      </c>
      <c r="X189" s="11">
        <v>0.96558905694678598</v>
      </c>
      <c r="Y189" s="11">
        <v>5.9431719878144003E-2</v>
      </c>
      <c r="Z189" s="11">
        <v>0.69498565540340795</v>
      </c>
      <c r="AB189" s="11">
        <f t="shared" si="48"/>
        <v>5.9431719878143913E-2</v>
      </c>
      <c r="AC189" s="11">
        <f t="shared" si="49"/>
        <v>4.1304192791263725E-2</v>
      </c>
      <c r="AD189" s="11">
        <f t="shared" si="50"/>
        <v>0.69498565540341006</v>
      </c>
    </row>
    <row r="190" spans="1:30" x14ac:dyDescent="0.25">
      <c r="A190">
        <v>31</v>
      </c>
      <c r="B190" s="11">
        <v>44.408396621216603</v>
      </c>
      <c r="C190" s="11">
        <v>2.3959791027997999</v>
      </c>
      <c r="D190" s="11">
        <v>1.664152351632</v>
      </c>
      <c r="E190" s="11">
        <v>5.3953290032883003E-2</v>
      </c>
      <c r="F190" s="11">
        <v>0.69456046160309504</v>
      </c>
      <c r="H190" s="11">
        <f t="shared" si="42"/>
        <v>5.3953290032882975E-2</v>
      </c>
      <c r="I190" s="11">
        <f t="shared" si="43"/>
        <v>3.7473822030244901E-2</v>
      </c>
      <c r="J190" s="11">
        <f t="shared" si="44"/>
        <v>0.6945604616030957</v>
      </c>
      <c r="L190" s="11">
        <v>27.555347899610599</v>
      </c>
      <c r="M190" s="11">
        <v>1.46866838889345</v>
      </c>
      <c r="N190" s="11">
        <v>1.0207867915144899</v>
      </c>
      <c r="O190" s="11">
        <v>5.3298851251818401E-2</v>
      </c>
      <c r="P190" s="11">
        <v>0.69504239298266002</v>
      </c>
      <c r="R190" s="5">
        <f t="shared" si="45"/>
        <v>5.3298851251818331E-2</v>
      </c>
      <c r="S190" s="5">
        <f t="shared" si="46"/>
        <v>3.7044961117290602E-2</v>
      </c>
      <c r="T190" s="5">
        <f t="shared" si="47"/>
        <v>0.69504239298265902</v>
      </c>
      <c r="V190" s="11">
        <v>20.2581155386926</v>
      </c>
      <c r="W190" s="11">
        <v>1.0805917758724199</v>
      </c>
      <c r="X190" s="11">
        <v>0.75135770126520396</v>
      </c>
      <c r="Y190" s="11">
        <v>5.3341179430461502E-2</v>
      </c>
      <c r="Z190" s="11">
        <v>0.69532058085356796</v>
      </c>
      <c r="AB190" s="11">
        <f t="shared" si="48"/>
        <v>5.3341179430461391E-2</v>
      </c>
      <c r="AC190" s="11">
        <f t="shared" si="49"/>
        <v>3.708921986500302E-2</v>
      </c>
      <c r="AD190" s="11">
        <f t="shared" si="50"/>
        <v>0.69532058085357207</v>
      </c>
    </row>
    <row r="191" spans="1:30" x14ac:dyDescent="0.25">
      <c r="A191">
        <v>32</v>
      </c>
      <c r="B191" s="11">
        <v>38.134601094284498</v>
      </c>
      <c r="C191" s="11">
        <v>2.0324210183312101</v>
      </c>
      <c r="D191" s="11">
        <v>1.41180315188762</v>
      </c>
      <c r="E191" s="11">
        <v>5.3295982126736502E-2</v>
      </c>
      <c r="F191" s="11">
        <v>0.69464109018456499</v>
      </c>
      <c r="H191" s="11">
        <f t="shared" si="42"/>
        <v>5.3295982126736433E-2</v>
      </c>
      <c r="I191" s="11">
        <f t="shared" si="43"/>
        <v>3.7021579126973403E-2</v>
      </c>
      <c r="J191" s="11">
        <f t="shared" si="44"/>
        <v>0.6946410901845671</v>
      </c>
      <c r="L191" s="11">
        <v>28.4742109848365</v>
      </c>
      <c r="M191" s="11">
        <v>1.5167047201127799</v>
      </c>
      <c r="N191" s="11">
        <v>1.05468460544395</v>
      </c>
      <c r="O191" s="11">
        <v>5.3265908611847997E-2</v>
      </c>
      <c r="P191" s="11">
        <v>0.69537899596272501</v>
      </c>
      <c r="R191" s="5">
        <f t="shared" si="45"/>
        <v>5.3265908611848017E-2</v>
      </c>
      <c r="S191" s="5">
        <f t="shared" si="46"/>
        <v>3.7039994049549115E-2</v>
      </c>
      <c r="T191" s="5">
        <f t="shared" si="47"/>
        <v>0.69537899596272457</v>
      </c>
      <c r="V191" s="11">
        <v>19.304933025859899</v>
      </c>
      <c r="W191" s="11">
        <v>1.0693028746550499</v>
      </c>
      <c r="X191" s="11">
        <v>0.74358176218218996</v>
      </c>
      <c r="Y191" s="11">
        <v>5.5390136460078003E-2</v>
      </c>
      <c r="Z191" s="11">
        <v>0.69538928568022695</v>
      </c>
      <c r="AB191" s="11">
        <f t="shared" si="48"/>
        <v>5.5390136460078183E-2</v>
      </c>
      <c r="AC191" s="11">
        <f t="shared" si="49"/>
        <v>3.8517707426704142E-2</v>
      </c>
      <c r="AD191" s="11">
        <f t="shared" si="50"/>
        <v>0.6953892856802284</v>
      </c>
    </row>
    <row r="192" spans="1:30" x14ac:dyDescent="0.25">
      <c r="A192">
        <v>33</v>
      </c>
      <c r="B192" s="11">
        <v>36.345498220689798</v>
      </c>
      <c r="C192" s="11">
        <v>1.9389691968317799</v>
      </c>
      <c r="D192" s="11">
        <v>1.3479191003352999</v>
      </c>
      <c r="E192" s="11">
        <v>5.33482629694155E-2</v>
      </c>
      <c r="F192" s="11">
        <v>0.69517303448541701</v>
      </c>
      <c r="H192" s="11">
        <f t="shared" si="42"/>
        <v>5.334826296941543E-2</v>
      </c>
      <c r="I192" s="11">
        <f t="shared" si="43"/>
        <v>3.708627385297452E-2</v>
      </c>
      <c r="J192" s="11">
        <f t="shared" si="44"/>
        <v>0.69517303448541679</v>
      </c>
      <c r="L192" s="11">
        <v>29.538176112844202</v>
      </c>
      <c r="M192" s="11">
        <v>1.5738491005406801</v>
      </c>
      <c r="N192" s="11">
        <v>1.0941032910566599</v>
      </c>
      <c r="O192" s="11">
        <v>5.3281864612362402E-2</v>
      </c>
      <c r="P192" s="11">
        <v>0.69517674259927298</v>
      </c>
      <c r="R192" s="5">
        <f t="shared" si="45"/>
        <v>5.328186461236234E-2</v>
      </c>
      <c r="S192" s="5">
        <f t="shared" si="46"/>
        <v>3.7040313080837335E-2</v>
      </c>
      <c r="T192" s="5">
        <f t="shared" si="47"/>
        <v>0.69517674259926932</v>
      </c>
      <c r="V192" s="11">
        <v>19.136270543842201</v>
      </c>
      <c r="W192" s="11">
        <v>1.0526604433778699</v>
      </c>
      <c r="X192" s="11">
        <v>0.73211677393072805</v>
      </c>
      <c r="Y192" s="11">
        <v>5.5008651814687302E-2</v>
      </c>
      <c r="Z192" s="11">
        <v>0.69549186400644503</v>
      </c>
      <c r="AB192" s="11">
        <f t="shared" si="48"/>
        <v>5.5008651814687171E-2</v>
      </c>
      <c r="AC192" s="11">
        <f t="shared" si="49"/>
        <v>3.8258069787078422E-2</v>
      </c>
      <c r="AD192" s="11">
        <f t="shared" si="50"/>
        <v>0.69549186400644736</v>
      </c>
    </row>
    <row r="193" spans="1:30" x14ac:dyDescent="0.25">
      <c r="A193">
        <v>34</v>
      </c>
      <c r="B193" s="11">
        <v>41.234311989083501</v>
      </c>
      <c r="C193" s="11">
        <v>2.2190129401012202</v>
      </c>
      <c r="D193" s="11">
        <v>1.54201755757462</v>
      </c>
      <c r="E193" s="11">
        <v>5.3814719660866102E-2</v>
      </c>
      <c r="F193" s="11">
        <v>0.69491147604767001</v>
      </c>
      <c r="H193" s="11">
        <f t="shared" si="42"/>
        <v>5.3814719660866137E-2</v>
      </c>
      <c r="I193" s="11">
        <f t="shared" si="43"/>
        <v>3.7396466272624079E-2</v>
      </c>
      <c r="J193" s="11">
        <f t="shared" si="44"/>
        <v>0.69491147604767056</v>
      </c>
      <c r="L193" s="11">
        <v>27.038795611511102</v>
      </c>
      <c r="M193" s="11">
        <v>1.54246699625212</v>
      </c>
      <c r="N193" s="11">
        <v>1.0719076697871199</v>
      </c>
      <c r="O193" s="11">
        <v>5.7046438695496401E-2</v>
      </c>
      <c r="P193" s="11">
        <v>0.69493070022998205</v>
      </c>
      <c r="R193" s="5">
        <f t="shared" si="45"/>
        <v>5.7046438695496207E-2</v>
      </c>
      <c r="S193" s="5">
        <f t="shared" si="46"/>
        <v>3.9643321588287816E-2</v>
      </c>
      <c r="T193" s="5">
        <f t="shared" si="47"/>
        <v>0.69493070022998016</v>
      </c>
      <c r="V193" s="11">
        <v>20.582819490500299</v>
      </c>
      <c r="W193" s="11">
        <v>1.09589909717275</v>
      </c>
      <c r="X193" s="11">
        <v>0.76230803668916003</v>
      </c>
      <c r="Y193" s="11">
        <v>5.3243390570400097E-2</v>
      </c>
      <c r="Z193" s="11">
        <v>0.695600570030392</v>
      </c>
      <c r="AB193" s="11">
        <f t="shared" si="48"/>
        <v>5.3243390570400055E-2</v>
      </c>
      <c r="AC193" s="11">
        <f t="shared" si="49"/>
        <v>3.7036132831121227E-2</v>
      </c>
      <c r="AD193" s="11">
        <f t="shared" si="50"/>
        <v>0.69560057003039488</v>
      </c>
    </row>
    <row r="194" spans="1:30" x14ac:dyDescent="0.25">
      <c r="A194">
        <v>35</v>
      </c>
      <c r="B194" s="11">
        <v>42.228462586680301</v>
      </c>
      <c r="C194" s="11">
        <v>2.2537277924378101</v>
      </c>
      <c r="D194" s="11">
        <v>1.5660898809583801</v>
      </c>
      <c r="E194" s="11">
        <v>5.3369875538606101E-2</v>
      </c>
      <c r="F194" s="11">
        <v>0.694888657899706</v>
      </c>
      <c r="H194" s="11">
        <f t="shared" si="42"/>
        <v>5.336987553860606E-2</v>
      </c>
      <c r="I194" s="11">
        <f t="shared" si="43"/>
        <v>3.7086121185296382E-2</v>
      </c>
      <c r="J194" s="11">
        <f t="shared" si="44"/>
        <v>0.69488865789970733</v>
      </c>
      <c r="L194" s="11">
        <v>26.500425384624801</v>
      </c>
      <c r="M194" s="11">
        <v>1.4363605001098001</v>
      </c>
      <c r="N194" s="11">
        <v>0.99855923679650505</v>
      </c>
      <c r="O194" s="11">
        <v>5.4201412968380297E-2</v>
      </c>
      <c r="P194" s="11">
        <v>0.695200986604805</v>
      </c>
      <c r="R194" s="5">
        <f t="shared" si="45"/>
        <v>5.4201412968380408E-2</v>
      </c>
      <c r="S194" s="5">
        <f t="shared" si="46"/>
        <v>3.7680875770992564E-2</v>
      </c>
      <c r="T194" s="5">
        <f t="shared" si="47"/>
        <v>0.69520098660480567</v>
      </c>
      <c r="V194" s="11">
        <v>23.374965705843302</v>
      </c>
      <c r="W194" s="11">
        <v>1.24485385879111</v>
      </c>
      <c r="X194" s="11">
        <v>0.86580617567089702</v>
      </c>
      <c r="Y194" s="11">
        <v>5.3255858188485897E-2</v>
      </c>
      <c r="Z194" s="11">
        <v>0.69550828762477002</v>
      </c>
      <c r="AB194" s="11">
        <f t="shared" si="48"/>
        <v>5.3255858188485813E-2</v>
      </c>
      <c r="AC194" s="11">
        <f t="shared" si="49"/>
        <v>3.703989073466156E-2</v>
      </c>
      <c r="AD194" s="11">
        <f t="shared" si="50"/>
        <v>0.6955082876247739</v>
      </c>
    </row>
    <row r="195" spans="1:30" x14ac:dyDescent="0.25">
      <c r="A195">
        <v>36</v>
      </c>
      <c r="B195" s="11">
        <v>39.1332113301711</v>
      </c>
      <c r="C195" s="11">
        <v>2.12512181903536</v>
      </c>
      <c r="D195" s="11">
        <v>1.4762926459989301</v>
      </c>
      <c r="E195" s="11">
        <v>5.43048154444951E-2</v>
      </c>
      <c r="F195" s="11">
        <v>0.69468612706120303</v>
      </c>
      <c r="H195" s="11">
        <f t="shared" si="42"/>
        <v>5.430481544449494E-2</v>
      </c>
      <c r="I195" s="11">
        <f t="shared" si="43"/>
        <v>3.7724801921909516E-2</v>
      </c>
      <c r="J195" s="11">
        <f t="shared" si="44"/>
        <v>0.69468612706120159</v>
      </c>
      <c r="L195" s="11">
        <v>27.0225686631622</v>
      </c>
      <c r="M195" s="11">
        <v>1.4400878460633</v>
      </c>
      <c r="N195" s="11">
        <v>1.00127330892734</v>
      </c>
      <c r="O195" s="11">
        <v>5.3292041330862398E-2</v>
      </c>
      <c r="P195" s="11">
        <v>0.69528627136495202</v>
      </c>
      <c r="R195" s="5">
        <f t="shared" si="45"/>
        <v>5.3292041330862135E-2</v>
      </c>
      <c r="S195" s="5">
        <f t="shared" si="46"/>
        <v>3.7053224710362168E-2</v>
      </c>
      <c r="T195" s="5">
        <f t="shared" si="47"/>
        <v>0.69528627136495424</v>
      </c>
      <c r="V195" s="11">
        <v>22.394735525801199</v>
      </c>
      <c r="W195" s="11">
        <v>1.1925030516328501</v>
      </c>
      <c r="X195" s="11">
        <v>0.829241526689803</v>
      </c>
      <c r="Y195" s="11">
        <v>5.3249258079380003E-2</v>
      </c>
      <c r="Z195" s="11">
        <v>0.69537895568011499</v>
      </c>
      <c r="AB195" s="11">
        <f t="shared" si="48"/>
        <v>5.32492580793801E-2</v>
      </c>
      <c r="AC195" s="11">
        <f t="shared" si="49"/>
        <v>3.7028413473980323E-2</v>
      </c>
      <c r="AD195" s="11">
        <f t="shared" si="50"/>
        <v>0.69537895568011621</v>
      </c>
    </row>
    <row r="196" spans="1:30" x14ac:dyDescent="0.25">
      <c r="A196">
        <v>37</v>
      </c>
      <c r="B196" s="11">
        <v>41.417182198020598</v>
      </c>
      <c r="C196" s="11">
        <v>2.2140573506871899</v>
      </c>
      <c r="D196" s="11">
        <v>1.5384848963392099</v>
      </c>
      <c r="E196" s="11">
        <v>5.3457459759128599E-2</v>
      </c>
      <c r="F196" s="11">
        <v>0.69487129403477499</v>
      </c>
      <c r="H196" s="11">
        <f t="shared" si="42"/>
        <v>5.3457459759128752E-2</v>
      </c>
      <c r="I196" s="11">
        <f t="shared" si="43"/>
        <v>3.7146054238637628E-2</v>
      </c>
      <c r="J196" s="11">
        <f t="shared" si="44"/>
        <v>0.69487129403477343</v>
      </c>
      <c r="L196" s="11">
        <v>27.977688730545399</v>
      </c>
      <c r="M196" s="11">
        <v>1.5000703596565199</v>
      </c>
      <c r="N196" s="11">
        <v>1.04284744369214</v>
      </c>
      <c r="O196" s="11">
        <v>5.3616664839750798E-2</v>
      </c>
      <c r="P196" s="11">
        <v>0.695199019818594</v>
      </c>
      <c r="R196" s="5">
        <f t="shared" si="45"/>
        <v>5.3616664839750597E-2</v>
      </c>
      <c r="S196" s="5">
        <f t="shared" si="46"/>
        <v>3.7274252842536743E-2</v>
      </c>
      <c r="T196" s="5">
        <f t="shared" si="47"/>
        <v>0.695199019818595</v>
      </c>
      <c r="V196" s="11">
        <v>23.141800602522</v>
      </c>
      <c r="W196" s="11">
        <v>1.2332702984863699</v>
      </c>
      <c r="X196" s="11">
        <v>0.85795677241244295</v>
      </c>
      <c r="Y196" s="11">
        <v>5.3291890275468601E-2</v>
      </c>
      <c r="Z196" s="11">
        <v>0.69567618182764601</v>
      </c>
      <c r="AB196" s="11">
        <f t="shared" si="48"/>
        <v>5.3291890275468358E-2</v>
      </c>
      <c r="AC196" s="11">
        <f t="shared" si="49"/>
        <v>3.707389874921585E-2</v>
      </c>
      <c r="AD196" s="11">
        <f t="shared" si="50"/>
        <v>0.69567618182764912</v>
      </c>
    </row>
    <row r="197" spans="1:30" x14ac:dyDescent="0.25">
      <c r="A197">
        <v>38</v>
      </c>
      <c r="B197" s="11">
        <v>41.736051235398001</v>
      </c>
      <c r="C197" s="11">
        <v>2.3847007273268699</v>
      </c>
      <c r="D197" s="11">
        <v>1.6562193875872</v>
      </c>
      <c r="E197" s="11">
        <v>5.71376701134656E-2</v>
      </c>
      <c r="F197" s="11">
        <v>0.69451875810166896</v>
      </c>
      <c r="H197" s="11">
        <f t="shared" si="42"/>
        <v>5.7137670113465613E-2</v>
      </c>
      <c r="I197" s="11">
        <f t="shared" si="43"/>
        <v>3.9683183688026875E-2</v>
      </c>
      <c r="J197" s="11">
        <f t="shared" si="44"/>
        <v>0.69451875810166708</v>
      </c>
      <c r="L197" s="11">
        <v>25.0972426325722</v>
      </c>
      <c r="M197" s="11">
        <v>1.3422182781454699</v>
      </c>
      <c r="N197" s="11">
        <v>0.93330356375535095</v>
      </c>
      <c r="O197" s="11">
        <v>5.3480706936446097E-2</v>
      </c>
      <c r="P197" s="11">
        <v>0.69534410233548705</v>
      </c>
      <c r="R197" s="5">
        <f t="shared" si="45"/>
        <v>5.3480706936445903E-2</v>
      </c>
      <c r="S197" s="5">
        <f t="shared" si="46"/>
        <v>3.7187494156990478E-2</v>
      </c>
      <c r="T197" s="5">
        <f t="shared" si="47"/>
        <v>0.6953441023354916</v>
      </c>
      <c r="V197" s="11">
        <v>22.618014398967201</v>
      </c>
      <c r="W197" s="11">
        <v>1.2046081429634701</v>
      </c>
      <c r="X197" s="11">
        <v>0.83758573214929999</v>
      </c>
      <c r="Y197" s="11">
        <v>5.3258792823939603E-2</v>
      </c>
      <c r="Z197" s="11">
        <v>0.695318006143259</v>
      </c>
      <c r="AB197" s="11">
        <f t="shared" si="48"/>
        <v>5.3258792823939298E-2</v>
      </c>
      <c r="AC197" s="11">
        <f t="shared" si="49"/>
        <v>3.7031797635938654E-2</v>
      </c>
      <c r="AD197" s="11">
        <f t="shared" si="50"/>
        <v>0.695318006143264</v>
      </c>
    </row>
    <row r="198" spans="1:30" x14ac:dyDescent="0.25">
      <c r="A198">
        <v>39</v>
      </c>
      <c r="B198" s="11">
        <v>32.424333079573501</v>
      </c>
      <c r="C198" s="11">
        <v>1.7303524756501201</v>
      </c>
      <c r="D198" s="11">
        <v>1.20241329759236</v>
      </c>
      <c r="E198" s="11">
        <v>5.3365861725008103E-2</v>
      </c>
      <c r="F198" s="11">
        <v>0.69489500810555505</v>
      </c>
      <c r="H198" s="11">
        <f t="shared" si="42"/>
        <v>5.3365861725007936E-2</v>
      </c>
      <c r="I198" s="11">
        <f t="shared" si="43"/>
        <v>3.7083670915959398E-2</v>
      </c>
      <c r="J198" s="11">
        <f t="shared" si="44"/>
        <v>0.6948950081055566</v>
      </c>
      <c r="L198" s="11">
        <v>25.9596714935739</v>
      </c>
      <c r="M198" s="11">
        <v>1.38606530891272</v>
      </c>
      <c r="N198" s="11">
        <v>0.96390099256735695</v>
      </c>
      <c r="O198" s="11">
        <v>5.3393021913079E-2</v>
      </c>
      <c r="P198" s="11">
        <v>0.69542249298734204</v>
      </c>
      <c r="R198" s="5">
        <f t="shared" si="45"/>
        <v>5.3393021913078861E-2</v>
      </c>
      <c r="S198" s="5">
        <f t="shared" si="46"/>
        <v>3.7130708406921197E-2</v>
      </c>
      <c r="T198" s="5">
        <f t="shared" si="47"/>
        <v>0.69542249298734415</v>
      </c>
      <c r="V198" s="11">
        <v>20.942539496073501</v>
      </c>
      <c r="W198" s="11">
        <v>1.1350898159109699</v>
      </c>
      <c r="X198" s="11">
        <v>0.78924058137425201</v>
      </c>
      <c r="Y198" s="11">
        <v>5.4200199365687603E-2</v>
      </c>
      <c r="Z198" s="11">
        <v>0.69531112896193203</v>
      </c>
      <c r="AB198" s="11">
        <f t="shared" si="48"/>
        <v>5.4200199365687575E-2</v>
      </c>
      <c r="AC198" s="11">
        <f t="shared" si="49"/>
        <v>3.7686001810918204E-2</v>
      </c>
      <c r="AD198" s="11">
        <f t="shared" si="50"/>
        <v>0.69531112896193548</v>
      </c>
    </row>
    <row r="199" spans="1:30" x14ac:dyDescent="0.25">
      <c r="A199">
        <v>40</v>
      </c>
      <c r="B199" s="11">
        <v>32.376859631186697</v>
      </c>
      <c r="C199" s="11">
        <v>1.7346632118953</v>
      </c>
      <c r="D199" s="11">
        <v>1.2055131299208099</v>
      </c>
      <c r="E199" s="11">
        <v>5.3577253373406297E-2</v>
      </c>
      <c r="F199" s="11">
        <v>0.694955148442712</v>
      </c>
      <c r="H199" s="11">
        <f t="shared" si="42"/>
        <v>5.3577253373406311E-2</v>
      </c>
      <c r="I199" s="11">
        <f t="shared" si="43"/>
        <v>3.7233788071268377E-2</v>
      </c>
      <c r="J199" s="11">
        <f t="shared" si="44"/>
        <v>0.69495514844271211</v>
      </c>
      <c r="L199" s="11">
        <v>32.571253379424597</v>
      </c>
      <c r="M199" s="11">
        <v>2.09068161393667</v>
      </c>
      <c r="N199" s="11">
        <v>1.4534411650446899</v>
      </c>
      <c r="O199" s="11">
        <v>6.4187938658122196E-2</v>
      </c>
      <c r="P199" s="11">
        <v>0.69519966854633797</v>
      </c>
      <c r="R199" s="5">
        <f t="shared" si="45"/>
        <v>6.4187938658122459E-2</v>
      </c>
      <c r="S199" s="5">
        <f t="shared" si="46"/>
        <v>4.4623433679799228E-2</v>
      </c>
      <c r="T199" s="5">
        <f t="shared" si="47"/>
        <v>0.69519966854633508</v>
      </c>
      <c r="V199" s="11">
        <v>23.4614730482119</v>
      </c>
      <c r="W199" s="11">
        <v>1.3906982777511101</v>
      </c>
      <c r="X199" s="11">
        <v>0.966485850177499</v>
      </c>
      <c r="Y199" s="11">
        <v>5.9275829565062298E-2</v>
      </c>
      <c r="Z199" s="11">
        <v>0.69496444026693804</v>
      </c>
      <c r="AB199" s="11">
        <f t="shared" si="48"/>
        <v>5.9275829565062249E-2</v>
      </c>
      <c r="AC199" s="11">
        <f t="shared" si="49"/>
        <v>4.1194593715042076E-2</v>
      </c>
      <c r="AD199" s="11">
        <f t="shared" si="50"/>
        <v>0.69496444026694093</v>
      </c>
    </row>
    <row r="200" spans="1:30" x14ac:dyDescent="0.25">
      <c r="A200">
        <v>41</v>
      </c>
      <c r="B200" s="11">
        <v>30.996748936462701</v>
      </c>
      <c r="C200" s="11">
        <v>1.65049045943975</v>
      </c>
      <c r="D200" s="11">
        <v>1.1470428939300199</v>
      </c>
      <c r="E200" s="11">
        <v>5.3247211919641602E-2</v>
      </c>
      <c r="F200" s="11">
        <v>0.69497093265196697</v>
      </c>
      <c r="H200" s="11">
        <f t="shared" si="42"/>
        <v>5.3247211919641442E-2</v>
      </c>
      <c r="I200" s="11">
        <f t="shared" si="43"/>
        <v>3.7005264528910259E-2</v>
      </c>
      <c r="J200" s="11">
        <f t="shared" si="44"/>
        <v>0.69497093265196896</v>
      </c>
      <c r="L200" s="11">
        <v>31.538457664809801</v>
      </c>
      <c r="M200" s="11">
        <v>1.8207564916389101</v>
      </c>
      <c r="N200" s="11">
        <v>1.2634364086177401</v>
      </c>
      <c r="O200" s="11">
        <v>5.7731310484167499E-2</v>
      </c>
      <c r="P200" s="11">
        <v>0.69390740300505105</v>
      </c>
      <c r="R200" s="5">
        <f t="shared" si="45"/>
        <v>5.7731310484167603E-2</v>
      </c>
      <c r="S200" s="5">
        <f t="shared" si="46"/>
        <v>4.0060183730146894E-2</v>
      </c>
      <c r="T200" s="5">
        <f t="shared" si="47"/>
        <v>0.69390740300504894</v>
      </c>
      <c r="V200" s="11">
        <v>22.044987974738799</v>
      </c>
      <c r="W200" s="11">
        <v>1.2243008209386701</v>
      </c>
      <c r="X200" s="11">
        <v>0.85104397998246695</v>
      </c>
      <c r="Y200" s="11">
        <v>5.55364703460757E-2</v>
      </c>
      <c r="Z200" s="11">
        <v>0.695126528895052</v>
      </c>
      <c r="AB200" s="11">
        <f t="shared" si="48"/>
        <v>5.5536470346075402E-2</v>
      </c>
      <c r="AC200" s="11">
        <f t="shared" si="49"/>
        <v>3.860487385875068E-2</v>
      </c>
      <c r="AD200" s="11">
        <f t="shared" si="50"/>
        <v>0.69512652889505744</v>
      </c>
    </row>
    <row r="201" spans="1:30" x14ac:dyDescent="0.25">
      <c r="A201">
        <v>42</v>
      </c>
      <c r="B201" s="11">
        <v>36.740774989624803</v>
      </c>
      <c r="C201" s="11">
        <v>1.9582888367460201</v>
      </c>
      <c r="D201" s="11">
        <v>1.3609159315850801</v>
      </c>
      <c r="E201" s="11">
        <v>5.33001505085023E-2</v>
      </c>
      <c r="F201" s="11">
        <v>0.69495158530671097</v>
      </c>
      <c r="H201" s="11">
        <f t="shared" si="42"/>
        <v>5.3300150508502328E-2</v>
      </c>
      <c r="I201" s="11">
        <f t="shared" si="43"/>
        <v>3.704102409296995E-2</v>
      </c>
      <c r="J201" s="11">
        <f t="shared" si="44"/>
        <v>0.6949515853067102</v>
      </c>
      <c r="L201" s="11">
        <v>29.110179427387099</v>
      </c>
      <c r="M201" s="11">
        <v>1.5707699789237299</v>
      </c>
      <c r="N201" s="11">
        <v>1.0920077930268099</v>
      </c>
      <c r="O201" s="11">
        <v>5.3959474308356098E-2</v>
      </c>
      <c r="P201" s="11">
        <v>0.69520541370101596</v>
      </c>
      <c r="R201" s="5">
        <f t="shared" si="45"/>
        <v>5.3959474308356084E-2</v>
      </c>
      <c r="S201" s="5">
        <f t="shared" si="46"/>
        <v>3.7512918659630107E-2</v>
      </c>
      <c r="T201" s="5">
        <f t="shared" si="47"/>
        <v>0.69520541370101729</v>
      </c>
      <c r="V201" s="11">
        <v>19.0804156775243</v>
      </c>
      <c r="W201" s="11">
        <v>1.0234586958420799</v>
      </c>
      <c r="X201" s="11">
        <v>0.71157357800889898</v>
      </c>
      <c r="Y201" s="11">
        <v>5.3639224277889398E-2</v>
      </c>
      <c r="Z201" s="11">
        <v>0.69526360067069004</v>
      </c>
      <c r="AB201" s="11">
        <f t="shared" si="48"/>
        <v>5.3639224277889239E-2</v>
      </c>
      <c r="AC201" s="11">
        <f t="shared" si="49"/>
        <v>3.7293400208628279E-2</v>
      </c>
      <c r="AD201" s="11">
        <f t="shared" si="50"/>
        <v>0.69526360067069581</v>
      </c>
    </row>
    <row r="202" spans="1:30" x14ac:dyDescent="0.25">
      <c r="A202">
        <v>43</v>
      </c>
      <c r="B202" s="11">
        <v>33.512283339608103</v>
      </c>
      <c r="C202" s="11">
        <v>1.7935074066143</v>
      </c>
      <c r="D202" s="11">
        <v>1.24652856554115</v>
      </c>
      <c r="E202" s="11">
        <v>5.3517911281639102E-2</v>
      </c>
      <c r="F202" s="11">
        <v>0.69502281448298697</v>
      </c>
      <c r="H202" s="11">
        <f t="shared" si="42"/>
        <v>5.3517911281639144E-2</v>
      </c>
      <c r="I202" s="11">
        <f t="shared" si="43"/>
        <v>3.7196169324215524E-2</v>
      </c>
      <c r="J202" s="11">
        <f t="shared" si="44"/>
        <v>0.69502281448298486</v>
      </c>
      <c r="L202" s="11">
        <v>28.258300960846501</v>
      </c>
      <c r="M202" s="11">
        <v>1.56962576044456</v>
      </c>
      <c r="N202" s="11">
        <v>1.0907697739812501</v>
      </c>
      <c r="O202" s="11">
        <v>5.5545652324227202E-2</v>
      </c>
      <c r="P202" s="11">
        <v>0.69492346613393796</v>
      </c>
      <c r="R202" s="5">
        <f t="shared" si="45"/>
        <v>5.5545652324227375E-2</v>
      </c>
      <c r="S202" s="5">
        <f t="shared" si="46"/>
        <v>3.8599977241822653E-2</v>
      </c>
      <c r="T202" s="5">
        <f t="shared" si="47"/>
        <v>0.69492346613393685</v>
      </c>
      <c r="V202" s="11">
        <v>18.611534666586699</v>
      </c>
      <c r="W202" s="11">
        <v>1.0281710038468199</v>
      </c>
      <c r="X202" s="11">
        <v>0.71486641540470297</v>
      </c>
      <c r="Y202" s="11">
        <v>5.5243751913306702E-2</v>
      </c>
      <c r="Z202" s="11">
        <v>0.69527968862191503</v>
      </c>
      <c r="AB202" s="11">
        <f t="shared" si="48"/>
        <v>5.5243751913306535E-2</v>
      </c>
      <c r="AC202" s="11">
        <f t="shared" si="49"/>
        <v>3.8409858628590317E-2</v>
      </c>
      <c r="AD202" s="11">
        <f t="shared" si="50"/>
        <v>0.69527968862191913</v>
      </c>
    </row>
    <row r="203" spans="1:30" x14ac:dyDescent="0.25">
      <c r="A203">
        <v>44</v>
      </c>
      <c r="B203" s="11">
        <v>30.985755489647701</v>
      </c>
      <c r="C203" s="11">
        <v>1.69212877605958</v>
      </c>
      <c r="D203" s="11">
        <v>1.1754677059128</v>
      </c>
      <c r="E203" s="11">
        <v>5.46098924915649E-2</v>
      </c>
      <c r="F203" s="11">
        <v>0.69466799604347296</v>
      </c>
      <c r="H203" s="11">
        <f t="shared" si="42"/>
        <v>5.4609892491564969E-2</v>
      </c>
      <c r="I203" s="11">
        <f t="shared" si="43"/>
        <v>3.7935744581264842E-2</v>
      </c>
      <c r="J203" s="11">
        <f t="shared" si="44"/>
        <v>0.69466799604347118</v>
      </c>
      <c r="L203" s="11">
        <v>27.352541120403099</v>
      </c>
      <c r="M203" s="11">
        <v>1.5410297569115801</v>
      </c>
      <c r="N203" s="11">
        <v>1.07137666578067</v>
      </c>
      <c r="O203" s="11">
        <v>5.6339546301315303E-2</v>
      </c>
      <c r="P203" s="11">
        <v>0.69523424903088304</v>
      </c>
      <c r="R203" s="5">
        <f t="shared" si="45"/>
        <v>5.6339546301315262E-2</v>
      </c>
      <c r="S203" s="5">
        <f t="shared" si="46"/>
        <v>3.9169182163535703E-2</v>
      </c>
      <c r="T203" s="5">
        <f t="shared" si="47"/>
        <v>0.69523424903088527</v>
      </c>
      <c r="V203" s="11">
        <v>19.128228800010401</v>
      </c>
      <c r="W203" s="11">
        <v>1.0208448651750901</v>
      </c>
      <c r="X203" s="11">
        <v>0.71003178600565198</v>
      </c>
      <c r="Y203" s="11">
        <v>5.33684992922362E-2</v>
      </c>
      <c r="Z203" s="11">
        <v>0.69553348430064399</v>
      </c>
      <c r="AB203" s="11">
        <f t="shared" si="48"/>
        <v>5.3368499292236353E-2</v>
      </c>
      <c r="AC203" s="11">
        <f t="shared" si="49"/>
        <v>3.7119578264625627E-2</v>
      </c>
      <c r="AD203" s="11">
        <f t="shared" si="50"/>
        <v>0.69553348430064443</v>
      </c>
    </row>
    <row r="204" spans="1:30" x14ac:dyDescent="0.25">
      <c r="A204">
        <v>45</v>
      </c>
      <c r="B204" s="11">
        <v>34.791112894675898</v>
      </c>
      <c r="C204" s="11">
        <v>1.87578808968427</v>
      </c>
      <c r="D204" s="11">
        <v>1.30362265862797</v>
      </c>
      <c r="E204" s="11">
        <v>5.3915725414214202E-2</v>
      </c>
      <c r="F204" s="11">
        <v>0.69497331057656297</v>
      </c>
      <c r="H204" s="11">
        <f t="shared" si="42"/>
        <v>5.3915725414214126E-2</v>
      </c>
      <c r="I204" s="11">
        <f t="shared" si="43"/>
        <v>3.7469990183253497E-2</v>
      </c>
      <c r="J204" s="11">
        <f t="shared" si="44"/>
        <v>0.69497331057656619</v>
      </c>
      <c r="L204" s="11">
        <v>29.648052811104499</v>
      </c>
      <c r="M204" s="11">
        <v>1.6320949670559399</v>
      </c>
      <c r="N204" s="11">
        <v>1.1343394861110401</v>
      </c>
      <c r="O204" s="11">
        <v>5.5048976654704401E-2</v>
      </c>
      <c r="P204" s="11">
        <v>0.69502051596741798</v>
      </c>
      <c r="R204" s="5">
        <f t="shared" si="45"/>
        <v>5.5048976654704575E-2</v>
      </c>
      <c r="S204" s="5">
        <f t="shared" si="46"/>
        <v>3.826016815803094E-2</v>
      </c>
      <c r="T204" s="5">
        <f t="shared" si="47"/>
        <v>0.69502051596741465</v>
      </c>
      <c r="V204" s="11">
        <v>21.112488832521201</v>
      </c>
      <c r="W204" s="11">
        <v>1.1378836729967301</v>
      </c>
      <c r="X204" s="11">
        <v>0.791420169270316</v>
      </c>
      <c r="Y204" s="11">
        <v>5.3896235636793299E-2</v>
      </c>
      <c r="Z204" s="11">
        <v>0.69551939978717703</v>
      </c>
      <c r="AB204" s="11">
        <f t="shared" si="48"/>
        <v>5.389623563679332E-2</v>
      </c>
      <c r="AC204" s="11">
        <f t="shared" si="49"/>
        <v>3.748587746089084E-2</v>
      </c>
      <c r="AD204" s="11">
        <f t="shared" si="50"/>
        <v>0.69551939978717869</v>
      </c>
    </row>
    <row r="205" spans="1:30" x14ac:dyDescent="0.25">
      <c r="A205">
        <v>46</v>
      </c>
      <c r="B205" s="11">
        <v>31.500795107538</v>
      </c>
      <c r="C205" s="11">
        <v>1.6939092780326599</v>
      </c>
      <c r="D205" s="11">
        <v>1.1772257387082099</v>
      </c>
      <c r="E205" s="11">
        <v>5.3773540390011199E-2</v>
      </c>
      <c r="F205" s="11">
        <v>0.69497567194121501</v>
      </c>
      <c r="H205" s="11">
        <f t="shared" si="42"/>
        <v>5.3773540390011136E-2</v>
      </c>
      <c r="I205" s="11">
        <f t="shared" si="43"/>
        <v>3.7371302365206173E-2</v>
      </c>
      <c r="J205" s="11">
        <f t="shared" si="44"/>
        <v>0.69497567194121723</v>
      </c>
      <c r="L205" s="11">
        <v>29.322283388806799</v>
      </c>
      <c r="M205" s="11">
        <v>1.56222142255025</v>
      </c>
      <c r="N205" s="11">
        <v>1.0856457660834999</v>
      </c>
      <c r="O205" s="11">
        <v>5.3277618316266498E-2</v>
      </c>
      <c r="P205" s="11">
        <v>0.69493719034478196</v>
      </c>
      <c r="R205" s="5">
        <f t="shared" si="45"/>
        <v>5.3277618316266498E-2</v>
      </c>
      <c r="S205" s="5">
        <f t="shared" si="46"/>
        <v>3.7024598380967964E-2</v>
      </c>
      <c r="T205" s="5">
        <f t="shared" si="47"/>
        <v>0.69493719034478252</v>
      </c>
      <c r="V205" s="11">
        <v>21.726622790032401</v>
      </c>
      <c r="W205" s="11">
        <v>1.16991728295075</v>
      </c>
      <c r="X205" s="11">
        <v>0.81349548171122299</v>
      </c>
      <c r="Y205" s="11">
        <v>5.3847176077796897E-2</v>
      </c>
      <c r="Z205" s="11">
        <v>0.69534444320664501</v>
      </c>
      <c r="AB205" s="11">
        <f t="shared" si="48"/>
        <v>5.3847176077796918E-2</v>
      </c>
      <c r="AC205" s="11">
        <f t="shared" si="49"/>
        <v>3.7442334668065999E-2</v>
      </c>
      <c r="AD205" s="11">
        <f t="shared" si="50"/>
        <v>0.69534444320664734</v>
      </c>
    </row>
    <row r="206" spans="1:30" x14ac:dyDescent="0.25">
      <c r="A206">
        <v>47</v>
      </c>
      <c r="B206" s="11">
        <v>35.773106165151397</v>
      </c>
      <c r="C206" s="11">
        <v>1.9092274049781901</v>
      </c>
      <c r="D206" s="11">
        <v>1.3270697141724199</v>
      </c>
      <c r="E206" s="11">
        <v>5.3370467640243099E-2</v>
      </c>
      <c r="F206" s="11">
        <v>0.695082058172941</v>
      </c>
      <c r="H206" s="11">
        <f t="shared" si="42"/>
        <v>5.3370467640243002E-2</v>
      </c>
      <c r="I206" s="11">
        <f t="shared" si="43"/>
        <v>3.709685449303235E-2</v>
      </c>
      <c r="J206" s="11">
        <f t="shared" si="44"/>
        <v>0.69508205817293911</v>
      </c>
      <c r="L206" s="11">
        <v>27.396398968985</v>
      </c>
      <c r="M206" s="11">
        <v>1.4864774332187101</v>
      </c>
      <c r="N206" s="11">
        <v>1.03340416199065</v>
      </c>
      <c r="O206" s="11">
        <v>5.4258132059674398E-2</v>
      </c>
      <c r="P206" s="11">
        <v>0.695203397573945</v>
      </c>
      <c r="R206" s="5">
        <f t="shared" si="45"/>
        <v>5.4258132059674197E-2</v>
      </c>
      <c r="S206" s="5">
        <f t="shared" si="46"/>
        <v>3.7720437753901499E-2</v>
      </c>
      <c r="T206" s="5">
        <f t="shared" si="47"/>
        <v>0.69520339757394889</v>
      </c>
      <c r="V206" s="11">
        <v>20.780241380827</v>
      </c>
      <c r="W206" s="11">
        <v>1.18386310370424</v>
      </c>
      <c r="X206" s="11">
        <v>0.83180912165987098</v>
      </c>
      <c r="Y206" s="11">
        <v>5.6970613671337503E-2</v>
      </c>
      <c r="Z206" s="11">
        <v>0.702622726442937</v>
      </c>
      <c r="AB206" s="11">
        <f t="shared" si="48"/>
        <v>5.697061367133769E-2</v>
      </c>
      <c r="AC206" s="11">
        <f t="shared" si="49"/>
        <v>4.0028847904882571E-2</v>
      </c>
      <c r="AD206" s="11">
        <f t="shared" si="50"/>
        <v>0.70262272644293733</v>
      </c>
    </row>
    <row r="207" spans="1:30" x14ac:dyDescent="0.25">
      <c r="A207">
        <v>48</v>
      </c>
      <c r="B207" s="11">
        <v>35.811366429440596</v>
      </c>
      <c r="C207" s="11">
        <v>1.9087274136101899</v>
      </c>
      <c r="D207" s="11">
        <v>1.3262188344316499</v>
      </c>
      <c r="E207" s="11">
        <v>5.3299485719735501E-2</v>
      </c>
      <c r="F207" s="11">
        <v>0.69481835120879198</v>
      </c>
      <c r="H207" s="11">
        <f t="shared" si="42"/>
        <v>5.3299485719735654E-2</v>
      </c>
      <c r="I207" s="11">
        <f t="shared" si="43"/>
        <v>3.7033460788063167E-2</v>
      </c>
      <c r="J207" s="11">
        <f t="shared" si="44"/>
        <v>0.69481835120878976</v>
      </c>
      <c r="L207" s="11">
        <v>29.789116568294101</v>
      </c>
      <c r="M207" s="11">
        <v>1.6626818787315001</v>
      </c>
      <c r="N207" s="11">
        <v>1.1631228857372899</v>
      </c>
      <c r="O207" s="11">
        <v>5.5815078467320603E-2</v>
      </c>
      <c r="P207" s="11">
        <v>0.69954625753464195</v>
      </c>
      <c r="R207" s="5">
        <f t="shared" si="45"/>
        <v>5.5815078467320756E-2</v>
      </c>
      <c r="S207" s="5">
        <f t="shared" si="46"/>
        <v>3.9045229255816667E-2</v>
      </c>
      <c r="T207" s="5">
        <f t="shared" si="47"/>
        <v>0.69954625753464295</v>
      </c>
      <c r="V207" s="11">
        <v>19.055961839670001</v>
      </c>
      <c r="W207" s="11">
        <v>1.0144038034529199</v>
      </c>
      <c r="X207" s="11">
        <v>0.70565845413903905</v>
      </c>
      <c r="Y207" s="11">
        <v>5.32328838600616E-2</v>
      </c>
      <c r="Z207" s="11">
        <v>0.69563861229330304</v>
      </c>
      <c r="AB207" s="11">
        <f t="shared" si="48"/>
        <v>5.3232883860061649E-2</v>
      </c>
      <c r="AC207" s="11">
        <f t="shared" si="49"/>
        <v>3.7030849456783928E-2</v>
      </c>
      <c r="AD207" s="11">
        <f t="shared" si="50"/>
        <v>0.69563861229330437</v>
      </c>
    </row>
    <row r="208" spans="1:30" x14ac:dyDescent="0.25">
      <c r="A208">
        <v>49</v>
      </c>
      <c r="B208" s="11">
        <v>37.0577754863141</v>
      </c>
      <c r="C208" s="11">
        <v>1.9871028870321299</v>
      </c>
      <c r="D208" s="11">
        <v>1.38156818668839</v>
      </c>
      <c r="E208" s="11">
        <v>5.3621753085691601E-2</v>
      </c>
      <c r="F208" s="11">
        <v>0.69526756551184798</v>
      </c>
      <c r="H208" s="11">
        <f t="shared" si="42"/>
        <v>5.3621753085691608E-2</v>
      </c>
      <c r="I208" s="11">
        <f t="shared" si="43"/>
        <v>3.7281465726366127E-2</v>
      </c>
      <c r="J208" s="11">
        <f t="shared" si="44"/>
        <v>0.6952675655118461</v>
      </c>
      <c r="L208" s="11">
        <v>27.7310436198605</v>
      </c>
      <c r="M208" s="11">
        <v>1.4787787429755099</v>
      </c>
      <c r="N208" s="11">
        <v>1.02795390240805</v>
      </c>
      <c r="O208" s="11">
        <v>5.3325751574543598E-2</v>
      </c>
      <c r="P208" s="11">
        <v>0.69513705636562295</v>
      </c>
      <c r="R208" s="5">
        <f t="shared" si="45"/>
        <v>5.332575157454348E-2</v>
      </c>
      <c r="S208" s="5">
        <f t="shared" si="46"/>
        <v>3.706870597801256E-2</v>
      </c>
      <c r="T208" s="5">
        <f t="shared" si="47"/>
        <v>0.69513705636562151</v>
      </c>
      <c r="V208" s="11">
        <v>19.380695211892199</v>
      </c>
      <c r="W208" s="11">
        <v>1.0317314198074501</v>
      </c>
      <c r="X208" s="11">
        <v>0.71762905681742595</v>
      </c>
      <c r="Y208" s="11">
        <v>5.3235005686192702E-2</v>
      </c>
      <c r="Z208" s="11">
        <v>0.69555801349090696</v>
      </c>
      <c r="AB208" s="11">
        <f t="shared" si="48"/>
        <v>5.3235005686192764E-2</v>
      </c>
      <c r="AC208" s="11">
        <f t="shared" si="49"/>
        <v>3.7028034803265532E-2</v>
      </c>
      <c r="AD208" s="11">
        <f t="shared" si="50"/>
        <v>0.69555801349090984</v>
      </c>
    </row>
    <row r="209" spans="1:30" x14ac:dyDescent="0.25">
      <c r="A209">
        <v>50</v>
      </c>
      <c r="B209" s="11">
        <v>35.13739220862</v>
      </c>
      <c r="C209" s="11">
        <v>1.9293212533887301</v>
      </c>
      <c r="D209" s="11">
        <v>1.34078325675552</v>
      </c>
      <c r="E209" s="11">
        <v>5.4907923784834001E-2</v>
      </c>
      <c r="F209" s="11">
        <v>0.69495075244753701</v>
      </c>
      <c r="H209" s="11">
        <f t="shared" si="42"/>
        <v>5.4907923784834091E-2</v>
      </c>
      <c r="I209" s="11">
        <f t="shared" si="43"/>
        <v>3.8158302949602374E-2</v>
      </c>
      <c r="J209" s="11">
        <f t="shared" si="44"/>
        <v>0.69495075244753535</v>
      </c>
      <c r="L209" s="11">
        <v>30.580330080034901</v>
      </c>
      <c r="M209" s="11">
        <v>1.8973537245185399</v>
      </c>
      <c r="N209" s="11">
        <v>1.3206556520239201</v>
      </c>
      <c r="O209" s="11">
        <v>6.20449066296139E-2</v>
      </c>
      <c r="P209" s="11">
        <v>0.69605136615158103</v>
      </c>
      <c r="R209" s="5">
        <f t="shared" si="45"/>
        <v>6.2044906629613934E-2</v>
      </c>
      <c r="S209" s="5">
        <f t="shared" si="46"/>
        <v>4.3186442022290064E-2</v>
      </c>
      <c r="T209" s="5">
        <f t="shared" si="47"/>
        <v>0.69605136615158092</v>
      </c>
      <c r="V209" s="11">
        <v>20.856614328769901</v>
      </c>
      <c r="W209" s="11">
        <v>1.1402785146976899</v>
      </c>
      <c r="X209" s="11">
        <v>0.79293928374479705</v>
      </c>
      <c r="Y209" s="11">
        <v>5.4672273108333599E-2</v>
      </c>
      <c r="Z209" s="11">
        <v>0.69539088347640898</v>
      </c>
      <c r="AB209" s="11">
        <f t="shared" si="48"/>
        <v>5.4672273108333509E-2</v>
      </c>
      <c r="AC209" s="11">
        <f t="shared" si="49"/>
        <v>3.8018600298467702E-2</v>
      </c>
      <c r="AD209" s="11">
        <f t="shared" si="50"/>
        <v>0.69539088347641165</v>
      </c>
    </row>
    <row r="210" spans="1:30" x14ac:dyDescent="0.25">
      <c r="A210">
        <v>51</v>
      </c>
      <c r="B210" s="11">
        <v>34.454985535060402</v>
      </c>
      <c r="C210" s="11">
        <v>1.85311187768916</v>
      </c>
      <c r="D210" s="11">
        <v>1.28759027002823</v>
      </c>
      <c r="E210" s="11">
        <v>5.3783562782329097E-2</v>
      </c>
      <c r="F210" s="11">
        <v>0.69482597652650302</v>
      </c>
      <c r="H210" s="11">
        <f t="shared" si="42"/>
        <v>5.3783562782329035E-2</v>
      </c>
      <c r="I210" s="11">
        <f t="shared" si="43"/>
        <v>3.7370216531306191E-2</v>
      </c>
      <c r="J210" s="11">
        <f t="shared" si="44"/>
        <v>0.6948259765265018</v>
      </c>
      <c r="L210" s="11">
        <v>27.796697344930699</v>
      </c>
      <c r="M210" s="11">
        <v>1.4813135072954</v>
      </c>
      <c r="N210" s="11">
        <v>1.0295466545320899</v>
      </c>
      <c r="O210" s="11">
        <v>5.3290989534249301E-2</v>
      </c>
      <c r="P210" s="11">
        <v>0.69502279528379596</v>
      </c>
      <c r="R210" s="5">
        <f t="shared" si="45"/>
        <v>5.3290989534249399E-2</v>
      </c>
      <c r="S210" s="5">
        <f t="shared" si="46"/>
        <v>3.7038452509533436E-2</v>
      </c>
      <c r="T210" s="5">
        <f t="shared" si="47"/>
        <v>0.69502279528379418</v>
      </c>
      <c r="V210" s="11">
        <v>20.821339137950901</v>
      </c>
      <c r="W210" s="11">
        <v>1.1100109843378601</v>
      </c>
      <c r="X210" s="11">
        <v>0.77213126750946004</v>
      </c>
      <c r="Y210" s="11">
        <v>5.3311219657080501E-2</v>
      </c>
      <c r="Z210" s="11">
        <v>0.69560687092663498</v>
      </c>
      <c r="AB210" s="11">
        <f t="shared" si="48"/>
        <v>5.331121965708014E-2</v>
      </c>
      <c r="AC210" s="11">
        <f t="shared" si="49"/>
        <v>3.7083650690944374E-2</v>
      </c>
      <c r="AD210" s="11">
        <f t="shared" si="50"/>
        <v>0.69560687092664142</v>
      </c>
    </row>
    <row r="211" spans="1:30" x14ac:dyDescent="0.25">
      <c r="A211">
        <v>52</v>
      </c>
      <c r="B211" s="11">
        <v>31.136665157623799</v>
      </c>
      <c r="C211" s="11">
        <v>1.6609048667883599</v>
      </c>
      <c r="D211" s="11">
        <v>1.15428249244574</v>
      </c>
      <c r="E211" s="11">
        <v>5.3342413465935497E-2</v>
      </c>
      <c r="F211" s="11">
        <v>0.69497206945858803</v>
      </c>
      <c r="H211" s="11">
        <f t="shared" si="42"/>
        <v>5.3342413465935615E-2</v>
      </c>
      <c r="I211" s="11">
        <f t="shared" si="43"/>
        <v>3.7071487476336699E-2</v>
      </c>
      <c r="J211" s="11">
        <f t="shared" si="44"/>
        <v>0.69497206945858381</v>
      </c>
      <c r="L211" s="11">
        <v>28.979468441695101</v>
      </c>
      <c r="M211" s="11">
        <v>1.62412007341849</v>
      </c>
      <c r="N211" s="11">
        <v>1.1284943181284</v>
      </c>
      <c r="O211" s="11">
        <v>5.6043818632702601E-2</v>
      </c>
      <c r="P211" s="11">
        <v>0.69483429002457897</v>
      </c>
      <c r="R211" s="5">
        <f t="shared" si="45"/>
        <v>5.6043818632702636E-2</v>
      </c>
      <c r="S211" s="5">
        <f t="shared" si="46"/>
        <v>3.8941166929920085E-2</v>
      </c>
      <c r="T211" s="5">
        <f t="shared" si="47"/>
        <v>0.69483429002457675</v>
      </c>
      <c r="V211" s="11">
        <v>19.476619045146201</v>
      </c>
      <c r="W211" s="11">
        <v>1.08175301231843</v>
      </c>
      <c r="X211" s="11">
        <v>0.752195521045948</v>
      </c>
      <c r="Y211" s="11">
        <v>5.5541108536905803E-2</v>
      </c>
      <c r="Z211" s="11">
        <v>0.69534867246066501</v>
      </c>
      <c r="AB211" s="11">
        <f t="shared" si="48"/>
        <v>5.5541108536905713E-2</v>
      </c>
      <c r="AC211" s="11">
        <f t="shared" si="49"/>
        <v>3.8620436088131212E-2</v>
      </c>
      <c r="AD211" s="11">
        <f t="shared" si="50"/>
        <v>0.69534867246066712</v>
      </c>
    </row>
    <row r="212" spans="1:30" x14ac:dyDescent="0.25">
      <c r="A212">
        <v>53</v>
      </c>
      <c r="B212" s="11">
        <v>33.0477374494711</v>
      </c>
      <c r="C212" s="11">
        <v>1.7597885323926501</v>
      </c>
      <c r="D212" s="11">
        <v>1.22315156422216</v>
      </c>
      <c r="E212" s="11">
        <v>5.3249894492272402E-2</v>
      </c>
      <c r="F212" s="11">
        <v>0.69505599207373403</v>
      </c>
      <c r="H212" s="11">
        <f t="shared" si="42"/>
        <v>5.3249894492272236E-2</v>
      </c>
      <c r="I212" s="11">
        <f t="shared" si="43"/>
        <v>3.7011658244148128E-2</v>
      </c>
      <c r="J212" s="11">
        <f t="shared" si="44"/>
        <v>0.69505599207373747</v>
      </c>
      <c r="L212" s="11">
        <v>24.9306123597162</v>
      </c>
      <c r="M212" s="11">
        <v>1.3273005650735801</v>
      </c>
      <c r="N212" s="11">
        <v>0.92277646490605902</v>
      </c>
      <c r="O212" s="11">
        <v>5.3239789938665301E-2</v>
      </c>
      <c r="P212" s="11">
        <v>0.69522796055985803</v>
      </c>
      <c r="R212" s="5">
        <f t="shared" si="45"/>
        <v>5.3239789938665169E-2</v>
      </c>
      <c r="S212" s="5">
        <f t="shared" si="46"/>
        <v>3.7013790579693708E-2</v>
      </c>
      <c r="T212" s="5">
        <f t="shared" si="47"/>
        <v>0.69522796055986313</v>
      </c>
      <c r="V212" s="11">
        <v>18.460704570955201</v>
      </c>
      <c r="W212" s="11">
        <v>0.98305856036211903</v>
      </c>
      <c r="X212" s="11">
        <v>0.683738896232434</v>
      </c>
      <c r="Y212" s="11">
        <v>5.32514106698177E-2</v>
      </c>
      <c r="Z212" s="11">
        <v>0.69552204090524605</v>
      </c>
      <c r="AB212" s="11">
        <f t="shared" si="48"/>
        <v>5.3251410669817853E-2</v>
      </c>
      <c r="AC212" s="11">
        <f t="shared" si="49"/>
        <v>3.7037529830155104E-2</v>
      </c>
      <c r="AD212" s="11">
        <f t="shared" si="50"/>
        <v>0.69552204090524605</v>
      </c>
    </row>
    <row r="213" spans="1:30" x14ac:dyDescent="0.25">
      <c r="A213">
        <v>54</v>
      </c>
      <c r="B213" s="11">
        <v>34.332697648310898</v>
      </c>
      <c r="C213" s="11">
        <v>1.8317031423366501</v>
      </c>
      <c r="D213" s="11">
        <v>1.27271369466521</v>
      </c>
      <c r="E213" s="11">
        <v>5.3351564770697898E-2</v>
      </c>
      <c r="F213" s="11">
        <v>0.69482530506643903</v>
      </c>
      <c r="H213" s="11">
        <f t="shared" si="42"/>
        <v>5.335156477069801E-2</v>
      </c>
      <c r="I213" s="11">
        <f t="shared" si="43"/>
        <v>3.7070017267571899E-2</v>
      </c>
      <c r="J213" s="11">
        <f t="shared" si="44"/>
        <v>0.6948253050664347</v>
      </c>
      <c r="L213" s="11">
        <v>25.0273663634892</v>
      </c>
      <c r="M213" s="11">
        <v>1.33900912789139</v>
      </c>
      <c r="N213" s="11">
        <v>0.93108099473961403</v>
      </c>
      <c r="O213" s="11">
        <v>5.3501799128364502E-2</v>
      </c>
      <c r="P213" s="11">
        <v>0.69535074507358796</v>
      </c>
      <c r="R213" s="5">
        <f t="shared" si="45"/>
        <v>5.3501799128364683E-2</v>
      </c>
      <c r="S213" s="5">
        <f t="shared" si="46"/>
        <v>3.7202515886685848E-2</v>
      </c>
      <c r="T213" s="5">
        <f t="shared" si="47"/>
        <v>0.69535074507358852</v>
      </c>
      <c r="V213" s="11">
        <v>18.584509216455299</v>
      </c>
      <c r="W213" s="11">
        <v>0.99244888770196205</v>
      </c>
      <c r="X213" s="11">
        <v>0.69037955313802901</v>
      </c>
      <c r="Y213" s="11">
        <v>5.3401942238173898E-2</v>
      </c>
      <c r="Z213" s="11">
        <v>0.69563235113963195</v>
      </c>
      <c r="AB213" s="11">
        <f t="shared" si="48"/>
        <v>5.3401942238174203E-2</v>
      </c>
      <c r="AC213" s="11">
        <f t="shared" si="49"/>
        <v>3.7148118634563972E-2</v>
      </c>
      <c r="AD213" s="11">
        <f t="shared" si="50"/>
        <v>0.69563235113963251</v>
      </c>
    </row>
    <row r="214" spans="1:30" x14ac:dyDescent="0.25">
      <c r="A214">
        <v>55</v>
      </c>
      <c r="B214" s="11">
        <v>34.775864062095202</v>
      </c>
      <c r="C214" s="11">
        <v>1.8532006637949801</v>
      </c>
      <c r="D214" s="11">
        <v>1.28799218866731</v>
      </c>
      <c r="E214" s="11">
        <v>5.3289852424254103E-2</v>
      </c>
      <c r="F214" s="11">
        <v>0.695009565790769</v>
      </c>
      <c r="H214" s="11">
        <f t="shared" si="42"/>
        <v>5.3289852424254242E-2</v>
      </c>
      <c r="I214" s="11">
        <f t="shared" si="43"/>
        <v>3.7036957194434984E-2</v>
      </c>
      <c r="J214" s="11">
        <f t="shared" si="44"/>
        <v>0.69500956579076689</v>
      </c>
      <c r="L214" s="11">
        <v>26.750929646371201</v>
      </c>
      <c r="M214" s="11">
        <v>1.4481466374939</v>
      </c>
      <c r="N214" s="11">
        <v>1.0066411134300399</v>
      </c>
      <c r="O214" s="11">
        <v>5.41344415553928E-2</v>
      </c>
      <c r="P214" s="11">
        <v>0.69512374463133497</v>
      </c>
      <c r="R214" s="5">
        <f t="shared" si="45"/>
        <v>5.4134441555392564E-2</v>
      </c>
      <c r="S214" s="5">
        <f t="shared" si="46"/>
        <v>3.7630135727510769E-2</v>
      </c>
      <c r="T214" s="5">
        <f t="shared" si="47"/>
        <v>0.69512374463133753</v>
      </c>
      <c r="V214" s="11">
        <v>19.914497924845499</v>
      </c>
      <c r="W214" s="11">
        <v>1.0633823109410301</v>
      </c>
      <c r="X214" s="11">
        <v>0.73963714921008705</v>
      </c>
      <c r="Y214" s="11">
        <v>5.3397394950858802E-2</v>
      </c>
      <c r="Z214" s="11">
        <v>0.69555148849104498</v>
      </c>
      <c r="AB214" s="11">
        <f t="shared" si="48"/>
        <v>5.339739495085865E-2</v>
      </c>
      <c r="AC214" s="11">
        <f t="shared" si="49"/>
        <v>3.714063753961426E-2</v>
      </c>
      <c r="AD214" s="11">
        <f t="shared" si="50"/>
        <v>0.69555148849105097</v>
      </c>
    </row>
    <row r="215" spans="1:30" x14ac:dyDescent="0.25">
      <c r="A215">
        <v>56</v>
      </c>
      <c r="B215" s="11">
        <v>36.453238217715999</v>
      </c>
      <c r="C215" s="11">
        <v>1.97601231919289</v>
      </c>
      <c r="D215" s="11">
        <v>1.3729083709676799</v>
      </c>
      <c r="E215" s="11">
        <v>5.4206770531364197E-2</v>
      </c>
      <c r="F215" s="11">
        <v>0.69478735412360804</v>
      </c>
      <c r="H215" s="11">
        <f t="shared" si="42"/>
        <v>5.4206770531364287E-2</v>
      </c>
      <c r="I215" s="11">
        <f t="shared" si="43"/>
        <v>3.7662178673072089E-2</v>
      </c>
      <c r="J215" s="11">
        <f t="shared" si="44"/>
        <v>0.6947873541236067</v>
      </c>
      <c r="L215" s="11">
        <v>26.861183795695101</v>
      </c>
      <c r="M215" s="11">
        <v>1.43115432035955</v>
      </c>
      <c r="N215" s="11">
        <v>0.99477132878493002</v>
      </c>
      <c r="O215" s="11">
        <v>5.3279644383689199E-2</v>
      </c>
      <c r="P215" s="11">
        <v>0.69508320286173697</v>
      </c>
      <c r="R215" s="5">
        <f t="shared" si="45"/>
        <v>5.3279644383689206E-2</v>
      </c>
      <c r="S215" s="5">
        <f t="shared" si="46"/>
        <v>3.7033785865549111E-2</v>
      </c>
      <c r="T215" s="5">
        <f t="shared" si="47"/>
        <v>0.69508320286173808</v>
      </c>
      <c r="V215" s="11">
        <v>21.250212471634701</v>
      </c>
      <c r="W215" s="11">
        <v>1.14545520344927</v>
      </c>
      <c r="X215" s="11">
        <v>0.79648711934251804</v>
      </c>
      <c r="Y215" s="11">
        <v>5.3903235319564501E-2</v>
      </c>
      <c r="Z215" s="11">
        <v>0.69534549840454696</v>
      </c>
      <c r="AB215" s="11">
        <f t="shared" si="48"/>
        <v>5.3903235319564514E-2</v>
      </c>
      <c r="AC215" s="11">
        <f t="shared" si="49"/>
        <v>3.7481372028900339E-2</v>
      </c>
      <c r="AD215" s="11">
        <f t="shared" si="50"/>
        <v>0.69534549840455018</v>
      </c>
    </row>
    <row r="216" spans="1:30" x14ac:dyDescent="0.25">
      <c r="A216">
        <v>57</v>
      </c>
      <c r="B216" s="11">
        <v>34.476740721035497</v>
      </c>
      <c r="C216" s="11">
        <v>1.8524150716339201</v>
      </c>
      <c r="D216" s="11">
        <v>1.28703588778317</v>
      </c>
      <c r="E216" s="11">
        <v>5.3729413885799798E-2</v>
      </c>
      <c r="F216" s="11">
        <v>0.69478806747557798</v>
      </c>
      <c r="H216" s="11">
        <f t="shared" si="42"/>
        <v>5.372941388579968E-2</v>
      </c>
      <c r="I216" s="11">
        <f t="shared" si="43"/>
        <v>3.7330555640310376E-2</v>
      </c>
      <c r="J216" s="11">
        <f t="shared" si="44"/>
        <v>0.69478806747558031</v>
      </c>
      <c r="L216" s="11">
        <v>26.245581090353301</v>
      </c>
      <c r="M216" s="11">
        <v>1.4031559697851801</v>
      </c>
      <c r="N216" s="11">
        <v>0.97512472725313903</v>
      </c>
      <c r="O216" s="11">
        <v>5.34625606099048E-2</v>
      </c>
      <c r="P216" s="11">
        <v>0.69495105907750399</v>
      </c>
      <c r="R216" s="5">
        <f t="shared" si="45"/>
        <v>5.3462560609904626E-2</v>
      </c>
      <c r="S216" s="5">
        <f t="shared" si="46"/>
        <v>3.7153863116848693E-2</v>
      </c>
      <c r="T216" s="5">
        <f t="shared" si="47"/>
        <v>0.6949510590775082</v>
      </c>
      <c r="V216" s="11">
        <v>19.7281387288212</v>
      </c>
      <c r="W216" s="11">
        <v>1.1608504520745799</v>
      </c>
      <c r="X216" s="11">
        <v>0.80716433271020904</v>
      </c>
      <c r="Y216" s="11">
        <v>5.88423706884562E-2</v>
      </c>
      <c r="Z216" s="11">
        <v>0.69532154746350305</v>
      </c>
      <c r="AB216" s="11">
        <f t="shared" si="48"/>
        <v>5.8842370688455888E-2</v>
      </c>
      <c r="AC216" s="11">
        <f t="shared" si="49"/>
        <v>4.0914368243518476E-2</v>
      </c>
      <c r="AD216" s="11">
        <f t="shared" si="50"/>
        <v>0.69532154746350738</v>
      </c>
    </row>
    <row r="217" spans="1:30" x14ac:dyDescent="0.25">
      <c r="A217">
        <v>58</v>
      </c>
      <c r="B217" s="11">
        <v>34.505304003379997</v>
      </c>
      <c r="C217" s="11">
        <v>1.8384024761833999</v>
      </c>
      <c r="D217" s="11">
        <v>1.27769769685865</v>
      </c>
      <c r="E217" s="11">
        <v>5.3278837247842097E-2</v>
      </c>
      <c r="F217" s="11">
        <v>0.69500433850111498</v>
      </c>
      <c r="H217" s="11">
        <f t="shared" si="42"/>
        <v>5.3278837247842173E-2</v>
      </c>
      <c r="I217" s="11">
        <f t="shared" si="43"/>
        <v>3.7029023037544954E-2</v>
      </c>
      <c r="J217" s="11">
        <f t="shared" si="44"/>
        <v>0.69500433850111187</v>
      </c>
      <c r="L217" s="11">
        <v>26.816080519215902</v>
      </c>
      <c r="M217" s="11">
        <v>1.4352902655358699</v>
      </c>
      <c r="N217" s="11">
        <v>0.99801002289141005</v>
      </c>
      <c r="O217" s="11">
        <v>5.3523491790956203E-2</v>
      </c>
      <c r="P217" s="11">
        <v>0.69533671819253595</v>
      </c>
      <c r="R217" s="5">
        <f t="shared" si="45"/>
        <v>5.3523491790956092E-2</v>
      </c>
      <c r="S217" s="5">
        <f t="shared" si="46"/>
        <v>3.7216849128128726E-2</v>
      </c>
      <c r="T217" s="5">
        <f t="shared" si="47"/>
        <v>0.69533671819253928</v>
      </c>
      <c r="V217" s="11">
        <v>20.452696039551899</v>
      </c>
      <c r="W217" s="11">
        <v>1.0918621719349</v>
      </c>
      <c r="X217" s="11">
        <v>0.75926336228346902</v>
      </c>
      <c r="Y217" s="11">
        <v>5.33847552334141E-2</v>
      </c>
      <c r="Z217" s="11">
        <v>0.69538388800297801</v>
      </c>
      <c r="AB217" s="11">
        <f t="shared" si="48"/>
        <v>5.3384755233414294E-2</v>
      </c>
      <c r="AC217" s="11">
        <f t="shared" si="49"/>
        <v>3.7122898654299068E-2</v>
      </c>
      <c r="AD217" s="11">
        <f t="shared" si="50"/>
        <v>0.69538388800298001</v>
      </c>
    </row>
    <row r="218" spans="1:30" x14ac:dyDescent="0.25">
      <c r="A218">
        <v>59</v>
      </c>
      <c r="B218" s="11">
        <v>30.887383703992001</v>
      </c>
      <c r="C218" s="11">
        <v>1.65852167572461</v>
      </c>
      <c r="D218" s="11">
        <v>1.1525204997560199</v>
      </c>
      <c r="E218" s="11">
        <v>5.3695764316557003E-2</v>
      </c>
      <c r="F218" s="11">
        <v>0.69490831300259204</v>
      </c>
      <c r="H218" s="11">
        <f t="shared" si="42"/>
        <v>5.3695764316556746E-2</v>
      </c>
      <c r="I218" s="11">
        <f t="shared" si="43"/>
        <v>3.7313632996603202E-2</v>
      </c>
      <c r="J218" s="11">
        <f t="shared" si="44"/>
        <v>0.69490831300259159</v>
      </c>
      <c r="L218" s="11">
        <v>27.3370615062654</v>
      </c>
      <c r="M218" s="11">
        <v>1.4602811037044401</v>
      </c>
      <c r="N218" s="11">
        <v>1.0151059099450801</v>
      </c>
      <c r="O218" s="11">
        <v>5.3417632446331298E-2</v>
      </c>
      <c r="P218" s="11">
        <v>0.69514417968564901</v>
      </c>
      <c r="R218" s="5">
        <f t="shared" si="45"/>
        <v>5.3417632446331409E-2</v>
      </c>
      <c r="S218" s="5">
        <f t="shared" si="46"/>
        <v>3.7132956287654666E-2</v>
      </c>
      <c r="T218" s="5">
        <f t="shared" si="47"/>
        <v>0.69514417968565101</v>
      </c>
      <c r="V218" s="11">
        <v>21.7136006193839</v>
      </c>
      <c r="W218" s="11">
        <v>1.1637675940430801</v>
      </c>
      <c r="X218" s="11">
        <v>0.80945984131230597</v>
      </c>
      <c r="Y218" s="11">
        <v>5.3596251236387497E-2</v>
      </c>
      <c r="Z218" s="11">
        <v>0.69555110956487098</v>
      </c>
      <c r="AB218" s="11">
        <f t="shared" si="48"/>
        <v>5.359625123638756E-2</v>
      </c>
      <c r="AC218" s="11">
        <f t="shared" si="49"/>
        <v>3.7278932015987018E-2</v>
      </c>
      <c r="AD218" s="11">
        <f t="shared" si="50"/>
        <v>0.69555110956487209</v>
      </c>
    </row>
    <row r="219" spans="1:30" x14ac:dyDescent="0.25">
      <c r="A219">
        <v>60</v>
      </c>
      <c r="B219" s="11">
        <v>27.906201177603201</v>
      </c>
      <c r="C219" s="11">
        <v>1.4858692188072999</v>
      </c>
      <c r="D219" s="11">
        <v>1.0331401044734001</v>
      </c>
      <c r="E219" s="11">
        <v>5.3245126749814298E-2</v>
      </c>
      <c r="F219" s="11">
        <v>0.69531025435919702</v>
      </c>
      <c r="H219" s="11">
        <f t="shared" si="42"/>
        <v>5.3245126749814319E-2</v>
      </c>
      <c r="I219" s="11">
        <f t="shared" si="43"/>
        <v>3.7021882623800899E-2</v>
      </c>
      <c r="J219" s="11">
        <f t="shared" si="44"/>
        <v>0.69531025435919369</v>
      </c>
      <c r="L219" s="11">
        <v>28.527923147114901</v>
      </c>
      <c r="M219" s="11">
        <v>1.5212816382813601</v>
      </c>
      <c r="N219" s="11">
        <v>1.0574701724036999</v>
      </c>
      <c r="O219" s="11">
        <v>5.3326056384697403E-2</v>
      </c>
      <c r="P219" s="11">
        <v>0.69511794909873403</v>
      </c>
      <c r="R219" s="5">
        <f t="shared" si="45"/>
        <v>5.3326056384697285E-2</v>
      </c>
      <c r="S219" s="5">
        <f t="shared" si="46"/>
        <v>3.7067898947654186E-2</v>
      </c>
      <c r="T219" s="5">
        <f t="shared" si="47"/>
        <v>0.69511794909873315</v>
      </c>
      <c r="V219" s="11">
        <v>22.033026399147101</v>
      </c>
      <c r="W219" s="11">
        <v>1.18803258554639</v>
      </c>
      <c r="X219" s="11">
        <v>0.82628369046591499</v>
      </c>
      <c r="Y219" s="11">
        <v>5.3920535655164498E-2</v>
      </c>
      <c r="Z219" s="11">
        <v>0.69550591500476</v>
      </c>
      <c r="AB219" s="11">
        <f t="shared" si="48"/>
        <v>5.3920535655164414E-2</v>
      </c>
      <c r="AC219" s="11">
        <f t="shared" si="49"/>
        <v>3.7502051488392009E-2</v>
      </c>
      <c r="AD219" s="11">
        <f t="shared" si="50"/>
        <v>0.69550591500476189</v>
      </c>
    </row>
    <row r="220" spans="1:30" x14ac:dyDescent="0.25">
      <c r="A220" t="s">
        <v>1</v>
      </c>
      <c r="B220" s="11" t="s">
        <v>21</v>
      </c>
      <c r="C220" s="11" t="s">
        <v>2</v>
      </c>
      <c r="D220" s="11" t="s">
        <v>22</v>
      </c>
      <c r="E220" s="11" t="s">
        <v>23</v>
      </c>
      <c r="F220" s="11" t="s">
        <v>24</v>
      </c>
      <c r="L220" s="11" t="s">
        <v>21</v>
      </c>
      <c r="M220" s="11" t="s">
        <v>2</v>
      </c>
      <c r="N220" s="11" t="s">
        <v>22</v>
      </c>
      <c r="O220" s="11" t="s">
        <v>23</v>
      </c>
      <c r="P220" s="11" t="s">
        <v>24</v>
      </c>
      <c r="V220" s="11" t="s">
        <v>21</v>
      </c>
      <c r="W220" s="11" t="s">
        <v>2</v>
      </c>
      <c r="X220" s="11" t="s">
        <v>22</v>
      </c>
      <c r="Y220" s="11" t="s">
        <v>23</v>
      </c>
      <c r="Z220" s="11" t="s">
        <v>24</v>
      </c>
    </row>
    <row r="221" spans="1:30" x14ac:dyDescent="0.25">
      <c r="A221" t="s">
        <v>1</v>
      </c>
      <c r="B221" s="22" t="s">
        <v>25</v>
      </c>
      <c r="C221" s="11" t="s">
        <v>25</v>
      </c>
      <c r="D221" s="11" t="s">
        <v>25</v>
      </c>
      <c r="E221" s="11" t="s">
        <v>26</v>
      </c>
      <c r="F221" s="11" t="s">
        <v>26</v>
      </c>
      <c r="L221" s="11" t="s">
        <v>25</v>
      </c>
      <c r="M221" s="11" t="s">
        <v>25</v>
      </c>
      <c r="N221" s="11" t="s">
        <v>25</v>
      </c>
      <c r="O221" s="11" t="s">
        <v>26</v>
      </c>
      <c r="P221" s="11" t="s">
        <v>26</v>
      </c>
      <c r="V221" s="11" t="s">
        <v>25</v>
      </c>
      <c r="W221" s="11" t="s">
        <v>25</v>
      </c>
      <c r="X221" s="11" t="s">
        <v>25</v>
      </c>
      <c r="Y221" s="11" t="s">
        <v>26</v>
      </c>
      <c r="Z221" s="11" t="s">
        <v>26</v>
      </c>
    </row>
    <row r="222" spans="1:30" x14ac:dyDescent="0.25">
      <c r="A222" t="s">
        <v>1</v>
      </c>
      <c r="B222" s="11">
        <v>35.6067190995876</v>
      </c>
      <c r="C222" s="22">
        <v>1.9300475302201101</v>
      </c>
      <c r="D222" s="22">
        <v>1.34132109024715</v>
      </c>
      <c r="E222" s="22">
        <v>5.4009644313310602E-2</v>
      </c>
      <c r="F222" s="22">
        <v>0.72326886880540697</v>
      </c>
      <c r="G222" s="6" t="s">
        <v>12</v>
      </c>
      <c r="H222" s="31">
        <f>AVERAGE(H160:H219)</f>
        <v>5.3825692530120754E-2</v>
      </c>
      <c r="I222" s="31">
        <f t="shared" ref="I222:J222" si="51">AVERAGE(I160:I219)</f>
        <v>3.7403308330545053E-2</v>
      </c>
      <c r="J222" s="31">
        <f t="shared" si="51"/>
        <v>0.69489782901453845</v>
      </c>
      <c r="K222" s="3"/>
      <c r="L222" s="13">
        <v>26.5593805532102</v>
      </c>
      <c r="M222" s="13">
        <v>1.44926391104848</v>
      </c>
      <c r="N222" s="13">
        <v>1.0078205579994901</v>
      </c>
      <c r="O222" s="13">
        <v>5.4390324771393002E-2</v>
      </c>
      <c r="P222" s="13">
        <v>0.72026056090322699</v>
      </c>
      <c r="Q222" s="6" t="s">
        <v>12</v>
      </c>
      <c r="R222" s="11">
        <f>AVERAGE(R160:R219)</f>
        <v>5.4581276250858284E-2</v>
      </c>
      <c r="S222" s="11">
        <f t="shared" ref="S222:T222" si="52">AVERAGE(S160:S219)</f>
        <v>3.7951154317079544E-2</v>
      </c>
      <c r="T222" s="11">
        <f t="shared" si="52"/>
        <v>0.69530887403451513</v>
      </c>
      <c r="V222" s="5">
        <v>20.555886956755099</v>
      </c>
      <c r="W222" s="5">
        <v>1.11942374343814</v>
      </c>
      <c r="X222" s="5">
        <v>0.77872970507407102</v>
      </c>
      <c r="Y222" s="5">
        <v>5.43391547007709E-2</v>
      </c>
      <c r="Z222" s="5">
        <v>0.71626688032795505</v>
      </c>
      <c r="AA222" s="6" t="s">
        <v>12</v>
      </c>
      <c r="AB222" s="11">
        <f>AVERAGE(AB160:AB219)</f>
        <v>5.4495065796767633E-2</v>
      </c>
      <c r="AC222" s="11">
        <f t="shared" ref="AC222:AD222" si="53">AVERAGE(AC160:AC219)</f>
        <v>3.7904498277067496E-2</v>
      </c>
      <c r="AD222" s="11">
        <f t="shared" si="53"/>
        <v>0.6955564595530801</v>
      </c>
    </row>
    <row r="223" spans="1:30" x14ac:dyDescent="0.25">
      <c r="A223" t="s">
        <v>1</v>
      </c>
      <c r="B223" s="11">
        <v>4.5360943820655901</v>
      </c>
      <c r="C223" s="22">
        <v>4.6356353254199298</v>
      </c>
      <c r="D223" s="22">
        <v>4.6313586016756103</v>
      </c>
      <c r="E223" s="22">
        <v>0.33638467885944301</v>
      </c>
      <c r="F223" s="22">
        <v>1.692763078005</v>
      </c>
      <c r="G223" s="6" t="s">
        <v>13</v>
      </c>
      <c r="H223" s="31">
        <f>STDEV(H160:H219)</f>
        <v>6.7877891344074817E-4</v>
      </c>
      <c r="I223" s="31">
        <f t="shared" ref="I223:J223" si="54">STDEV(I160:I219)</f>
        <v>4.6768091272954E-4</v>
      </c>
      <c r="J223" s="31">
        <f t="shared" si="54"/>
        <v>1.5172672881686629E-4</v>
      </c>
      <c r="K223" s="3"/>
      <c r="L223" s="13">
        <v>4.3261218412103499</v>
      </c>
      <c r="M223" s="13">
        <v>4.3950720837529502</v>
      </c>
      <c r="N223" s="13">
        <v>4.3903955320950798</v>
      </c>
      <c r="O223" s="13">
        <v>0.48745735602104401</v>
      </c>
      <c r="P223" s="13">
        <v>1.4968367740655499</v>
      </c>
      <c r="Q223" s="6" t="s">
        <v>13</v>
      </c>
      <c r="R223" s="11">
        <f>STDEV(R160:R219)</f>
        <v>2.1862042837277806E-3</v>
      </c>
      <c r="S223" s="11">
        <f t="shared" ref="S223:T223" si="55">STDEV(S160:S219)</f>
        <v>1.5289019213359472E-3</v>
      </c>
      <c r="T223" s="11">
        <f t="shared" si="55"/>
        <v>7.5056860013244283E-4</v>
      </c>
      <c r="V223" s="5">
        <v>4.57662850766945</v>
      </c>
      <c r="W223" s="5">
        <v>4.6230560947675601</v>
      </c>
      <c r="X223" s="5">
        <v>4.6154597668038697</v>
      </c>
      <c r="Y223" s="5">
        <v>0.39558723836590798</v>
      </c>
      <c r="Z223" s="5">
        <v>1.3027730800235899</v>
      </c>
      <c r="AA223" s="6" t="s">
        <v>13</v>
      </c>
      <c r="AB223" s="11">
        <f>STDEV(AB160:AB219)</f>
        <v>1.7697868043350963E-3</v>
      </c>
      <c r="AC223" s="11">
        <f t="shared" ref="AC223:AD223" si="56">STDEV(AC160:AC219)</f>
        <v>1.2355042605647732E-3</v>
      </c>
      <c r="AD223" s="11">
        <f t="shared" si="56"/>
        <v>1.0421501973058328E-3</v>
      </c>
    </row>
    <row r="224" spans="1:30" x14ac:dyDescent="0.25">
      <c r="A224" t="s">
        <v>1</v>
      </c>
      <c r="B224" s="22">
        <v>1.61515438471427</v>
      </c>
      <c r="C224" s="22">
        <v>8.9469965108278801E-2</v>
      </c>
      <c r="D224" s="22">
        <v>6.2121389689250801E-2</v>
      </c>
      <c r="E224" s="22">
        <v>1.81680168576457E-4</v>
      </c>
      <c r="F224" s="22">
        <v>1.22432283658424E-2</v>
      </c>
      <c r="G224" s="6" t="s">
        <v>14</v>
      </c>
      <c r="H224" s="31">
        <f>STDEV(H160:H219)/SQRT(COUNT(H160:H219))</f>
        <v>9.5993834524077921E-5</v>
      </c>
      <c r="I224" s="31">
        <f t="shared" ref="I224:J224" si="57">STDEV(I160:I219)/SQRT(COUNT(I160:I219))</f>
        <v>6.614006896451433E-5</v>
      </c>
      <c r="J224" s="31">
        <f t="shared" si="57"/>
        <v>2.1457399766731699E-5</v>
      </c>
      <c r="K224" s="20"/>
      <c r="L224" s="13">
        <v>1.1489911630026</v>
      </c>
      <c r="M224" s="13">
        <v>6.3696193574398194E-2</v>
      </c>
      <c r="N224" s="13">
        <v>4.4247308749945397E-2</v>
      </c>
      <c r="O224" s="13">
        <v>2.6512963906189099E-4</v>
      </c>
      <c r="P224" s="13">
        <v>1.07811249446903E-2</v>
      </c>
      <c r="Q224" s="6" t="s">
        <v>14</v>
      </c>
      <c r="R224" s="11">
        <f>STDEV(R160:R219)/SQRT(COUNT(R160:R219))</f>
        <v>3.091759748165985E-4</v>
      </c>
      <c r="S224" s="11">
        <f t="shared" ref="S224:T224" si="58">STDEV(S160:S219)/SQRT(COUNT(S160:S219))</f>
        <v>2.1621938326915795E-4</v>
      </c>
      <c r="T224" s="11">
        <f t="shared" si="58"/>
        <v>1.0614642937986891E-4</v>
      </c>
      <c r="V224" s="5">
        <v>0.94076658246716305</v>
      </c>
      <c r="W224" s="5">
        <v>5.1751587597292197E-2</v>
      </c>
      <c r="X224" s="5">
        <v>3.5941956229844203E-2</v>
      </c>
      <c r="Y224" s="5">
        <v>2.14958761432158E-4</v>
      </c>
      <c r="Z224" s="5">
        <v>9.3313320980374197E-3</v>
      </c>
      <c r="AA224" s="6" t="s">
        <v>14</v>
      </c>
      <c r="AB224" s="11">
        <f>STDEV(AB160:AB219)/SQRT(COUNT(AB160:AB219))</f>
        <v>2.5028565011996323E-4</v>
      </c>
      <c r="AC224" s="11">
        <f t="shared" ref="AC224:AD224" si="59">STDEV(AC160:AC219)/SQRT(COUNT(AC160:AC219))</f>
        <v>1.7472668816604446E-4</v>
      </c>
      <c r="AD224" s="11">
        <f t="shared" si="59"/>
        <v>1.4738229430597056E-4</v>
      </c>
    </row>
    <row r="225" spans="1:30" x14ac:dyDescent="0.25">
      <c r="A225" t="s">
        <v>1</v>
      </c>
      <c r="B225" s="22">
        <v>35.1364359971301</v>
      </c>
      <c r="C225" s="22">
        <v>35.907476828884398</v>
      </c>
      <c r="D225" s="22">
        <v>35.874349469208198</v>
      </c>
      <c r="E225" s="22">
        <v>2.6056245182839102</v>
      </c>
      <c r="F225" s="22">
        <v>13.1120864203764</v>
      </c>
      <c r="G225" s="6" t="s">
        <v>15</v>
      </c>
      <c r="H225" s="32">
        <f>H224/H222</f>
        <v>1.7834203335212074E-3</v>
      </c>
      <c r="I225" s="32">
        <f t="shared" ref="I225:J225" si="60">I224/I222</f>
        <v>1.7682946219626694E-3</v>
      </c>
      <c r="J225" s="32">
        <f t="shared" si="60"/>
        <v>3.0878495903723384E-5</v>
      </c>
      <c r="K225" s="20"/>
      <c r="L225" s="13">
        <v>33.509995689343697</v>
      </c>
      <c r="M225" s="13">
        <v>34.044081971512597</v>
      </c>
      <c r="N225" s="13">
        <v>34.007857558135399</v>
      </c>
      <c r="O225" s="13">
        <v>3.7758284437116001</v>
      </c>
      <c r="P225" s="13">
        <v>11.5944477958934</v>
      </c>
      <c r="Q225" s="6" t="s">
        <v>15</v>
      </c>
      <c r="R225" s="9">
        <f>R224/R222</f>
        <v>5.664506146679499E-3</v>
      </c>
      <c r="S225" s="9">
        <f t="shared" ref="S225:T225" si="61">S224/S222</f>
        <v>5.6973071612699414E-3</v>
      </c>
      <c r="T225" s="9">
        <f t="shared" si="61"/>
        <v>1.5266082937206955E-4</v>
      </c>
      <c r="V225" s="5">
        <v>35.450411983963797</v>
      </c>
      <c r="W225" s="5">
        <v>35.810038527234902</v>
      </c>
      <c r="X225" s="5">
        <v>35.751197623843503</v>
      </c>
      <c r="Y225" s="5">
        <v>3.0642055723266899</v>
      </c>
      <c r="Z225" s="5">
        <v>10.0912368856374</v>
      </c>
      <c r="AA225" s="6" t="s">
        <v>15</v>
      </c>
      <c r="AB225" s="9">
        <f>AB224/AB222</f>
        <v>4.5928130640922882E-3</v>
      </c>
      <c r="AC225" s="9">
        <f t="shared" ref="AC225:AD225" si="62">AC224/AC222</f>
        <v>4.6096557429373868E-3</v>
      </c>
      <c r="AD225" s="9">
        <f t="shared" si="62"/>
        <v>2.1189120204658722E-4</v>
      </c>
    </row>
    <row r="226" spans="1:30" x14ac:dyDescent="0.25">
      <c r="A226" t="s">
        <v>1</v>
      </c>
      <c r="B226" s="22">
        <v>12.5109320671045</v>
      </c>
      <c r="C226" s="22">
        <v>0.69303136970024504</v>
      </c>
      <c r="D226" s="22">
        <v>0.481190215419459</v>
      </c>
      <c r="E226" s="22">
        <v>1.40728853446555E-3</v>
      </c>
      <c r="F226" s="22">
        <v>9.4835639129443899E-2</v>
      </c>
      <c r="G226" s="23"/>
      <c r="H226" s="24"/>
      <c r="I226" s="20"/>
      <c r="J226" s="24"/>
      <c r="K226" s="20"/>
      <c r="L226" s="13">
        <v>8.9000472784971603</v>
      </c>
      <c r="M226" s="13">
        <v>0.49338859386089601</v>
      </c>
      <c r="N226" s="13">
        <v>0.34273817980607202</v>
      </c>
      <c r="O226" s="13">
        <v>2.0536853533453699E-3</v>
      </c>
      <c r="P226" s="13">
        <v>8.3510234728334007E-2</v>
      </c>
      <c r="V226" s="5">
        <v>7.2871466131275797</v>
      </c>
      <c r="W226" s="5">
        <v>0.40086607380821399</v>
      </c>
      <c r="X226" s="5">
        <v>0.278405195816605</v>
      </c>
      <c r="Y226" s="5">
        <v>1.66506340629624E-3</v>
      </c>
      <c r="Z226" s="5">
        <v>7.2280187627259296E-2</v>
      </c>
    </row>
    <row r="227" spans="1:30" x14ac:dyDescent="0.25">
      <c r="B227" s="22"/>
      <c r="C227" s="22"/>
      <c r="D227" s="22"/>
      <c r="E227" s="22"/>
      <c r="F227" s="22"/>
      <c r="G227" s="23"/>
      <c r="H227" s="24"/>
      <c r="I227" s="20"/>
      <c r="J227" s="24"/>
      <c r="K227" s="20"/>
      <c r="L227" s="13"/>
      <c r="M227" s="13"/>
      <c r="N227" s="13"/>
      <c r="O227" s="13"/>
      <c r="P227" s="13"/>
      <c r="V227" s="5"/>
      <c r="W227" s="5"/>
      <c r="X227" s="5"/>
      <c r="Y227" s="5"/>
      <c r="Z227" s="5"/>
    </row>
    <row r="228" spans="1:30" x14ac:dyDescent="0.25">
      <c r="B228" s="3"/>
      <c r="C228" s="20"/>
      <c r="D228" s="24"/>
      <c r="E228" s="20"/>
      <c r="F228" s="24"/>
      <c r="G228" s="23"/>
      <c r="H228" s="24"/>
      <c r="I228" s="20"/>
      <c r="J228" s="24"/>
      <c r="K228" s="20"/>
      <c r="L228" s="24"/>
      <c r="M228" s="23"/>
      <c r="N228" s="25"/>
    </row>
    <row r="229" spans="1:30" x14ac:dyDescent="0.25">
      <c r="B229" s="10"/>
      <c r="C229" s="26"/>
      <c r="D229" s="24"/>
      <c r="E229" s="26"/>
      <c r="F229" s="24"/>
      <c r="G229" s="27"/>
      <c r="H229" s="24"/>
      <c r="I229" s="26"/>
      <c r="J229" s="24"/>
      <c r="K229" s="26"/>
      <c r="L229" s="24"/>
      <c r="M229" s="27"/>
      <c r="N229" s="25"/>
    </row>
    <row r="230" spans="1:30" x14ac:dyDescent="0.25">
      <c r="B230" s="10"/>
      <c r="C230" s="24"/>
      <c r="D230" s="3"/>
      <c r="E230" s="25"/>
      <c r="F230" s="3"/>
      <c r="G230" s="24"/>
      <c r="H230" s="3"/>
      <c r="I230" s="24"/>
      <c r="J230" s="3"/>
      <c r="K230" s="25"/>
      <c r="L230" s="3"/>
      <c r="M230" s="23"/>
    </row>
    <row r="231" spans="1:30" x14ac:dyDescent="0.25">
      <c r="B231" s="10"/>
      <c r="C231" s="24"/>
      <c r="D231" s="3"/>
      <c r="E231" s="25"/>
      <c r="F231" s="3"/>
      <c r="G231" s="24"/>
      <c r="H231" s="3"/>
      <c r="I231" s="24"/>
      <c r="J231" s="3"/>
      <c r="K231" s="25"/>
      <c r="L231" s="3"/>
      <c r="M231" s="23"/>
    </row>
    <row r="232" spans="1:30" x14ac:dyDescent="0.25">
      <c r="B232" s="10"/>
      <c r="C232" s="28"/>
      <c r="D232" s="3"/>
      <c r="E232" s="28"/>
      <c r="F232" s="3"/>
      <c r="G232" s="29"/>
      <c r="H232" s="3"/>
      <c r="I232" s="28"/>
      <c r="J232" s="3"/>
      <c r="K232" s="28"/>
      <c r="L232" s="3"/>
      <c r="M232" s="23"/>
    </row>
    <row r="233" spans="1:30" x14ac:dyDescent="0.25">
      <c r="B233" s="10"/>
      <c r="D233" s="28"/>
      <c r="E233" s="3"/>
      <c r="F233" s="28"/>
      <c r="G233" s="28"/>
      <c r="H233" s="28"/>
      <c r="I233" s="3"/>
      <c r="J233" s="28"/>
      <c r="K233" s="3"/>
      <c r="L233" s="28"/>
      <c r="N233" s="30"/>
    </row>
    <row r="249" spans="2:13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2:13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2:13" x14ac:dyDescent="0.25">
      <c r="B251" s="20"/>
      <c r="C251" s="24"/>
      <c r="D251" s="20"/>
      <c r="E251" s="24"/>
      <c r="F251" s="23"/>
      <c r="G251" s="23"/>
      <c r="H251" s="20"/>
      <c r="I251" s="24"/>
      <c r="J251" s="20"/>
      <c r="K251" s="24"/>
      <c r="L251" s="23"/>
      <c r="M251" s="23"/>
    </row>
    <row r="252" spans="2:13" x14ac:dyDescent="0.25">
      <c r="B252" s="20"/>
      <c r="C252" s="24"/>
      <c r="D252" s="20"/>
      <c r="E252" s="24"/>
      <c r="F252" s="23"/>
      <c r="G252" s="23"/>
      <c r="H252" s="20"/>
      <c r="I252" s="24"/>
      <c r="J252" s="20"/>
      <c r="K252" s="24"/>
      <c r="L252" s="23"/>
      <c r="M252" s="23"/>
    </row>
    <row r="253" spans="2:13" x14ac:dyDescent="0.25">
      <c r="B253" s="20"/>
      <c r="C253" s="24"/>
      <c r="D253" s="20"/>
      <c r="E253" s="24"/>
      <c r="F253" s="23"/>
      <c r="G253" s="23"/>
      <c r="H253" s="20"/>
      <c r="I253" s="24"/>
      <c r="J253" s="20"/>
      <c r="K253" s="24"/>
      <c r="L253" s="23"/>
      <c r="M253" s="23"/>
    </row>
    <row r="254" spans="2:13" x14ac:dyDescent="0.25">
      <c r="B254" s="20"/>
      <c r="C254" s="24"/>
      <c r="D254" s="20"/>
      <c r="E254" s="24"/>
      <c r="F254" s="23"/>
      <c r="G254" s="23"/>
      <c r="H254" s="20"/>
      <c r="I254" s="24"/>
      <c r="J254" s="20"/>
      <c r="K254" s="24"/>
      <c r="L254" s="23"/>
      <c r="M254" s="23"/>
    </row>
    <row r="255" spans="2:13" x14ac:dyDescent="0.25">
      <c r="B255" s="20"/>
      <c r="C255" s="24"/>
      <c r="D255" s="20"/>
      <c r="E255" s="24"/>
      <c r="F255" s="23"/>
      <c r="G255" s="23"/>
      <c r="H255" s="20"/>
      <c r="I255" s="24"/>
      <c r="J255" s="20"/>
      <c r="K255" s="24"/>
      <c r="L255" s="23"/>
      <c r="M255" s="23"/>
    </row>
    <row r="256" spans="2:13" x14ac:dyDescent="0.25">
      <c r="B256" s="20"/>
      <c r="C256" s="24"/>
      <c r="D256" s="20"/>
      <c r="E256" s="24"/>
      <c r="F256" s="23"/>
      <c r="G256" s="23"/>
      <c r="H256" s="20"/>
      <c r="I256" s="24"/>
      <c r="J256" s="20"/>
      <c r="K256" s="24"/>
      <c r="L256" s="23"/>
      <c r="M256" s="23"/>
    </row>
    <row r="257" spans="2:21" x14ac:dyDescent="0.25">
      <c r="B257" s="26"/>
      <c r="C257" s="24"/>
      <c r="D257" s="26"/>
      <c r="E257" s="24"/>
      <c r="F257" s="27"/>
      <c r="G257" s="23"/>
      <c r="H257" s="26"/>
      <c r="I257" s="24"/>
      <c r="J257" s="26"/>
      <c r="K257" s="24"/>
      <c r="L257" s="27"/>
      <c r="M257" s="23"/>
    </row>
    <row r="258" spans="2:21" x14ac:dyDescent="0.25">
      <c r="B258" s="24"/>
      <c r="C258" s="3"/>
      <c r="D258" s="25"/>
      <c r="E258" s="3"/>
      <c r="F258" s="25"/>
      <c r="G258" s="3"/>
      <c r="H258" s="24"/>
      <c r="I258" s="3"/>
      <c r="J258" s="24"/>
      <c r="K258" s="3"/>
      <c r="L258" s="25"/>
      <c r="M258" s="25"/>
    </row>
    <row r="259" spans="2:21" x14ac:dyDescent="0.25">
      <c r="B259" s="24"/>
      <c r="C259" s="3"/>
      <c r="D259" s="25"/>
      <c r="E259" s="3"/>
      <c r="F259" s="25"/>
      <c r="G259" s="3"/>
      <c r="H259" s="24"/>
      <c r="I259" s="3"/>
      <c r="J259" s="24"/>
      <c r="K259" s="3"/>
      <c r="L259" s="25"/>
      <c r="M259" s="25"/>
    </row>
    <row r="260" spans="2:21" x14ac:dyDescent="0.25">
      <c r="B260" s="30"/>
      <c r="C260" s="3"/>
      <c r="D260" s="30"/>
      <c r="E260" s="3"/>
      <c r="F260" s="25"/>
      <c r="G260" s="3"/>
      <c r="H260" s="30"/>
      <c r="I260" s="3"/>
      <c r="J260" s="30"/>
      <c r="K260" s="3"/>
      <c r="L260" s="25"/>
      <c r="M260" s="25"/>
    </row>
    <row r="261" spans="2:21" x14ac:dyDescent="0.25">
      <c r="B261" s="3"/>
      <c r="C261" s="30"/>
      <c r="D261" s="3"/>
      <c r="E261" s="30"/>
      <c r="F261" s="25"/>
      <c r="G261" s="30"/>
      <c r="H261" s="3"/>
      <c r="I261" s="30"/>
      <c r="J261" s="3"/>
      <c r="K261" s="30"/>
      <c r="L261" s="25"/>
      <c r="M261" s="30"/>
    </row>
    <row r="267" spans="2:21" x14ac:dyDescent="0.25">
      <c r="B267" s="1"/>
      <c r="C267" s="1"/>
      <c r="O267" s="1"/>
    </row>
    <row r="269" spans="2:21" x14ac:dyDescent="0.25">
      <c r="C269" s="3"/>
      <c r="D269" s="3"/>
      <c r="E269" s="3"/>
      <c r="F269" s="3"/>
      <c r="G269" s="3"/>
      <c r="H269" s="3"/>
      <c r="O269" s="3"/>
      <c r="P269" s="3"/>
      <c r="Q269" s="3"/>
      <c r="R269" s="3"/>
      <c r="S269" s="3"/>
      <c r="T269" s="3"/>
      <c r="U269" s="3"/>
    </row>
    <row r="270" spans="2:21" x14ac:dyDescent="0.25">
      <c r="C270" s="3"/>
      <c r="D270" s="3"/>
      <c r="E270" s="3"/>
      <c r="F270" s="3"/>
      <c r="G270" s="3"/>
      <c r="H270" s="3"/>
      <c r="O270" s="3"/>
      <c r="P270" s="3"/>
      <c r="Q270" s="3"/>
      <c r="R270" s="3"/>
      <c r="S270" s="3"/>
      <c r="T270" s="3"/>
      <c r="U270" s="3"/>
    </row>
    <row r="271" spans="2:21" x14ac:dyDescent="0.25">
      <c r="O271" s="3"/>
      <c r="P271" s="3"/>
      <c r="Q271" s="3"/>
      <c r="R271" s="3"/>
      <c r="S271" s="3"/>
      <c r="T271" s="3"/>
      <c r="U271" s="3"/>
    </row>
    <row r="272" spans="2:21" x14ac:dyDescent="0.25">
      <c r="C272" s="11"/>
      <c r="E272" s="14"/>
      <c r="F272" s="15"/>
      <c r="G272" s="14"/>
      <c r="H272" s="15"/>
      <c r="O272" s="3"/>
      <c r="P272" s="3"/>
      <c r="Q272" s="3"/>
      <c r="R272" s="3"/>
      <c r="S272" s="3"/>
      <c r="T272" s="3"/>
      <c r="U272" s="3"/>
    </row>
    <row r="273" spans="3:27" x14ac:dyDescent="0.25">
      <c r="O273" s="3"/>
      <c r="P273" s="3"/>
      <c r="Q273" s="3"/>
      <c r="R273" s="3"/>
      <c r="S273" s="3"/>
      <c r="T273" s="3"/>
      <c r="U273" s="3"/>
      <c r="V273" s="17"/>
    </row>
    <row r="274" spans="3:27" x14ac:dyDescent="0.25">
      <c r="C274" s="2"/>
      <c r="D274" s="2"/>
      <c r="E274" s="3"/>
      <c r="O274" s="2"/>
      <c r="P274" s="2"/>
      <c r="Q274" s="3"/>
      <c r="R274" s="3"/>
      <c r="S274" s="3"/>
      <c r="T274" s="3"/>
      <c r="U274" s="3"/>
      <c r="W274" s="3"/>
      <c r="X274" s="3"/>
      <c r="Z274" s="3"/>
      <c r="AA274" s="3"/>
    </row>
    <row r="275" spans="3:27" x14ac:dyDescent="0.25">
      <c r="C275" s="2"/>
      <c r="D275" s="2"/>
      <c r="O275" s="2"/>
      <c r="P275" s="2"/>
      <c r="Q275" s="3"/>
      <c r="R275" s="3"/>
      <c r="S275" s="3"/>
      <c r="T275" s="3"/>
      <c r="U275" s="3"/>
      <c r="W275" s="3"/>
      <c r="X275" s="3"/>
      <c r="Z275" s="3"/>
      <c r="AA275" s="3"/>
    </row>
    <row r="276" spans="3:27" x14ac:dyDescent="0.25">
      <c r="C276" s="1"/>
      <c r="J276" s="14"/>
      <c r="O276" s="18"/>
      <c r="P276" s="19"/>
      <c r="Q276" s="3"/>
      <c r="R276" s="3"/>
      <c r="S276" s="3"/>
      <c r="T276" s="3"/>
      <c r="U276" s="3"/>
      <c r="W276" s="20"/>
      <c r="X276" s="3"/>
    </row>
    <row r="277" spans="3:27" x14ac:dyDescent="0.25">
      <c r="J277" s="14"/>
      <c r="O277" s="2"/>
      <c r="P277" s="2"/>
      <c r="Q277" s="3"/>
      <c r="R277" s="3"/>
      <c r="S277" s="3"/>
      <c r="T277" s="3"/>
      <c r="U277" s="3"/>
      <c r="W277" s="3"/>
      <c r="X277" s="3"/>
    </row>
    <row r="278" spans="3:27" x14ac:dyDescent="0.25">
      <c r="C278" s="2"/>
      <c r="D278" s="2"/>
      <c r="J278" s="14"/>
      <c r="O278" s="2"/>
      <c r="P278" s="2"/>
      <c r="Q278" s="3"/>
      <c r="R278" s="3"/>
      <c r="S278" s="3"/>
      <c r="T278" s="3"/>
      <c r="U278" s="3"/>
      <c r="W278" s="3"/>
      <c r="X278" s="3"/>
      <c r="Z278" s="3"/>
      <c r="AA278" s="3"/>
    </row>
    <row r="279" spans="3:27" x14ac:dyDescent="0.25">
      <c r="C279" s="2"/>
      <c r="D279" s="2"/>
      <c r="J279" s="14"/>
      <c r="O279" s="2"/>
      <c r="P279" s="2"/>
      <c r="Q279" s="3"/>
      <c r="R279" s="3"/>
      <c r="S279" s="3"/>
      <c r="T279" s="3"/>
      <c r="U279" s="3"/>
      <c r="W279" s="3"/>
      <c r="X279" s="3"/>
      <c r="Z279" s="3"/>
      <c r="AA279" s="3"/>
    </row>
    <row r="280" spans="3:27" x14ac:dyDescent="0.25">
      <c r="C280" s="1"/>
      <c r="J280" s="14"/>
      <c r="O280" s="18"/>
      <c r="P280" s="19"/>
      <c r="Q280" s="3"/>
      <c r="R280" s="3"/>
      <c r="S280" s="3"/>
      <c r="T280" s="3"/>
      <c r="U280" s="3"/>
      <c r="W280" s="20"/>
      <c r="X280" s="3"/>
    </row>
    <row r="281" spans="3:27" x14ac:dyDescent="0.25">
      <c r="W281" s="3"/>
      <c r="X281" s="3"/>
    </row>
    <row r="282" spans="3:27" x14ac:dyDescent="0.25">
      <c r="C282" s="2"/>
      <c r="D282" s="2"/>
      <c r="O282" s="2"/>
      <c r="P282" s="2"/>
      <c r="Q282" s="3"/>
      <c r="R282" s="3"/>
      <c r="S282" s="3"/>
      <c r="T282" s="3"/>
      <c r="U282" s="3"/>
      <c r="W282" s="3"/>
      <c r="X282" s="3"/>
      <c r="Z282" s="3"/>
      <c r="AA282" s="3"/>
    </row>
    <row r="283" spans="3:27" x14ac:dyDescent="0.25">
      <c r="C283" s="2"/>
      <c r="D283" s="2"/>
      <c r="O283" s="2"/>
      <c r="P283" s="2"/>
      <c r="Q283" s="3"/>
      <c r="R283" s="3"/>
      <c r="S283" s="3"/>
      <c r="T283" s="3"/>
      <c r="U283" s="3"/>
      <c r="W283" s="3"/>
      <c r="X283" s="3"/>
      <c r="Z283" s="3"/>
      <c r="AA283" s="3"/>
    </row>
    <row r="284" spans="3:27" x14ac:dyDescent="0.25">
      <c r="C284" s="16"/>
      <c r="J284" s="5"/>
      <c r="O284" s="18"/>
      <c r="P284" s="2"/>
      <c r="Q284" s="3"/>
      <c r="R284" s="3"/>
      <c r="S284" s="3"/>
      <c r="T284" s="3"/>
      <c r="U284" s="3"/>
      <c r="W284" s="20"/>
      <c r="X284" s="3"/>
    </row>
    <row r="285" spans="3:27" x14ac:dyDescent="0.25">
      <c r="C285" s="1"/>
    </row>
    <row r="288" spans="3:27" x14ac:dyDescent="0.25">
      <c r="C288" s="1"/>
    </row>
    <row r="290" spans="3:10" x14ac:dyDescent="0.25">
      <c r="C290" s="3"/>
      <c r="D290" s="3"/>
      <c r="E290" s="3"/>
      <c r="F290" s="3"/>
      <c r="G290" s="3"/>
      <c r="H290" s="3"/>
    </row>
    <row r="291" spans="3:10" x14ac:dyDescent="0.25">
      <c r="C291" s="3"/>
      <c r="D291" s="3"/>
      <c r="E291" s="3"/>
      <c r="F291" s="3"/>
      <c r="G291" s="3"/>
      <c r="H291" s="3"/>
    </row>
    <row r="293" spans="3:10" x14ac:dyDescent="0.25">
      <c r="C293" s="11"/>
      <c r="E293" s="14"/>
      <c r="F293" s="15"/>
      <c r="G293" s="14"/>
      <c r="H293" s="15"/>
    </row>
    <row r="295" spans="3:10" x14ac:dyDescent="0.25">
      <c r="C295" s="2"/>
      <c r="D295" s="2"/>
      <c r="E295" s="3"/>
    </row>
    <row r="296" spans="3:10" x14ac:dyDescent="0.25">
      <c r="C296" s="2"/>
      <c r="D296" s="2"/>
    </row>
    <row r="297" spans="3:10" x14ac:dyDescent="0.25">
      <c r="C297" s="1"/>
      <c r="J297" s="14"/>
    </row>
    <row r="298" spans="3:10" x14ac:dyDescent="0.25">
      <c r="J298" s="14"/>
    </row>
    <row r="299" spans="3:10" x14ac:dyDescent="0.25">
      <c r="C299" s="2"/>
      <c r="D299" s="2"/>
      <c r="J299" s="14"/>
    </row>
    <row r="300" spans="3:10" x14ac:dyDescent="0.25">
      <c r="C300" s="2"/>
      <c r="D300" s="2"/>
      <c r="J300" s="14"/>
    </row>
    <row r="301" spans="3:10" x14ac:dyDescent="0.25">
      <c r="C301" s="1"/>
      <c r="J301" s="14"/>
    </row>
    <row r="303" spans="3:10" x14ac:dyDescent="0.25">
      <c r="C303" s="2"/>
      <c r="D303" s="2"/>
    </row>
    <row r="304" spans="3:10" x14ac:dyDescent="0.25">
      <c r="C304" s="2"/>
      <c r="D304" s="2"/>
    </row>
    <row r="305" spans="3:11" x14ac:dyDescent="0.25">
      <c r="C305" s="16"/>
      <c r="J305" s="5"/>
    </row>
    <row r="306" spans="3:11" x14ac:dyDescent="0.25">
      <c r="K306" s="14"/>
    </row>
  </sheetData>
  <pageMargins left="0.78740157499999996" right="0.78740157499999996" top="0.984251969" bottom="0.984251969" header="0.4921259845" footer="0.492125984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E9E8-BE6C-42CB-B877-9FA5CABFDE43}">
  <dimension ref="A2:BM306"/>
  <sheetViews>
    <sheetView zoomScaleNormal="100" workbookViewId="0"/>
  </sheetViews>
  <sheetFormatPr baseColWidth="10" defaultRowHeight="15" x14ac:dyDescent="0.25"/>
  <cols>
    <col min="2" max="3" width="15.7109375" customWidth="1"/>
    <col min="4" max="4" width="15.85546875" customWidth="1"/>
    <col min="5" max="6" width="15.7109375" customWidth="1"/>
    <col min="7" max="7" width="20.7109375" customWidth="1"/>
    <col min="8" max="16" width="15.7109375" customWidth="1"/>
    <col min="17" max="17" width="20.7109375" customWidth="1"/>
    <col min="18" max="26" width="15.7109375" customWidth="1"/>
    <col min="27" max="27" width="20.7109375" customWidth="1"/>
    <col min="28" max="30" width="15.7109375" customWidth="1"/>
    <col min="39" max="39" width="14.7109375" bestFit="1" customWidth="1"/>
    <col min="52" max="52" width="14.7109375" bestFit="1" customWidth="1"/>
    <col min="65" max="65" width="14.7109375" bestFit="1" customWidth="1"/>
    <col min="78" max="78" width="14.7109375" bestFit="1" customWidth="1"/>
  </cols>
  <sheetData>
    <row r="2" spans="1:30" x14ac:dyDescent="0.25">
      <c r="B2" s="1" t="s">
        <v>39</v>
      </c>
      <c r="C2" s="1"/>
      <c r="D2" s="1"/>
      <c r="H2" s="2"/>
      <c r="I2" s="2"/>
      <c r="J2" s="2"/>
    </row>
    <row r="3" spans="1:30" x14ac:dyDescent="0.25">
      <c r="B3" t="s">
        <v>4</v>
      </c>
      <c r="D3" t="s">
        <v>0</v>
      </c>
      <c r="H3" s="2"/>
      <c r="I3" s="3"/>
      <c r="J3" s="2"/>
    </row>
    <row r="4" spans="1:30" x14ac:dyDescent="0.25">
      <c r="B4" t="s">
        <v>43</v>
      </c>
      <c r="D4" t="s">
        <v>5</v>
      </c>
      <c r="H4" s="2"/>
      <c r="I4" s="3"/>
      <c r="J4" s="2"/>
    </row>
    <row r="5" spans="1:30" x14ac:dyDescent="0.25">
      <c r="B5" t="s">
        <v>6</v>
      </c>
      <c r="H5" s="2"/>
      <c r="I5" s="3"/>
      <c r="J5" s="2"/>
    </row>
    <row r="6" spans="1:30" x14ac:dyDescent="0.25">
      <c r="B6" t="s">
        <v>7</v>
      </c>
      <c r="H6" s="2"/>
      <c r="I6" s="3"/>
      <c r="J6" s="2"/>
    </row>
    <row r="7" spans="1:30" x14ac:dyDescent="0.25">
      <c r="H7" s="2"/>
      <c r="I7" s="3"/>
      <c r="J7" s="2"/>
    </row>
    <row r="8" spans="1:30" x14ac:dyDescent="0.25">
      <c r="H8" s="2"/>
      <c r="I8" s="3"/>
    </row>
    <row r="9" spans="1:30" x14ac:dyDescent="0.25">
      <c r="C9" s="4"/>
      <c r="H9" s="2"/>
      <c r="I9" s="3"/>
    </row>
    <row r="11" spans="1:30" x14ac:dyDescent="0.25">
      <c r="B11" s="21" t="s">
        <v>40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3" spans="1:30" x14ac:dyDescent="0.25">
      <c r="B13" s="1" t="s">
        <v>16</v>
      </c>
      <c r="H13" t="s">
        <v>8</v>
      </c>
      <c r="L13" s="1" t="s">
        <v>17</v>
      </c>
      <c r="R13" t="s">
        <v>8</v>
      </c>
      <c r="V13" s="1" t="s">
        <v>18</v>
      </c>
      <c r="AB13" t="s">
        <v>8</v>
      </c>
    </row>
    <row r="14" spans="1:30" x14ac:dyDescent="0.25">
      <c r="A14" t="s">
        <v>3</v>
      </c>
      <c r="B14" s="12">
        <v>27.94</v>
      </c>
      <c r="C14" s="5">
        <v>28.925000000000001</v>
      </c>
      <c r="D14" s="5">
        <v>29.916</v>
      </c>
      <c r="E14" t="s">
        <v>19</v>
      </c>
      <c r="F14" t="s">
        <v>20</v>
      </c>
      <c r="H14" t="s">
        <v>9</v>
      </c>
      <c r="I14" t="s">
        <v>10</v>
      </c>
      <c r="J14" t="s">
        <v>11</v>
      </c>
      <c r="L14">
        <v>27.94</v>
      </c>
      <c r="M14">
        <v>28.925000000000001</v>
      </c>
      <c r="N14">
        <v>29.916</v>
      </c>
      <c r="O14" t="s">
        <v>19</v>
      </c>
      <c r="P14" t="s">
        <v>20</v>
      </c>
      <c r="R14" t="s">
        <v>9</v>
      </c>
      <c r="S14" t="s">
        <v>10</v>
      </c>
      <c r="T14" t="s">
        <v>11</v>
      </c>
      <c r="V14">
        <v>27.94</v>
      </c>
      <c r="W14">
        <v>28.925000000000001</v>
      </c>
      <c r="X14">
        <v>29.916</v>
      </c>
      <c r="Y14" t="s">
        <v>19</v>
      </c>
      <c r="Z14" t="s">
        <v>20</v>
      </c>
      <c r="AB14" t="s">
        <v>9</v>
      </c>
      <c r="AC14" t="s">
        <v>10</v>
      </c>
      <c r="AD14" t="s">
        <v>11</v>
      </c>
    </row>
    <row r="15" spans="1:30" x14ac:dyDescent="0.25">
      <c r="A15">
        <v>1</v>
      </c>
      <c r="B15" s="12">
        <v>7.6456935841208204E-2</v>
      </c>
      <c r="C15" s="5">
        <v>4.0652890215104398E-3</v>
      </c>
      <c r="D15" s="5">
        <v>3.9967441564991001E-3</v>
      </c>
      <c r="E15" s="11">
        <v>5.3170964501553501E-2</v>
      </c>
      <c r="F15" s="11">
        <v>0.983138993402769</v>
      </c>
      <c r="H15" s="11">
        <f>C15/B15</f>
        <v>5.3170964501553564E-2</v>
      </c>
      <c r="I15" s="11">
        <f t="shared" ref="I15:I74" si="0">D15/B15</f>
        <v>5.2274448518311714E-2</v>
      </c>
      <c r="J15" s="11">
        <f>D15/C15</f>
        <v>0.98313899340276867</v>
      </c>
      <c r="L15" s="5">
        <v>7.6313928891416499E-2</v>
      </c>
      <c r="M15" s="5">
        <v>4.00398318247945E-3</v>
      </c>
      <c r="N15" s="5">
        <v>3.96665297502334E-3</v>
      </c>
      <c r="O15" s="5">
        <v>5.24672656832611E-2</v>
      </c>
      <c r="P15" s="5">
        <v>0.99067673220520702</v>
      </c>
      <c r="R15" s="11">
        <f>M15/L15</f>
        <v>5.2467265683261169E-2</v>
      </c>
      <c r="S15" s="11">
        <f t="shared" ref="S15:S74" si="1">N15/L15</f>
        <v>5.1978099314835484E-2</v>
      </c>
      <c r="T15" s="11">
        <f>N15/M15</f>
        <v>0.99067673220520536</v>
      </c>
      <c r="V15" s="5">
        <v>7.6196791642086106E-2</v>
      </c>
      <c r="W15" s="5">
        <v>4.0205045171253697E-3</v>
      </c>
      <c r="X15" s="5">
        <v>3.85422789874801E-3</v>
      </c>
      <c r="Y15" s="5">
        <v>5.27647481013453E-2</v>
      </c>
      <c r="Z15" s="5">
        <v>0.95864284751600204</v>
      </c>
      <c r="AB15" s="11">
        <f>W15/V15</f>
        <v>5.2764748101345342E-2</v>
      </c>
      <c r="AC15" s="11">
        <f t="shared" ref="AC15:AC74" si="2">X15/V15</f>
        <v>5.0582548368338219E-2</v>
      </c>
      <c r="AD15" s="11">
        <f>X15/W15</f>
        <v>0.95864284751600126</v>
      </c>
    </row>
    <row r="16" spans="1:30" x14ac:dyDescent="0.25">
      <c r="A16">
        <v>2</v>
      </c>
      <c r="B16" s="12">
        <v>7.5686411534910195E-2</v>
      </c>
      <c r="C16" s="5">
        <v>4.0313244779721698E-3</v>
      </c>
      <c r="D16" s="5">
        <v>3.8638129756839198E-3</v>
      </c>
      <c r="E16" s="11">
        <v>5.3263517138908402E-2</v>
      </c>
      <c r="F16" s="11">
        <v>0.95844752681071499</v>
      </c>
      <c r="H16" s="11">
        <f t="shared" ref="H16:H74" si="3">C16/B16</f>
        <v>5.3263517138908485E-2</v>
      </c>
      <c r="I16" s="11">
        <f t="shared" si="0"/>
        <v>5.1050286271026923E-2</v>
      </c>
      <c r="J16" s="11">
        <f t="shared" ref="J16:J74" si="4">D16/C16</f>
        <v>0.95844752681071421</v>
      </c>
      <c r="L16" s="5">
        <v>7.60520642016215E-2</v>
      </c>
      <c r="M16" s="5">
        <v>4.0141062911012403E-3</v>
      </c>
      <c r="N16" s="5">
        <v>4.0156361230900602E-3</v>
      </c>
      <c r="O16" s="5">
        <v>5.2781030117202997E-2</v>
      </c>
      <c r="P16" s="5">
        <v>1.0003811139710399</v>
      </c>
      <c r="R16" s="11">
        <f t="shared" ref="R16:R74" si="5">M16/L16</f>
        <v>5.2781030117202997E-2</v>
      </c>
      <c r="S16" s="11">
        <f t="shared" si="1"/>
        <v>5.2801145705187097E-2</v>
      </c>
      <c r="T16" s="11">
        <f t="shared" ref="T16:T74" si="6">N16/M16</f>
        <v>1.0003811139710503</v>
      </c>
      <c r="V16" s="5">
        <v>7.4793929247749802E-2</v>
      </c>
      <c r="W16" s="5">
        <v>3.9483265430665E-3</v>
      </c>
      <c r="X16" s="5">
        <v>4.0563323324269299E-3</v>
      </c>
      <c r="Y16" s="5">
        <v>5.2789398588593203E-2</v>
      </c>
      <c r="Z16" s="5">
        <v>1.0273548269582899</v>
      </c>
      <c r="AB16" s="11">
        <f t="shared" ref="AB16:AB74" si="7">W16/V16</f>
        <v>5.2789398588593162E-2</v>
      </c>
      <c r="AC16" s="11">
        <f t="shared" si="2"/>
        <v>5.4233443452216624E-2</v>
      </c>
      <c r="AD16" s="11">
        <f t="shared" ref="AD16:AD74" si="8">X16/W16</f>
        <v>1.0273548269582957</v>
      </c>
    </row>
    <row r="17" spans="1:30" x14ac:dyDescent="0.25">
      <c r="A17">
        <v>3</v>
      </c>
      <c r="B17" s="12">
        <v>7.6271081844707295E-2</v>
      </c>
      <c r="C17" s="5">
        <v>4.0285690274236997E-3</v>
      </c>
      <c r="D17" s="5">
        <v>3.8853039970245199E-3</v>
      </c>
      <c r="E17" s="11">
        <v>5.2819088571814297E-2</v>
      </c>
      <c r="F17" s="11">
        <v>0.96443773721539094</v>
      </c>
      <c r="H17" s="11">
        <f t="shared" si="3"/>
        <v>5.2819088571814395E-2</v>
      </c>
      <c r="I17" s="11">
        <f t="shared" si="0"/>
        <v>5.0940722263979978E-2</v>
      </c>
      <c r="J17" s="11">
        <f t="shared" si="4"/>
        <v>0.96443773721539061</v>
      </c>
      <c r="L17" s="5">
        <v>7.5477573814406507E-2</v>
      </c>
      <c r="M17" s="5">
        <v>4.03626966598332E-3</v>
      </c>
      <c r="N17" s="5">
        <v>3.8666160862641801E-3</v>
      </c>
      <c r="O17" s="5">
        <v>5.3476409773162502E-2</v>
      </c>
      <c r="P17" s="5">
        <v>0.957967729176042</v>
      </c>
      <c r="R17" s="11">
        <f t="shared" si="5"/>
        <v>5.3476409773162474E-2</v>
      </c>
      <c r="S17" s="11">
        <f t="shared" si="1"/>
        <v>5.1228674834883921E-2</v>
      </c>
      <c r="T17" s="11">
        <f t="shared" si="6"/>
        <v>0.95796772917604134</v>
      </c>
      <c r="V17" s="5">
        <v>7.7378681740157398E-2</v>
      </c>
      <c r="W17" s="5">
        <v>4.0778312987042502E-3</v>
      </c>
      <c r="X17" s="5">
        <v>3.9181677889267002E-3</v>
      </c>
      <c r="Y17" s="5">
        <v>5.2699673954098497E-2</v>
      </c>
      <c r="Z17" s="5">
        <v>0.96084597471496902</v>
      </c>
      <c r="AB17" s="11">
        <f t="shared" si="7"/>
        <v>5.2699673954098504E-2</v>
      </c>
      <c r="AC17" s="11">
        <f t="shared" si="2"/>
        <v>5.0636269587586928E-2</v>
      </c>
      <c r="AD17" s="11">
        <f t="shared" si="8"/>
        <v>0.96084597471497069</v>
      </c>
    </row>
    <row r="18" spans="1:30" x14ac:dyDescent="0.25">
      <c r="A18">
        <v>4</v>
      </c>
      <c r="B18" s="12">
        <v>7.4915842887562506E-2</v>
      </c>
      <c r="C18" s="5">
        <v>3.9980199731813899E-3</v>
      </c>
      <c r="D18" s="5">
        <v>3.9143947918674604E-3</v>
      </c>
      <c r="E18" s="11">
        <v>5.3366815603767902E-2</v>
      </c>
      <c r="F18" s="11">
        <v>0.97908335078991904</v>
      </c>
      <c r="H18" s="11">
        <f t="shared" si="3"/>
        <v>5.3366815603767832E-2</v>
      </c>
      <c r="I18" s="11">
        <f t="shared" si="0"/>
        <v>5.2250560642324778E-2</v>
      </c>
      <c r="J18" s="11">
        <f t="shared" si="4"/>
        <v>0.97908335078991982</v>
      </c>
      <c r="L18" s="5">
        <v>7.6544271635587399E-2</v>
      </c>
      <c r="M18" s="5">
        <v>4.0622673286192503E-3</v>
      </c>
      <c r="N18" s="5">
        <v>3.8714841178191599E-3</v>
      </c>
      <c r="O18" s="5">
        <v>5.3070820870292197E-2</v>
      </c>
      <c r="P18" s="5">
        <v>0.95303528907219104</v>
      </c>
      <c r="R18" s="11">
        <f t="shared" si="5"/>
        <v>5.3070820870292246E-2</v>
      </c>
      <c r="S18" s="11">
        <f t="shared" si="1"/>
        <v>5.0578365109417378E-2</v>
      </c>
      <c r="T18" s="11">
        <f t="shared" si="6"/>
        <v>0.95303528907218993</v>
      </c>
      <c r="V18" s="5">
        <v>7.3714375206352004E-2</v>
      </c>
      <c r="W18" s="5">
        <v>3.87807030738372E-3</v>
      </c>
      <c r="X18" s="5">
        <v>3.8712662614442698E-3</v>
      </c>
      <c r="Y18" s="5">
        <v>5.2609417044201502E-2</v>
      </c>
      <c r="Z18" s="5">
        <v>0.99824550732705997</v>
      </c>
      <c r="AB18" s="11">
        <f t="shared" si="7"/>
        <v>5.2609417044201509E-2</v>
      </c>
      <c r="AC18" s="11">
        <f t="shared" si="2"/>
        <v>5.2517114207469823E-2</v>
      </c>
      <c r="AD18" s="11">
        <f t="shared" si="8"/>
        <v>0.99824550732706019</v>
      </c>
    </row>
    <row r="19" spans="1:30" x14ac:dyDescent="0.25">
      <c r="A19">
        <v>5</v>
      </c>
      <c r="B19" s="12">
        <v>7.6492346261966798E-2</v>
      </c>
      <c r="C19" s="5">
        <v>4.02491507204371E-3</v>
      </c>
      <c r="D19" s="5">
        <v>3.8992555987731898E-3</v>
      </c>
      <c r="E19" s="11">
        <v>5.2618533340046902E-2</v>
      </c>
      <c r="F19" s="11">
        <v>0.96877959633401201</v>
      </c>
      <c r="H19" s="11">
        <f t="shared" si="3"/>
        <v>5.2618533340046875E-2</v>
      </c>
      <c r="I19" s="11">
        <f t="shared" si="0"/>
        <v>5.0975761488858413E-2</v>
      </c>
      <c r="J19" s="11">
        <f t="shared" si="4"/>
        <v>0.96877959633401289</v>
      </c>
      <c r="L19" s="5">
        <v>7.6687585910094294E-2</v>
      </c>
      <c r="M19" s="5">
        <v>4.0451950549969199E-3</v>
      </c>
      <c r="N19" s="5">
        <v>3.8992086045957601E-3</v>
      </c>
      <c r="O19" s="5">
        <v>5.2749020679036099E-2</v>
      </c>
      <c r="P19" s="5">
        <v>0.963911146825706</v>
      </c>
      <c r="R19" s="11">
        <f t="shared" si="5"/>
        <v>5.2749020679036078E-2</v>
      </c>
      <c r="S19" s="11">
        <f t="shared" si="1"/>
        <v>5.0845369016662603E-2</v>
      </c>
      <c r="T19" s="11">
        <f t="shared" si="6"/>
        <v>0.963911146825707</v>
      </c>
      <c r="V19" s="5">
        <v>7.7556152895846803E-2</v>
      </c>
      <c r="W19" s="5">
        <v>4.1139942078582204E-3</v>
      </c>
      <c r="X19" s="5">
        <v>3.9559280910386003E-3</v>
      </c>
      <c r="Y19" s="5">
        <v>5.3045362027988499E-2</v>
      </c>
      <c r="Z19" s="5">
        <v>0.96157842990694997</v>
      </c>
      <c r="AB19" s="11">
        <f t="shared" si="7"/>
        <v>5.3045362027988471E-2</v>
      </c>
      <c r="AC19" s="11">
        <f t="shared" si="2"/>
        <v>5.1007275932718983E-2</v>
      </c>
      <c r="AD19" s="11">
        <f t="shared" si="8"/>
        <v>0.96157842990695153</v>
      </c>
    </row>
    <row r="20" spans="1:30" x14ac:dyDescent="0.25">
      <c r="A20">
        <v>6</v>
      </c>
      <c r="B20" s="12">
        <v>2.59460694800977</v>
      </c>
      <c r="C20" s="5">
        <v>0.137700037965926</v>
      </c>
      <c r="D20" s="5">
        <v>9.6963047298257096E-2</v>
      </c>
      <c r="E20" s="11">
        <v>5.3071636947380603E-2</v>
      </c>
      <c r="F20" s="11">
        <v>0.70416136938357599</v>
      </c>
      <c r="H20" s="11">
        <f t="shared" si="3"/>
        <v>5.3071636947380707E-2</v>
      </c>
      <c r="I20" s="11">
        <f t="shared" si="0"/>
        <v>3.7370996548295676E-2</v>
      </c>
      <c r="J20" s="11">
        <f t="shared" si="4"/>
        <v>0.70416136938357776</v>
      </c>
      <c r="L20" s="5">
        <v>1.7540754854616101</v>
      </c>
      <c r="M20" s="5">
        <v>9.3217358883202803E-2</v>
      </c>
      <c r="N20" s="5">
        <v>6.60225620237095E-2</v>
      </c>
      <c r="O20" s="5">
        <v>5.3143299507815198E-2</v>
      </c>
      <c r="P20" s="5">
        <v>0.70826467103013302</v>
      </c>
      <c r="R20" s="11">
        <f t="shared" si="5"/>
        <v>5.3143299507815267E-2</v>
      </c>
      <c r="S20" s="11">
        <f t="shared" si="1"/>
        <v>3.7639521543358617E-2</v>
      </c>
      <c r="T20" s="11">
        <f t="shared" si="6"/>
        <v>0.70826467103013324</v>
      </c>
      <c r="V20" s="5">
        <v>1.9595543665597199</v>
      </c>
      <c r="W20" s="5">
        <v>0.104116887264119</v>
      </c>
      <c r="X20" s="5">
        <v>7.35616097215058E-2</v>
      </c>
      <c r="Y20" s="5">
        <v>5.3132941367129302E-2</v>
      </c>
      <c r="Z20" s="5">
        <v>0.70652909104838502</v>
      </c>
      <c r="AB20" s="11">
        <f t="shared" si="7"/>
        <v>5.3132941367128893E-2</v>
      </c>
      <c r="AC20" s="11">
        <f t="shared" si="2"/>
        <v>3.7539968768845036E-2</v>
      </c>
      <c r="AD20" s="11">
        <f t="shared" si="8"/>
        <v>0.70652909104839112</v>
      </c>
    </row>
    <row r="21" spans="1:30" x14ac:dyDescent="0.25">
      <c r="A21">
        <v>7</v>
      </c>
      <c r="B21" s="12">
        <v>6.1985724927167096</v>
      </c>
      <c r="C21" s="5">
        <v>0.330224068218613</v>
      </c>
      <c r="D21" s="5">
        <v>0.230347524988537</v>
      </c>
      <c r="E21" s="11">
        <v>5.3274212507254601E-2</v>
      </c>
      <c r="F21" s="11">
        <v>0.69754917087401402</v>
      </c>
      <c r="H21" s="11">
        <f t="shared" si="3"/>
        <v>5.3274212507254622E-2</v>
      </c>
      <c r="I21" s="11">
        <f t="shared" si="0"/>
        <v>3.7161382763401432E-2</v>
      </c>
      <c r="J21" s="11">
        <f t="shared" si="4"/>
        <v>0.69754917087401302</v>
      </c>
      <c r="L21" s="5">
        <v>6.3527098703549001</v>
      </c>
      <c r="M21" s="5">
        <v>0.33817168956551402</v>
      </c>
      <c r="N21" s="5">
        <v>0.236082613358743</v>
      </c>
      <c r="O21" s="5">
        <v>5.32326670770219E-2</v>
      </c>
      <c r="P21" s="5">
        <v>0.69811465785933902</v>
      </c>
      <c r="R21" s="11">
        <f t="shared" si="5"/>
        <v>5.3232667077022004E-2</v>
      </c>
      <c r="S21" s="11">
        <f t="shared" si="1"/>
        <v>3.7162505163415252E-2</v>
      </c>
      <c r="T21" s="11">
        <f t="shared" si="6"/>
        <v>0.69811465785933779</v>
      </c>
      <c r="V21" s="5">
        <v>6.9524230760975501</v>
      </c>
      <c r="W21" s="5">
        <v>0.370310851698333</v>
      </c>
      <c r="X21" s="5">
        <v>0.25821294226262598</v>
      </c>
      <c r="Y21" s="5">
        <v>5.3263566909709903E-2</v>
      </c>
      <c r="Z21" s="5">
        <v>0.69728699841876196</v>
      </c>
      <c r="AB21" s="11">
        <f t="shared" si="7"/>
        <v>5.3263566909709903E-2</v>
      </c>
      <c r="AC21" s="11">
        <f t="shared" si="2"/>
        <v>3.7139992695548518E-2</v>
      </c>
      <c r="AD21" s="11">
        <f t="shared" si="8"/>
        <v>0.69728699841876207</v>
      </c>
    </row>
    <row r="22" spans="1:30" x14ac:dyDescent="0.25">
      <c r="A22">
        <v>8</v>
      </c>
      <c r="B22" s="12">
        <v>3.4190766522536302</v>
      </c>
      <c r="C22" s="5">
        <v>0.182812006885645</v>
      </c>
      <c r="D22" s="5">
        <v>0.12804753753005099</v>
      </c>
      <c r="E22" s="11">
        <v>5.3468238790478101E-2</v>
      </c>
      <c r="F22" s="11">
        <v>0.700432863855318</v>
      </c>
      <c r="H22" s="11">
        <f t="shared" si="3"/>
        <v>5.3468238790477941E-2</v>
      </c>
      <c r="I22" s="11">
        <f t="shared" si="0"/>
        <v>3.7450911621314628E-2</v>
      </c>
      <c r="J22" s="11">
        <f t="shared" si="4"/>
        <v>0.700432863855321</v>
      </c>
      <c r="L22" s="5">
        <v>3.4170510046832199</v>
      </c>
      <c r="M22" s="5">
        <v>0.182040152919036</v>
      </c>
      <c r="N22" s="5">
        <v>0.127554443487369</v>
      </c>
      <c r="O22" s="5">
        <v>5.3274052002601803E-2</v>
      </c>
      <c r="P22" s="5">
        <v>0.70069400317467401</v>
      </c>
      <c r="R22" s="11">
        <f t="shared" si="5"/>
        <v>5.327405200260163E-2</v>
      </c>
      <c r="S22" s="11">
        <f t="shared" si="1"/>
        <v>3.7328808763038651E-2</v>
      </c>
      <c r="T22" s="11">
        <f t="shared" si="6"/>
        <v>0.70069400317467312</v>
      </c>
      <c r="V22" s="5">
        <v>4.2433571072538001</v>
      </c>
      <c r="W22" s="5">
        <v>0.226114424004664</v>
      </c>
      <c r="X22" s="5">
        <v>0.15798345240907</v>
      </c>
      <c r="Y22" s="5">
        <v>5.3286682758359599E-2</v>
      </c>
      <c r="Z22" s="5">
        <v>0.69868807841206504</v>
      </c>
      <c r="AB22" s="11">
        <f t="shared" si="7"/>
        <v>5.3286682758359662E-2</v>
      </c>
      <c r="AC22" s="11">
        <f t="shared" si="2"/>
        <v>3.7230769981391722E-2</v>
      </c>
      <c r="AD22" s="11">
        <f t="shared" si="8"/>
        <v>0.69868807841206682</v>
      </c>
    </row>
    <row r="23" spans="1:30" x14ac:dyDescent="0.25">
      <c r="A23">
        <v>9</v>
      </c>
      <c r="B23" s="12">
        <v>2.5471767049222098</v>
      </c>
      <c r="C23" s="5">
        <v>0.13563880276976101</v>
      </c>
      <c r="D23" s="5">
        <v>9.5307735450248093E-2</v>
      </c>
      <c r="E23" s="11">
        <v>5.3250645119221701E-2</v>
      </c>
      <c r="F23" s="11">
        <v>0.70265833599274097</v>
      </c>
      <c r="H23" s="11">
        <f t="shared" si="3"/>
        <v>5.3250645119221666E-2</v>
      </c>
      <c r="I23" s="11">
        <f t="shared" si="0"/>
        <v>3.7417009690012368E-2</v>
      </c>
      <c r="J23" s="11">
        <f t="shared" si="4"/>
        <v>0.70265833599274274</v>
      </c>
      <c r="L23" s="5">
        <v>3.0630343061629102</v>
      </c>
      <c r="M23" s="5">
        <v>0.16317028016611099</v>
      </c>
      <c r="N23" s="5">
        <v>0.114384799032082</v>
      </c>
      <c r="O23" s="5">
        <v>5.3270797469622801E-2</v>
      </c>
      <c r="P23" s="5">
        <v>0.70101490857058202</v>
      </c>
      <c r="R23" s="11">
        <f t="shared" si="5"/>
        <v>5.3270797469622801E-2</v>
      </c>
      <c r="S23" s="11">
        <f t="shared" si="1"/>
        <v>3.734362321764944E-2</v>
      </c>
      <c r="T23" s="11">
        <f t="shared" si="6"/>
        <v>0.70101490857057869</v>
      </c>
      <c r="V23" s="5">
        <v>2.95226424843622</v>
      </c>
      <c r="W23" s="5">
        <v>0.15716696962222301</v>
      </c>
      <c r="X23" s="5">
        <v>0.11033312304810799</v>
      </c>
      <c r="Y23" s="5">
        <v>5.3236077937628003E-2</v>
      </c>
      <c r="Z23" s="5">
        <v>0.70201215505593995</v>
      </c>
      <c r="AB23" s="11">
        <f t="shared" si="7"/>
        <v>5.3236077937627885E-2</v>
      </c>
      <c r="AC23" s="11">
        <f t="shared" si="2"/>
        <v>3.7372373799720048E-2</v>
      </c>
      <c r="AD23" s="11">
        <f t="shared" si="8"/>
        <v>0.7020121550559385</v>
      </c>
    </row>
    <row r="24" spans="1:30" x14ac:dyDescent="0.25">
      <c r="A24">
        <v>10</v>
      </c>
      <c r="B24" s="12">
        <v>2.6508653620960598</v>
      </c>
      <c r="C24" s="5">
        <v>0.14122264739037799</v>
      </c>
      <c r="D24" s="5">
        <v>9.9161514724402794E-2</v>
      </c>
      <c r="E24" s="11">
        <v>5.3274168280923899E-2</v>
      </c>
      <c r="F24" s="11">
        <v>0.70216439471137404</v>
      </c>
      <c r="H24" s="11">
        <f t="shared" si="3"/>
        <v>5.3274168280923989E-2</v>
      </c>
      <c r="I24" s="11">
        <f t="shared" si="0"/>
        <v>3.7407224124726961E-2</v>
      </c>
      <c r="J24" s="11">
        <f t="shared" si="4"/>
        <v>0.70216439471137571</v>
      </c>
      <c r="L24" s="5">
        <v>2.9304865189261098</v>
      </c>
      <c r="M24" s="5">
        <v>0.155994483499824</v>
      </c>
      <c r="N24" s="5">
        <v>0.109522052018682</v>
      </c>
      <c r="O24" s="5">
        <v>5.32315990851202E-2</v>
      </c>
      <c r="P24" s="5">
        <v>0.70208926342453204</v>
      </c>
      <c r="R24" s="11">
        <f t="shared" si="5"/>
        <v>5.3231599085120138E-2</v>
      </c>
      <c r="S24" s="11">
        <f t="shared" si="1"/>
        <v>3.7373334192582076E-2</v>
      </c>
      <c r="T24" s="11">
        <f t="shared" si="6"/>
        <v>0.70208926342453359</v>
      </c>
      <c r="V24" s="5">
        <v>2.3632202758647098</v>
      </c>
      <c r="W24" s="5">
        <v>0.12584733586597799</v>
      </c>
      <c r="X24" s="5">
        <v>8.84807963203528E-2</v>
      </c>
      <c r="Y24" s="5">
        <v>5.3252478049228801E-2</v>
      </c>
      <c r="Z24" s="5">
        <v>0.70308040858791698</v>
      </c>
      <c r="AB24" s="11">
        <f t="shared" si="7"/>
        <v>5.3252478049228842E-2</v>
      </c>
      <c r="AC24" s="11">
        <f t="shared" si="2"/>
        <v>3.7440774025170973E-2</v>
      </c>
      <c r="AD24" s="11">
        <f t="shared" si="8"/>
        <v>0.70308040858791843</v>
      </c>
    </row>
    <row r="25" spans="1:30" x14ac:dyDescent="0.25">
      <c r="A25">
        <v>11</v>
      </c>
      <c r="B25" s="12">
        <v>2.16108522453924</v>
      </c>
      <c r="C25" s="5">
        <v>0.115107716299079</v>
      </c>
      <c r="D25" s="5">
        <v>8.1047788866303094E-2</v>
      </c>
      <c r="E25" s="11">
        <v>5.3263848640500003E-2</v>
      </c>
      <c r="F25" s="11">
        <v>0.70410387306894395</v>
      </c>
      <c r="H25" s="11">
        <f t="shared" si="3"/>
        <v>5.3263848640499982E-2</v>
      </c>
      <c r="I25" s="11">
        <f t="shared" si="0"/>
        <v>3.7503282122334211E-2</v>
      </c>
      <c r="J25" s="11">
        <f t="shared" si="4"/>
        <v>0.70410387306894717</v>
      </c>
      <c r="L25" s="5">
        <v>2.4411358506874801</v>
      </c>
      <c r="M25" s="5">
        <v>0.129982640901457</v>
      </c>
      <c r="N25" s="5">
        <v>9.1349274645605202E-2</v>
      </c>
      <c r="O25" s="5">
        <v>5.3246787090874499E-2</v>
      </c>
      <c r="P25" s="5">
        <v>0.70278057140613703</v>
      </c>
      <c r="R25" s="11">
        <f t="shared" si="5"/>
        <v>5.3246787090874478E-2</v>
      </c>
      <c r="S25" s="11">
        <f t="shared" si="1"/>
        <v>3.7420807457265906E-2</v>
      </c>
      <c r="T25" s="11">
        <f t="shared" si="6"/>
        <v>0.70278057140614114</v>
      </c>
      <c r="V25" s="5">
        <v>2.5921903140293598</v>
      </c>
      <c r="W25" s="5">
        <v>0.13888034325788301</v>
      </c>
      <c r="X25" s="5">
        <v>9.7487323813616494E-2</v>
      </c>
      <c r="Y25" s="5">
        <v>5.3576445566607997E-2</v>
      </c>
      <c r="Z25" s="5">
        <v>0.70195192153719599</v>
      </c>
      <c r="AB25" s="11">
        <f t="shared" si="7"/>
        <v>5.3576445566608198E-2</v>
      </c>
      <c r="AC25" s="11">
        <f t="shared" si="2"/>
        <v>3.7608088914613667E-2</v>
      </c>
      <c r="AD25" s="11">
        <f t="shared" si="8"/>
        <v>0.7019519215371971</v>
      </c>
    </row>
    <row r="26" spans="1:30" x14ac:dyDescent="0.25">
      <c r="A26">
        <v>12</v>
      </c>
      <c r="B26" s="12">
        <v>2.0384959369868501</v>
      </c>
      <c r="C26" s="5">
        <v>0.10845253195266601</v>
      </c>
      <c r="D26" s="5">
        <v>7.6457172069180707E-2</v>
      </c>
      <c r="E26" s="11">
        <v>5.3202231108182799E-2</v>
      </c>
      <c r="F26" s="11">
        <v>0.70498282237016097</v>
      </c>
      <c r="H26" s="11">
        <f t="shared" si="3"/>
        <v>5.3202231108182785E-2</v>
      </c>
      <c r="I26" s="11">
        <f t="shared" si="0"/>
        <v>3.7506659043036357E-2</v>
      </c>
      <c r="J26" s="11">
        <f t="shared" si="4"/>
        <v>0.70498282237016241</v>
      </c>
      <c r="L26" s="5">
        <v>2.1915716623042201</v>
      </c>
      <c r="M26" s="5">
        <v>0.11670203562483999</v>
      </c>
      <c r="N26" s="5">
        <v>8.2142171395045496E-2</v>
      </c>
      <c r="O26" s="5">
        <v>5.3250385388785099E-2</v>
      </c>
      <c r="P26" s="5">
        <v>0.70386237013984998</v>
      </c>
      <c r="R26" s="11">
        <f t="shared" si="5"/>
        <v>5.3250385388785043E-2</v>
      </c>
      <c r="S26" s="11">
        <f t="shared" si="1"/>
        <v>3.7480942470610866E-2</v>
      </c>
      <c r="T26" s="11">
        <f t="shared" si="6"/>
        <v>0.70386237013985353</v>
      </c>
      <c r="V26" s="5">
        <v>2.31364235101411</v>
      </c>
      <c r="W26" s="5">
        <v>0.123351328781152</v>
      </c>
      <c r="X26" s="5">
        <v>8.6674661895908306E-2</v>
      </c>
      <c r="Y26" s="5">
        <v>5.3314778201170497E-2</v>
      </c>
      <c r="Z26" s="5">
        <v>0.70266500371216101</v>
      </c>
      <c r="AB26" s="11">
        <f t="shared" si="7"/>
        <v>5.3314778201170525E-2</v>
      </c>
      <c r="AC26" s="11">
        <f t="shared" si="2"/>
        <v>3.7462428822638588E-2</v>
      </c>
      <c r="AD26" s="11">
        <f t="shared" si="8"/>
        <v>0.70266500371216212</v>
      </c>
    </row>
    <row r="27" spans="1:30" x14ac:dyDescent="0.25">
      <c r="A27">
        <v>13</v>
      </c>
      <c r="B27" s="12">
        <v>1.83360526606186</v>
      </c>
      <c r="C27" s="5">
        <v>9.7651998647122207E-2</v>
      </c>
      <c r="D27" s="5">
        <v>6.8923985733385706E-2</v>
      </c>
      <c r="E27" s="11">
        <v>5.32568271124432E-2</v>
      </c>
      <c r="F27" s="11">
        <v>0.70581234064088305</v>
      </c>
      <c r="H27" s="11">
        <f t="shared" si="3"/>
        <v>5.3256827112443374E-2</v>
      </c>
      <c r="I27" s="11">
        <f t="shared" si="0"/>
        <v>3.7589325799340517E-2</v>
      </c>
      <c r="J27" s="11">
        <f t="shared" si="4"/>
        <v>0.70581234064088338</v>
      </c>
      <c r="L27" s="5">
        <v>2.0531696374446802</v>
      </c>
      <c r="M27" s="5">
        <v>0.109331183751395</v>
      </c>
      <c r="N27" s="5">
        <v>7.6992088946561801E-2</v>
      </c>
      <c r="O27" s="5">
        <v>5.3249951566333199E-2</v>
      </c>
      <c r="P27" s="5">
        <v>0.70420978082183305</v>
      </c>
      <c r="R27" s="11">
        <f t="shared" si="5"/>
        <v>5.3249951566333144E-2</v>
      </c>
      <c r="S27" s="11">
        <f t="shared" si="1"/>
        <v>3.7499136721300869E-2</v>
      </c>
      <c r="T27" s="11">
        <f t="shared" si="6"/>
        <v>0.7042097808218365</v>
      </c>
      <c r="V27" s="5">
        <v>2.3734662420855401</v>
      </c>
      <c r="W27" s="5">
        <v>0.126414688112649</v>
      </c>
      <c r="X27" s="5">
        <v>8.8781587045822202E-2</v>
      </c>
      <c r="Y27" s="5">
        <v>5.3261633079545997E-2</v>
      </c>
      <c r="Z27" s="5">
        <v>0.70230436329288004</v>
      </c>
      <c r="AB27" s="11">
        <f t="shared" si="7"/>
        <v>5.3261633079546025E-2</v>
      </c>
      <c r="AC27" s="11">
        <f t="shared" si="2"/>
        <v>3.7405877307869671E-2</v>
      </c>
      <c r="AD27" s="11">
        <f t="shared" si="8"/>
        <v>0.70230436329288193</v>
      </c>
    </row>
    <row r="28" spans="1:30" x14ac:dyDescent="0.25">
      <c r="A28">
        <v>14</v>
      </c>
      <c r="B28" s="12">
        <v>2.05360828141366</v>
      </c>
      <c r="C28" s="5">
        <v>0.109290883298092</v>
      </c>
      <c r="D28" s="5">
        <v>7.7001429664050394E-2</v>
      </c>
      <c r="E28" s="11">
        <v>5.3218953335569599E-2</v>
      </c>
      <c r="F28" s="11">
        <v>0.70455492114587004</v>
      </c>
      <c r="H28" s="11">
        <f t="shared" si="3"/>
        <v>5.3218953335569183E-2</v>
      </c>
      <c r="I28" s="11">
        <f t="shared" si="0"/>
        <v>3.7495675470808024E-2</v>
      </c>
      <c r="J28" s="11">
        <f t="shared" si="4"/>
        <v>0.70455492114587648</v>
      </c>
      <c r="L28" s="5">
        <v>1.93572567734495</v>
      </c>
      <c r="M28" s="5">
        <v>0.10301636150516701</v>
      </c>
      <c r="N28" s="5">
        <v>7.2668370845576397E-2</v>
      </c>
      <c r="O28" s="5">
        <v>5.3218471352027702E-2</v>
      </c>
      <c r="P28" s="5">
        <v>0.70540611009573995</v>
      </c>
      <c r="R28" s="11">
        <f t="shared" si="5"/>
        <v>5.3218471352027889E-2</v>
      </c>
      <c r="S28" s="11">
        <f t="shared" si="1"/>
        <v>3.7540634861675574E-2</v>
      </c>
      <c r="T28" s="11">
        <f t="shared" si="6"/>
        <v>0.70540611009574006</v>
      </c>
      <c r="V28" s="5">
        <v>2.2635115142240201</v>
      </c>
      <c r="W28" s="5">
        <v>0.120508489420948</v>
      </c>
      <c r="X28" s="5">
        <v>8.4687271968334393E-2</v>
      </c>
      <c r="Y28" s="5">
        <v>5.3239618470534197E-2</v>
      </c>
      <c r="Z28" s="5">
        <v>0.70274942765661297</v>
      </c>
      <c r="AB28" s="11">
        <f t="shared" si="7"/>
        <v>5.3239618470534211E-2</v>
      </c>
      <c r="AC28" s="11">
        <f t="shared" si="2"/>
        <v>3.7414111408824439E-2</v>
      </c>
      <c r="AD28" s="11">
        <f t="shared" si="8"/>
        <v>0.70274942765661452</v>
      </c>
    </row>
    <row r="29" spans="1:30" x14ac:dyDescent="0.25">
      <c r="A29">
        <v>15</v>
      </c>
      <c r="B29" s="12">
        <v>2.4897704046537199</v>
      </c>
      <c r="C29" s="5">
        <v>0.132576593403675</v>
      </c>
      <c r="D29" s="5">
        <v>9.3210629435383802E-2</v>
      </c>
      <c r="E29" s="11">
        <v>5.3248521693354499E-2</v>
      </c>
      <c r="F29" s="11">
        <v>0.70307002950039199</v>
      </c>
      <c r="H29" s="11">
        <f t="shared" si="3"/>
        <v>5.3248521693354256E-2</v>
      </c>
      <c r="I29" s="11">
        <f t="shared" si="0"/>
        <v>3.7437439717799059E-2</v>
      </c>
      <c r="J29" s="11">
        <f t="shared" si="4"/>
        <v>0.7030700295003961</v>
      </c>
      <c r="L29" s="5">
        <v>2.1088088339601798</v>
      </c>
      <c r="M29" s="5">
        <v>0.112332791645415</v>
      </c>
      <c r="N29" s="5">
        <v>7.90461105492615E-2</v>
      </c>
      <c r="O29" s="5">
        <v>5.3268361662950403E-2</v>
      </c>
      <c r="P29" s="5">
        <v>0.70367796786155401</v>
      </c>
      <c r="R29" s="11">
        <f t="shared" si="5"/>
        <v>5.3268361662950126E-2</v>
      </c>
      <c r="S29" s="11">
        <f t="shared" si="1"/>
        <v>3.7483772486299298E-2</v>
      </c>
      <c r="T29" s="11">
        <f t="shared" si="6"/>
        <v>0.70367796786155867</v>
      </c>
      <c r="V29" s="5">
        <v>1.8502914843559699</v>
      </c>
      <c r="W29" s="5">
        <v>9.8475410461764501E-2</v>
      </c>
      <c r="X29" s="5">
        <v>6.9500933561626593E-2</v>
      </c>
      <c r="Y29" s="5">
        <v>5.32215660583015E-2</v>
      </c>
      <c r="Z29" s="5">
        <v>0.70576942239415197</v>
      </c>
      <c r="AB29" s="11">
        <f t="shared" si="7"/>
        <v>5.3221566058301778E-2</v>
      </c>
      <c r="AC29" s="11">
        <f t="shared" si="2"/>
        <v>3.7562153935879868E-2</v>
      </c>
      <c r="AD29" s="11">
        <f t="shared" si="8"/>
        <v>0.7057694223941523</v>
      </c>
    </row>
    <row r="30" spans="1:30" x14ac:dyDescent="0.25">
      <c r="A30">
        <v>16</v>
      </c>
      <c r="B30" s="12">
        <v>2.1701768085382498</v>
      </c>
      <c r="C30" s="5">
        <v>0.11547014387664201</v>
      </c>
      <c r="D30" s="5">
        <v>8.1280339592793002E-2</v>
      </c>
      <c r="E30" s="11">
        <v>5.3207712580072501E-2</v>
      </c>
      <c r="F30" s="11">
        <v>0.70390784027796305</v>
      </c>
      <c r="H30" s="11">
        <f t="shared" si="3"/>
        <v>5.3207712580072397E-2</v>
      </c>
      <c r="I30" s="11">
        <f t="shared" si="0"/>
        <v>3.7453326048369491E-2</v>
      </c>
      <c r="J30" s="11">
        <f t="shared" si="4"/>
        <v>0.70390784027796538</v>
      </c>
      <c r="L30" s="5">
        <v>1.68008274639123</v>
      </c>
      <c r="M30" s="5">
        <v>8.9500130380704201E-2</v>
      </c>
      <c r="N30" s="5">
        <v>6.3219003533349902E-2</v>
      </c>
      <c r="O30" s="5">
        <v>5.3271263318992901E-2</v>
      </c>
      <c r="P30" s="5">
        <v>0.70635655238084005</v>
      </c>
      <c r="R30" s="11">
        <f t="shared" si="5"/>
        <v>5.3271263318993033E-2</v>
      </c>
      <c r="S30" s="11">
        <f t="shared" si="1"/>
        <v>3.7628505898975824E-2</v>
      </c>
      <c r="T30" s="11">
        <f t="shared" si="6"/>
        <v>0.70635655238084005</v>
      </c>
      <c r="V30" s="5">
        <v>2.1198216817789102</v>
      </c>
      <c r="W30" s="5">
        <v>0.112845311560203</v>
      </c>
      <c r="X30" s="5">
        <v>7.9429814482727901E-2</v>
      </c>
      <c r="Y30" s="5">
        <v>5.3233398134462498E-2</v>
      </c>
      <c r="Z30" s="5">
        <v>0.70388227374738499</v>
      </c>
      <c r="AB30" s="11">
        <f t="shared" si="7"/>
        <v>5.3233398134462692E-2</v>
      </c>
      <c r="AC30" s="11">
        <f t="shared" si="2"/>
        <v>3.7470045318185471E-2</v>
      </c>
      <c r="AD30" s="11">
        <f t="shared" si="8"/>
        <v>0.70388227374738632</v>
      </c>
    </row>
    <row r="31" spans="1:30" x14ac:dyDescent="0.25">
      <c r="A31">
        <v>17</v>
      </c>
      <c r="B31" s="12">
        <v>2.7640771174229801</v>
      </c>
      <c r="C31" s="5">
        <v>0.14716895344526401</v>
      </c>
      <c r="D31" s="5">
        <v>0.10324194953181901</v>
      </c>
      <c r="E31" s="11">
        <v>5.3243432506859201E-2</v>
      </c>
      <c r="F31" s="11">
        <v>0.70151990018884702</v>
      </c>
      <c r="H31" s="11">
        <f t="shared" si="3"/>
        <v>5.3243432506859069E-2</v>
      </c>
      <c r="I31" s="11">
        <f t="shared" si="0"/>
        <v>3.7351327457923501E-2</v>
      </c>
      <c r="J31" s="11">
        <f t="shared" si="4"/>
        <v>0.70151990018884924</v>
      </c>
      <c r="L31" s="5">
        <v>1.8225549527481499</v>
      </c>
      <c r="M31" s="5">
        <v>9.7006106619404994E-2</v>
      </c>
      <c r="N31" s="5">
        <v>6.8422199792112004E-2</v>
      </c>
      <c r="O31" s="5">
        <v>5.3225339775425498E-2</v>
      </c>
      <c r="P31" s="5">
        <v>0.70533909850191601</v>
      </c>
      <c r="R31" s="11">
        <f t="shared" si="5"/>
        <v>5.3225339775425581E-2</v>
      </c>
      <c r="S31" s="11">
        <f t="shared" si="1"/>
        <v>3.7541913174656924E-2</v>
      </c>
      <c r="T31" s="11">
        <f t="shared" si="6"/>
        <v>0.70533909850191745</v>
      </c>
      <c r="V31" s="5">
        <v>2.1439851383606099</v>
      </c>
      <c r="W31" s="5">
        <v>0.114221574386848</v>
      </c>
      <c r="X31" s="5">
        <v>8.0213587346898596E-2</v>
      </c>
      <c r="Y31" s="5">
        <v>5.3275357344215103E-2</v>
      </c>
      <c r="Z31" s="5">
        <v>0.70226301622519505</v>
      </c>
      <c r="AB31" s="11">
        <f t="shared" si="7"/>
        <v>5.3275357344215131E-2</v>
      </c>
      <c r="AC31" s="11">
        <f t="shared" si="2"/>
        <v>3.741331313902372E-2</v>
      </c>
      <c r="AD31" s="11">
        <f t="shared" si="8"/>
        <v>0.70226301622519705</v>
      </c>
    </row>
    <row r="32" spans="1:30" x14ac:dyDescent="0.25">
      <c r="A32">
        <v>18</v>
      </c>
      <c r="B32" s="12">
        <v>3.3626186214315301</v>
      </c>
      <c r="C32" s="5">
        <v>0.17908869024535401</v>
      </c>
      <c r="D32" s="5">
        <v>0.12532954307473601</v>
      </c>
      <c r="E32" s="11">
        <v>5.3258698177646203E-2</v>
      </c>
      <c r="F32" s="11">
        <v>0.69981830177569004</v>
      </c>
      <c r="H32" s="11">
        <f t="shared" si="3"/>
        <v>5.3258698177646023E-2</v>
      </c>
      <c r="I32" s="11">
        <f t="shared" si="0"/>
        <v>3.7271411713464209E-2</v>
      </c>
      <c r="J32" s="11">
        <f t="shared" si="4"/>
        <v>0.69981830177568882</v>
      </c>
      <c r="L32" s="5">
        <v>2.1029533521906001</v>
      </c>
      <c r="M32" s="5">
        <v>0.111920620623376</v>
      </c>
      <c r="N32" s="5">
        <v>7.88464390264981E-2</v>
      </c>
      <c r="O32" s="5">
        <v>5.3220686282361297E-2</v>
      </c>
      <c r="P32" s="5">
        <v>0.70448536281641905</v>
      </c>
      <c r="R32" s="11">
        <f t="shared" si="5"/>
        <v>5.3220686282361311E-2</v>
      </c>
      <c r="S32" s="11">
        <f t="shared" si="1"/>
        <v>3.7493194484968247E-2</v>
      </c>
      <c r="T32" s="11">
        <f t="shared" si="6"/>
        <v>0.70448536281642138</v>
      </c>
      <c r="V32" s="5">
        <v>2.2679202652457202</v>
      </c>
      <c r="W32" s="5">
        <v>0.120759053401026</v>
      </c>
      <c r="X32" s="5">
        <v>8.4873746306900102E-2</v>
      </c>
      <c r="Y32" s="5">
        <v>5.3246604499978999E-2</v>
      </c>
      <c r="Z32" s="5">
        <v>0.70283547209536601</v>
      </c>
      <c r="AB32" s="11">
        <f t="shared" si="7"/>
        <v>5.3246604499978853E-2</v>
      </c>
      <c r="AC32" s="11">
        <f t="shared" si="2"/>
        <v>3.7423602411218088E-2</v>
      </c>
      <c r="AD32" s="11">
        <f t="shared" si="8"/>
        <v>0.70283547209537001</v>
      </c>
    </row>
    <row r="33" spans="1:30" x14ac:dyDescent="0.25">
      <c r="A33">
        <v>19</v>
      </c>
      <c r="B33" s="12">
        <v>2.7478168090483601</v>
      </c>
      <c r="C33" s="5">
        <v>0.14628416460195701</v>
      </c>
      <c r="D33" s="5">
        <v>0.102749497961709</v>
      </c>
      <c r="E33" s="11">
        <v>5.3236505476003303E-2</v>
      </c>
      <c r="F33" s="11">
        <v>0.70239658708988595</v>
      </c>
      <c r="H33" s="11">
        <f t="shared" si="3"/>
        <v>5.3236505476003324E-2</v>
      </c>
      <c r="I33" s="11">
        <f t="shared" si="0"/>
        <v>3.7393139754936501E-2</v>
      </c>
      <c r="J33" s="11">
        <f t="shared" si="4"/>
        <v>0.70239658708988117</v>
      </c>
      <c r="L33" s="5">
        <v>2.2769425394793799</v>
      </c>
      <c r="M33" s="5">
        <v>0.12119661534847501</v>
      </c>
      <c r="N33" s="5">
        <v>8.5167530106084494E-2</v>
      </c>
      <c r="O33" s="5">
        <v>5.3227788249846003E-2</v>
      </c>
      <c r="P33" s="5">
        <v>0.70272201794747402</v>
      </c>
      <c r="R33" s="11">
        <f t="shared" si="5"/>
        <v>5.3227788249845982E-2</v>
      </c>
      <c r="S33" s="11">
        <f t="shared" si="1"/>
        <v>3.7404338769812764E-2</v>
      </c>
      <c r="T33" s="11">
        <f t="shared" si="6"/>
        <v>0.7027220179474768</v>
      </c>
      <c r="V33" s="5">
        <v>2.2192023837077102</v>
      </c>
      <c r="W33" s="5">
        <v>0.118342239312087</v>
      </c>
      <c r="X33" s="5">
        <v>8.31388543647225E-2</v>
      </c>
      <c r="Y33" s="5">
        <v>5.3326474494123102E-2</v>
      </c>
      <c r="Z33" s="5">
        <v>0.70252899427965299</v>
      </c>
      <c r="AB33" s="11">
        <f t="shared" si="7"/>
        <v>5.3326474494123373E-2</v>
      </c>
      <c r="AC33" s="11">
        <f t="shared" si="2"/>
        <v>3.7463394494836065E-2</v>
      </c>
      <c r="AD33" s="11">
        <f t="shared" si="8"/>
        <v>0.7025289942796531</v>
      </c>
    </row>
    <row r="34" spans="1:30" x14ac:dyDescent="0.25">
      <c r="A34">
        <v>20</v>
      </c>
      <c r="B34" s="12">
        <v>2.2174572200976699</v>
      </c>
      <c r="C34" s="5">
        <v>0.11803849789797401</v>
      </c>
      <c r="D34" s="5">
        <v>8.2991511549031602E-2</v>
      </c>
      <c r="E34" s="11">
        <v>5.3231465675254198E-2</v>
      </c>
      <c r="F34" s="11">
        <v>0.70308850948582002</v>
      </c>
      <c r="H34" s="11">
        <f t="shared" si="3"/>
        <v>5.323146567525433E-2</v>
      </c>
      <c r="I34" s="11">
        <f t="shared" si="0"/>
        <v>3.7426431859360142E-2</v>
      </c>
      <c r="J34" s="11">
        <f t="shared" si="4"/>
        <v>0.70308850948581969</v>
      </c>
      <c r="L34" s="5">
        <v>1.82860226630897</v>
      </c>
      <c r="M34" s="5">
        <v>9.7358926777281501E-2</v>
      </c>
      <c r="N34" s="5">
        <v>6.8695780875644694E-2</v>
      </c>
      <c r="O34" s="5">
        <v>5.3242265183122597E-2</v>
      </c>
      <c r="P34" s="5">
        <v>0.70559303753207203</v>
      </c>
      <c r="R34" s="11">
        <f t="shared" si="5"/>
        <v>5.3242265183122792E-2</v>
      </c>
      <c r="S34" s="11">
        <f t="shared" si="1"/>
        <v>3.7567371615647722E-2</v>
      </c>
      <c r="T34" s="11">
        <f t="shared" si="6"/>
        <v>0.70559303753207259</v>
      </c>
      <c r="V34" s="5">
        <v>1.9782507665629701</v>
      </c>
      <c r="W34" s="5">
        <v>0.105323077218475</v>
      </c>
      <c r="X34" s="5">
        <v>7.4128485745607806E-2</v>
      </c>
      <c r="Y34" s="5">
        <v>5.3240508735636398E-2</v>
      </c>
      <c r="Z34" s="5">
        <v>0.70381997662146101</v>
      </c>
      <c r="AB34" s="11">
        <f t="shared" si="7"/>
        <v>5.3240508735636294E-2</v>
      </c>
      <c r="AC34" s="11">
        <f t="shared" si="2"/>
        <v>3.7471733613630424E-2</v>
      </c>
      <c r="AD34" s="11">
        <f t="shared" si="8"/>
        <v>0.70381997662146478</v>
      </c>
    </row>
    <row r="35" spans="1:30" x14ac:dyDescent="0.25">
      <c r="A35">
        <v>21</v>
      </c>
      <c r="B35" s="12">
        <v>2.60898940704298</v>
      </c>
      <c r="C35" s="5">
        <v>0.13963266226018101</v>
      </c>
      <c r="D35" s="5">
        <v>9.8025514212204595E-2</v>
      </c>
      <c r="E35" s="11">
        <v>5.3519827210966202E-2</v>
      </c>
      <c r="F35" s="11">
        <v>0.70202424436734401</v>
      </c>
      <c r="H35" s="11">
        <f t="shared" si="3"/>
        <v>5.3519827210966028E-2</v>
      </c>
      <c r="I35" s="11">
        <f t="shared" si="0"/>
        <v>3.7572216256449423E-2</v>
      </c>
      <c r="J35" s="11">
        <f t="shared" si="4"/>
        <v>0.70202424436734734</v>
      </c>
      <c r="L35" s="5">
        <v>1.7963853022726901</v>
      </c>
      <c r="M35" s="5">
        <v>9.5640240646521199E-2</v>
      </c>
      <c r="N35" s="5">
        <v>6.7430079466653497E-2</v>
      </c>
      <c r="O35" s="5">
        <v>5.3240382520120699E-2</v>
      </c>
      <c r="P35" s="5">
        <v>0.70503878922544405</v>
      </c>
      <c r="R35" s="11">
        <f t="shared" si="5"/>
        <v>5.3240382520120998E-2</v>
      </c>
      <c r="S35" s="11">
        <f t="shared" si="1"/>
        <v>3.753653482988565E-2</v>
      </c>
      <c r="T35" s="11">
        <f t="shared" si="6"/>
        <v>0.70503878922544505</v>
      </c>
      <c r="V35" s="5">
        <v>1.9993700427871199</v>
      </c>
      <c r="W35" s="5">
        <v>0.106372925704457</v>
      </c>
      <c r="X35" s="5">
        <v>7.4932925372799802E-2</v>
      </c>
      <c r="Y35" s="5">
        <v>5.3203220728551701E-2</v>
      </c>
      <c r="Z35" s="5">
        <v>0.70443606657008495</v>
      </c>
      <c r="AB35" s="11">
        <f t="shared" si="7"/>
        <v>5.3203220728551701E-2</v>
      </c>
      <c r="AC35" s="11">
        <f t="shared" si="2"/>
        <v>3.7478267538881081E-2</v>
      </c>
      <c r="AD35" s="11">
        <f t="shared" si="8"/>
        <v>0.70443606657008717</v>
      </c>
    </row>
    <row r="36" spans="1:30" x14ac:dyDescent="0.25">
      <c r="A36">
        <v>22</v>
      </c>
      <c r="B36" s="12">
        <v>2.0584449302793799</v>
      </c>
      <c r="C36" s="5">
        <v>0.109581882044453</v>
      </c>
      <c r="D36" s="5">
        <v>7.7182831995655302E-2</v>
      </c>
      <c r="E36" s="11">
        <v>5.3235275052794399E-2</v>
      </c>
      <c r="F36" s="11">
        <v>0.70433935387553404</v>
      </c>
      <c r="H36" s="11">
        <f t="shared" si="3"/>
        <v>5.3235275052794413E-2</v>
      </c>
      <c r="I36" s="11">
        <f t="shared" si="0"/>
        <v>3.7495699234071693E-2</v>
      </c>
      <c r="J36" s="11">
        <f t="shared" si="4"/>
        <v>0.7043393538755367</v>
      </c>
      <c r="L36" s="5">
        <v>2.0443828671406399</v>
      </c>
      <c r="M36" s="5">
        <v>0.14403553113489101</v>
      </c>
      <c r="N36" s="5">
        <v>0.10103152937967</v>
      </c>
      <c r="O36" s="5">
        <v>7.0454284004221407E-2</v>
      </c>
      <c r="P36" s="5">
        <v>0.70143476809935501</v>
      </c>
      <c r="R36" s="11">
        <f t="shared" si="5"/>
        <v>7.0454284004221365E-2</v>
      </c>
      <c r="S36" s="11">
        <f t="shared" si="1"/>
        <v>4.9419084362107256E-2</v>
      </c>
      <c r="T36" s="11">
        <f t="shared" si="6"/>
        <v>0.70143476809935701</v>
      </c>
      <c r="V36" s="5">
        <v>1.74573970030373</v>
      </c>
      <c r="W36" s="5">
        <v>9.2988368405893598E-2</v>
      </c>
      <c r="X36" s="5">
        <v>6.5607667159112801E-2</v>
      </c>
      <c r="Y36" s="5">
        <v>5.3265884020232003E-2</v>
      </c>
      <c r="Z36" s="5">
        <v>0.70554703006225195</v>
      </c>
      <c r="AB36" s="11">
        <f t="shared" si="7"/>
        <v>5.3265884020232308E-2</v>
      </c>
      <c r="AC36" s="11">
        <f t="shared" si="2"/>
        <v>3.7581586274115293E-2</v>
      </c>
      <c r="AD36" s="11">
        <f t="shared" si="8"/>
        <v>0.70554703006225228</v>
      </c>
    </row>
    <row r="37" spans="1:30" x14ac:dyDescent="0.25">
      <c r="A37">
        <v>23</v>
      </c>
      <c r="B37" s="12">
        <v>2.2416943469497101</v>
      </c>
      <c r="C37" s="5">
        <v>0.11944726512161501</v>
      </c>
      <c r="D37" s="5">
        <v>8.3978106628724403E-2</v>
      </c>
      <c r="E37" s="11">
        <v>5.3284367373343099E-2</v>
      </c>
      <c r="F37" s="11">
        <v>0.70305591796699596</v>
      </c>
      <c r="H37" s="11">
        <f t="shared" si="3"/>
        <v>5.3284367373343189E-2</v>
      </c>
      <c r="I37" s="11">
        <f t="shared" si="0"/>
        <v>3.7461889816956549E-2</v>
      </c>
      <c r="J37" s="11">
        <f t="shared" si="4"/>
        <v>0.70305591796699785</v>
      </c>
      <c r="L37" s="5">
        <v>2.6541638568437098</v>
      </c>
      <c r="M37" s="5">
        <v>0.141974166556883</v>
      </c>
      <c r="N37" s="5">
        <v>9.9640688902021698E-2</v>
      </c>
      <c r="O37" s="5">
        <v>5.3491108392123302E-2</v>
      </c>
      <c r="P37" s="5">
        <v>0.70182267181754998</v>
      </c>
      <c r="R37" s="11">
        <f t="shared" si="5"/>
        <v>5.3491108392123329E-2</v>
      </c>
      <c r="S37" s="11">
        <f t="shared" si="1"/>
        <v>3.7541272610242253E-2</v>
      </c>
      <c r="T37" s="11">
        <f t="shared" si="6"/>
        <v>0.70182267181755154</v>
      </c>
      <c r="V37" s="5">
        <v>1.88101511767614</v>
      </c>
      <c r="W37" s="5">
        <v>0.100117564142864</v>
      </c>
      <c r="X37" s="5">
        <v>7.0564863722342497E-2</v>
      </c>
      <c r="Y37" s="5">
        <v>5.3225284157499303E-2</v>
      </c>
      <c r="Z37" s="5">
        <v>0.70482002160628499</v>
      </c>
      <c r="AB37" s="11">
        <f t="shared" si="7"/>
        <v>5.3225284157499018E-2</v>
      </c>
      <c r="AC37" s="11">
        <f t="shared" si="2"/>
        <v>3.7514245929889362E-2</v>
      </c>
      <c r="AD37" s="11">
        <f t="shared" si="8"/>
        <v>0.70482002160628965</v>
      </c>
    </row>
    <row r="38" spans="1:30" x14ac:dyDescent="0.25">
      <c r="A38">
        <v>24</v>
      </c>
      <c r="B38" s="12">
        <v>2.4529621851059802</v>
      </c>
      <c r="C38" s="5">
        <v>0.13232622789663201</v>
      </c>
      <c r="D38" s="5">
        <v>9.3064795147905902E-2</v>
      </c>
      <c r="E38" s="11">
        <v>5.3945482201110798E-2</v>
      </c>
      <c r="F38" s="11">
        <v>0.703298179258944</v>
      </c>
      <c r="H38" s="11">
        <f t="shared" si="3"/>
        <v>5.3945482201110596E-2</v>
      </c>
      <c r="I38" s="11">
        <f t="shared" si="0"/>
        <v>3.793975941128707E-2</v>
      </c>
      <c r="J38" s="11">
        <f t="shared" si="4"/>
        <v>0.703298179258948</v>
      </c>
      <c r="L38" s="5">
        <v>3.1599316120199998</v>
      </c>
      <c r="M38" s="5">
        <v>0.16830007145158099</v>
      </c>
      <c r="N38" s="5">
        <v>0.117909392416655</v>
      </c>
      <c r="O38" s="5">
        <v>5.3260668937070502E-2</v>
      </c>
      <c r="P38" s="5">
        <v>0.70059026950904701</v>
      </c>
      <c r="R38" s="11">
        <f t="shared" si="5"/>
        <v>5.3260668937070585E-2</v>
      </c>
      <c r="S38" s="11">
        <f t="shared" si="1"/>
        <v>3.7313906404854415E-2</v>
      </c>
      <c r="T38" s="11">
        <f t="shared" si="6"/>
        <v>0.70059026950904701</v>
      </c>
      <c r="V38" s="5">
        <v>2.1408512337618602</v>
      </c>
      <c r="W38" s="5">
        <v>0.113953852484834</v>
      </c>
      <c r="X38" s="5">
        <v>8.0131094215490306E-2</v>
      </c>
      <c r="Y38" s="5">
        <v>5.3228291012354198E-2</v>
      </c>
      <c r="Z38" s="5">
        <v>0.70318898807001395</v>
      </c>
      <c r="AB38" s="11">
        <f t="shared" si="7"/>
        <v>5.3228291012354281E-2</v>
      </c>
      <c r="AC38" s="11">
        <f t="shared" si="2"/>
        <v>3.7429548093673742E-2</v>
      </c>
      <c r="AD38" s="11">
        <f t="shared" si="8"/>
        <v>0.70318898807001606</v>
      </c>
    </row>
    <row r="39" spans="1:30" x14ac:dyDescent="0.25">
      <c r="A39">
        <v>25</v>
      </c>
      <c r="B39" s="12">
        <v>2.2879905577052</v>
      </c>
      <c r="C39" s="5">
        <v>0.121937719221341</v>
      </c>
      <c r="D39" s="5">
        <v>8.5614804307466E-2</v>
      </c>
      <c r="E39" s="11">
        <v>5.3294677642219603E-2</v>
      </c>
      <c r="F39" s="11">
        <v>0.70211912158253598</v>
      </c>
      <c r="H39" s="11">
        <f t="shared" si="3"/>
        <v>5.3294677642219658E-2</v>
      </c>
      <c r="I39" s="11">
        <f t="shared" si="0"/>
        <v>3.7419212251179744E-2</v>
      </c>
      <c r="J39" s="11">
        <f t="shared" si="4"/>
        <v>0.7021191215825372</v>
      </c>
      <c r="L39" s="5">
        <v>2.7140497143926798</v>
      </c>
      <c r="M39" s="5">
        <v>0.14458836905912201</v>
      </c>
      <c r="N39" s="5">
        <v>0.101460375282416</v>
      </c>
      <c r="O39" s="5">
        <v>5.3274031161760403E-2</v>
      </c>
      <c r="P39" s="5">
        <v>0.70171878929575804</v>
      </c>
      <c r="R39" s="11">
        <f t="shared" si="5"/>
        <v>5.3274031161760202E-2</v>
      </c>
      <c r="S39" s="11">
        <f t="shared" si="1"/>
        <v>3.7383388647735098E-2</v>
      </c>
      <c r="T39" s="11">
        <f t="shared" si="6"/>
        <v>0.70171878929576259</v>
      </c>
      <c r="V39" s="5">
        <v>1.9983094142553499</v>
      </c>
      <c r="W39" s="5">
        <v>0.106364301887232</v>
      </c>
      <c r="X39" s="5">
        <v>7.4878735276817404E-2</v>
      </c>
      <c r="Y39" s="5">
        <v>5.3227143468604403E-2</v>
      </c>
      <c r="Z39" s="5">
        <v>0.70398370457227</v>
      </c>
      <c r="AB39" s="11">
        <f t="shared" si="7"/>
        <v>5.3227143468604236E-2</v>
      </c>
      <c r="AC39" s="11">
        <f t="shared" si="2"/>
        <v>3.7471041642827982E-2</v>
      </c>
      <c r="AD39" s="11">
        <f t="shared" si="8"/>
        <v>0.70398370457227499</v>
      </c>
    </row>
    <row r="40" spans="1:30" x14ac:dyDescent="0.25">
      <c r="A40">
        <v>26</v>
      </c>
      <c r="B40" s="12">
        <v>2.00550080260254</v>
      </c>
      <c r="C40" s="5">
        <v>0.106803929830226</v>
      </c>
      <c r="D40" s="5">
        <v>7.5077925810362503E-2</v>
      </c>
      <c r="E40" s="11">
        <v>5.3255490943522298E-2</v>
      </c>
      <c r="F40" s="11">
        <v>0.70295096753185704</v>
      </c>
      <c r="H40" s="11">
        <f t="shared" si="3"/>
        <v>5.3255490943522166E-2</v>
      </c>
      <c r="I40" s="11">
        <f t="shared" si="0"/>
        <v>3.7435998885133236E-2</v>
      </c>
      <c r="J40" s="11">
        <f t="shared" si="4"/>
        <v>0.70295096753186237</v>
      </c>
      <c r="L40" s="5">
        <v>2.9410697094429898</v>
      </c>
      <c r="M40" s="5">
        <v>0.15652319242607299</v>
      </c>
      <c r="N40" s="5">
        <v>0.10972377986640899</v>
      </c>
      <c r="O40" s="5">
        <v>5.3219817239801903E-2</v>
      </c>
      <c r="P40" s="5">
        <v>0.70100652922877804</v>
      </c>
      <c r="R40" s="11">
        <f t="shared" si="5"/>
        <v>5.3219817239801827E-2</v>
      </c>
      <c r="S40" s="11">
        <f t="shared" si="1"/>
        <v>3.7307439369463166E-2</v>
      </c>
      <c r="T40" s="11">
        <f t="shared" si="6"/>
        <v>0.70100652922877427</v>
      </c>
      <c r="V40" s="5">
        <v>2.3306487792074799</v>
      </c>
      <c r="W40" s="5">
        <v>0.12401910406586</v>
      </c>
      <c r="X40" s="5">
        <v>8.7149978107768394E-2</v>
      </c>
      <c r="Y40" s="5">
        <v>5.3212266546670398E-2</v>
      </c>
      <c r="Z40" s="5">
        <v>0.70271414040765101</v>
      </c>
      <c r="AB40" s="11">
        <f t="shared" si="7"/>
        <v>5.3212266546670231E-2</v>
      </c>
      <c r="AC40" s="11">
        <f t="shared" si="2"/>
        <v>3.7393012145486418E-2</v>
      </c>
      <c r="AD40" s="11">
        <f t="shared" si="8"/>
        <v>0.70271414040765556</v>
      </c>
    </row>
    <row r="41" spans="1:30" x14ac:dyDescent="0.25">
      <c r="A41">
        <v>27</v>
      </c>
      <c r="B41" s="12">
        <v>1.8660385883719699</v>
      </c>
      <c r="C41" s="5">
        <v>9.9380924297543596E-2</v>
      </c>
      <c r="D41" s="5">
        <v>7.00202238871101E-2</v>
      </c>
      <c r="E41" s="11">
        <v>5.3257700519606203E-2</v>
      </c>
      <c r="F41" s="11">
        <v>0.70456402354914205</v>
      </c>
      <c r="H41" s="11">
        <f t="shared" si="3"/>
        <v>5.3257700519606474E-2</v>
      </c>
      <c r="I41" s="11">
        <f t="shared" si="0"/>
        <v>3.7523459763069221E-2</v>
      </c>
      <c r="J41" s="11">
        <f t="shared" si="4"/>
        <v>0.70456402354914294</v>
      </c>
      <c r="L41" s="5">
        <v>2.4835640575743101</v>
      </c>
      <c r="M41" s="5">
        <v>0.132262370746557</v>
      </c>
      <c r="N41" s="5">
        <v>9.2763395746359098E-2</v>
      </c>
      <c r="O41" s="5">
        <v>5.3255067185880099E-2</v>
      </c>
      <c r="P41" s="5">
        <v>0.70135893695806595</v>
      </c>
      <c r="R41" s="11">
        <f t="shared" si="5"/>
        <v>5.3255067185880148E-2</v>
      </c>
      <c r="S41" s="11">
        <f t="shared" si="1"/>
        <v>3.7350917309119394E-2</v>
      </c>
      <c r="T41" s="11">
        <f t="shared" si="6"/>
        <v>0.70135893695806806</v>
      </c>
      <c r="V41" s="5">
        <v>2.43652508011747</v>
      </c>
      <c r="W41" s="5">
        <v>0.12973003236208799</v>
      </c>
      <c r="X41" s="5">
        <v>9.1044711109139795E-2</v>
      </c>
      <c r="Y41" s="5">
        <v>5.3243873178532401E-2</v>
      </c>
      <c r="Z41" s="5">
        <v>0.70180134431035701</v>
      </c>
      <c r="AB41" s="11">
        <f t="shared" si="7"/>
        <v>5.3243873178532367E-2</v>
      </c>
      <c r="AC41" s="11">
        <f t="shared" si="2"/>
        <v>3.7366621772984311E-2</v>
      </c>
      <c r="AD41" s="11">
        <f t="shared" si="8"/>
        <v>0.70180134431035945</v>
      </c>
    </row>
    <row r="42" spans="1:30" x14ac:dyDescent="0.25">
      <c r="A42">
        <v>28</v>
      </c>
      <c r="B42" s="12">
        <v>2.1818219787102699</v>
      </c>
      <c r="C42" s="5">
        <v>0.11611287371805</v>
      </c>
      <c r="D42" s="5">
        <v>8.1676726913137404E-2</v>
      </c>
      <c r="E42" s="11">
        <v>5.3218307841361098E-2</v>
      </c>
      <c r="F42" s="11">
        <v>0.70342524732845302</v>
      </c>
      <c r="H42" s="11">
        <f t="shared" si="3"/>
        <v>5.3218307841360758E-2</v>
      </c>
      <c r="I42" s="11">
        <f t="shared" si="0"/>
        <v>3.7435101355711237E-2</v>
      </c>
      <c r="J42" s="11">
        <f t="shared" si="4"/>
        <v>0.70342524732845857</v>
      </c>
      <c r="L42" s="5">
        <v>2.1891527369672401</v>
      </c>
      <c r="M42" s="5">
        <v>0.116534121734791</v>
      </c>
      <c r="N42" s="5">
        <v>8.19822835981453E-2</v>
      </c>
      <c r="O42" s="5">
        <v>5.3232522229687801E-2</v>
      </c>
      <c r="P42" s="5">
        <v>0.70350453908015897</v>
      </c>
      <c r="R42" s="11">
        <f t="shared" si="5"/>
        <v>5.323252222968803E-2</v>
      </c>
      <c r="S42" s="11">
        <f t="shared" si="1"/>
        <v>3.7449321015271E-2</v>
      </c>
      <c r="T42" s="11">
        <f t="shared" si="6"/>
        <v>0.7035045390801592</v>
      </c>
      <c r="V42" s="5">
        <v>2.5964466674773399</v>
      </c>
      <c r="W42" s="5">
        <v>0.13820567626370101</v>
      </c>
      <c r="X42" s="5">
        <v>9.7051738543737706E-2</v>
      </c>
      <c r="Y42" s="5">
        <v>5.3228775308517599E-2</v>
      </c>
      <c r="Z42" s="5">
        <v>0.70222686337831497</v>
      </c>
      <c r="AB42" s="11">
        <f t="shared" si="7"/>
        <v>5.3228775308517745E-2</v>
      </c>
      <c r="AC42" s="11">
        <f t="shared" si="2"/>
        <v>3.7378675926369558E-2</v>
      </c>
      <c r="AD42" s="11">
        <f t="shared" si="8"/>
        <v>0.70222686337831575</v>
      </c>
    </row>
    <row r="43" spans="1:30" x14ac:dyDescent="0.25">
      <c r="A43">
        <v>29</v>
      </c>
      <c r="B43" s="12">
        <v>2.4613861690297498</v>
      </c>
      <c r="C43" s="5">
        <v>0.13097488051112899</v>
      </c>
      <c r="D43" s="5">
        <v>9.1981946471450096E-2</v>
      </c>
      <c r="E43" s="11">
        <v>5.3211837361854503E-2</v>
      </c>
      <c r="F43" s="11">
        <v>0.70228692793985004</v>
      </c>
      <c r="H43" s="11">
        <f t="shared" si="3"/>
        <v>5.3211837361854433E-2</v>
      </c>
      <c r="I43" s="11">
        <f t="shared" si="0"/>
        <v>3.7369977790891837E-2</v>
      </c>
      <c r="J43" s="11">
        <f t="shared" si="4"/>
        <v>0.70228692793985292</v>
      </c>
      <c r="L43" s="5">
        <v>2.3615258076718302</v>
      </c>
      <c r="M43" s="5">
        <v>0.177066241184481</v>
      </c>
      <c r="N43" s="5">
        <v>0.123783631133317</v>
      </c>
      <c r="O43" s="5">
        <v>7.4979591842380094E-2</v>
      </c>
      <c r="P43" s="5">
        <v>0.69908092194914495</v>
      </c>
      <c r="R43" s="11">
        <f t="shared" si="5"/>
        <v>7.4979591842380164E-2</v>
      </c>
      <c r="S43" s="11">
        <f t="shared" si="1"/>
        <v>5.241680219254187E-2</v>
      </c>
      <c r="T43" s="11">
        <f t="shared" si="6"/>
        <v>0.69908092194914706</v>
      </c>
      <c r="V43" s="5">
        <v>2.1626722523609798</v>
      </c>
      <c r="W43" s="5">
        <v>0.115178271492324</v>
      </c>
      <c r="X43" s="5">
        <v>8.0935439047236504E-2</v>
      </c>
      <c r="Y43" s="5">
        <v>5.3257386257480603E-2</v>
      </c>
      <c r="Z43" s="5">
        <v>0.70269711464310203</v>
      </c>
      <c r="AB43" s="11">
        <f t="shared" si="7"/>
        <v>5.3257386257480478E-2</v>
      </c>
      <c r="AC43" s="11">
        <f t="shared" si="2"/>
        <v>3.7423811656564991E-2</v>
      </c>
      <c r="AD43" s="11">
        <f t="shared" si="8"/>
        <v>0.70269711464310702</v>
      </c>
    </row>
    <row r="44" spans="1:30" x14ac:dyDescent="0.25">
      <c r="A44">
        <v>30</v>
      </c>
      <c r="B44" s="12">
        <v>2.1267471873676298</v>
      </c>
      <c r="C44" s="5">
        <v>0.113222578060379</v>
      </c>
      <c r="D44" s="5">
        <v>7.9644071909483194E-2</v>
      </c>
      <c r="E44" s="11">
        <v>5.32374410709903E-2</v>
      </c>
      <c r="F44" s="11">
        <v>0.70342923888388098</v>
      </c>
      <c r="H44" s="11">
        <f t="shared" si="3"/>
        <v>5.3237441070990509E-2</v>
      </c>
      <c r="I44" s="11">
        <f t="shared" si="0"/>
        <v>3.7448772652692315E-2</v>
      </c>
      <c r="J44" s="11">
        <f t="shared" si="4"/>
        <v>0.70342923888388098</v>
      </c>
      <c r="L44" s="5">
        <v>2.1279363891985099</v>
      </c>
      <c r="M44" s="5">
        <v>0.11354350862925899</v>
      </c>
      <c r="N44" s="5">
        <v>7.9942987151932404E-2</v>
      </c>
      <c r="O44" s="5">
        <v>5.3358506958013599E-2</v>
      </c>
      <c r="P44" s="5">
        <v>0.70407360241932304</v>
      </c>
      <c r="R44" s="11">
        <f t="shared" si="5"/>
        <v>5.3358506958013585E-2</v>
      </c>
      <c r="S44" s="11">
        <f t="shared" si="1"/>
        <v>3.756831621364539E-2</v>
      </c>
      <c r="T44" s="11">
        <f t="shared" si="6"/>
        <v>0.7040736024193277</v>
      </c>
      <c r="V44" s="5">
        <v>2.0628152909957498</v>
      </c>
      <c r="W44" s="5">
        <v>0.109877460440146</v>
      </c>
      <c r="X44" s="5">
        <v>7.7392415653361302E-2</v>
      </c>
      <c r="Y44" s="5">
        <v>5.3265777561260302E-2</v>
      </c>
      <c r="Z44" s="5">
        <v>0.70435206040750697</v>
      </c>
      <c r="AB44" s="11">
        <f t="shared" si="7"/>
        <v>5.3265777561260275E-2</v>
      </c>
      <c r="AC44" s="11">
        <f t="shared" si="2"/>
        <v>3.7517860174481693E-2</v>
      </c>
      <c r="AD44" s="11">
        <f t="shared" si="8"/>
        <v>0.7043520604075082</v>
      </c>
    </row>
    <row r="45" spans="1:30" x14ac:dyDescent="0.25">
      <c r="A45">
        <v>31</v>
      </c>
      <c r="B45" s="12">
        <v>1.9669916720646301</v>
      </c>
      <c r="C45" s="5">
        <v>0.104710349531451</v>
      </c>
      <c r="D45" s="5">
        <v>7.3666953554098594E-2</v>
      </c>
      <c r="E45" s="11">
        <v>5.32337533597909E-2</v>
      </c>
      <c r="F45" s="11">
        <v>0.70353077688821597</v>
      </c>
      <c r="H45" s="11">
        <f t="shared" si="3"/>
        <v>5.3233753359790789E-2</v>
      </c>
      <c r="I45" s="11">
        <f t="shared" si="0"/>
        <v>3.7451583857889409E-2</v>
      </c>
      <c r="J45" s="11">
        <f t="shared" si="4"/>
        <v>0.70353077688821819</v>
      </c>
      <c r="L45" s="5">
        <v>2.40346282895</v>
      </c>
      <c r="M45" s="5">
        <v>0.128010804624164</v>
      </c>
      <c r="N45" s="5">
        <v>8.9976047403682105E-2</v>
      </c>
      <c r="O45" s="5">
        <v>5.3260987888915298E-2</v>
      </c>
      <c r="P45" s="5">
        <v>0.702878539572099</v>
      </c>
      <c r="R45" s="11">
        <f t="shared" si="5"/>
        <v>5.3260987888915277E-2</v>
      </c>
      <c r="S45" s="11">
        <f t="shared" si="1"/>
        <v>3.7436005383528197E-2</v>
      </c>
      <c r="T45" s="11">
        <f t="shared" si="6"/>
        <v>0.70287853957210222</v>
      </c>
      <c r="V45" s="5">
        <v>2.3586363619141499</v>
      </c>
      <c r="W45" s="5">
        <v>0.12562174707941101</v>
      </c>
      <c r="X45" s="5">
        <v>8.8189197549085899E-2</v>
      </c>
      <c r="Y45" s="5">
        <v>5.3260328343900799E-2</v>
      </c>
      <c r="Z45" s="5">
        <v>0.70202174065719003</v>
      </c>
      <c r="AB45" s="11">
        <f t="shared" si="7"/>
        <v>5.3260328343900695E-2</v>
      </c>
      <c r="AC45" s="11">
        <f t="shared" si="2"/>
        <v>3.7389908411958855E-2</v>
      </c>
      <c r="AD45" s="11">
        <f t="shared" si="8"/>
        <v>0.70202174065719403</v>
      </c>
    </row>
    <row r="46" spans="1:30" x14ac:dyDescent="0.25">
      <c r="A46">
        <v>32</v>
      </c>
      <c r="B46" s="12">
        <v>2.39011793933844</v>
      </c>
      <c r="C46" s="5">
        <v>0.12717000662181299</v>
      </c>
      <c r="D46" s="5">
        <v>8.9414348465467905E-2</v>
      </c>
      <c r="E46" s="11">
        <v>5.3206582206153701E-2</v>
      </c>
      <c r="F46" s="11">
        <v>0.70310878202101501</v>
      </c>
      <c r="H46" s="11">
        <f t="shared" si="3"/>
        <v>5.3206582206153534E-2</v>
      </c>
      <c r="I46" s="11">
        <f t="shared" si="0"/>
        <v>3.7410015210469855E-2</v>
      </c>
      <c r="J46" s="11">
        <f t="shared" si="4"/>
        <v>0.70310878202101945</v>
      </c>
      <c r="L46" s="5">
        <v>1.95830907036991</v>
      </c>
      <c r="M46" s="5">
        <v>0.10426434054796101</v>
      </c>
      <c r="N46" s="5">
        <v>7.3511438142936106E-2</v>
      </c>
      <c r="O46" s="5">
        <v>5.3242025033498203E-2</v>
      </c>
      <c r="P46" s="5">
        <v>0.70504870367564099</v>
      </c>
      <c r="R46" s="11">
        <f t="shared" si="5"/>
        <v>5.3242025033498029E-2</v>
      </c>
      <c r="S46" s="11">
        <f t="shared" si="1"/>
        <v>3.7538220730934137E-2</v>
      </c>
      <c r="T46" s="11">
        <f t="shared" si="6"/>
        <v>0.70504870367564698</v>
      </c>
      <c r="V46" s="5">
        <v>2.1641103952260301</v>
      </c>
      <c r="W46" s="5">
        <v>0.11526920189140499</v>
      </c>
      <c r="X46" s="5">
        <v>8.1006918526991697E-2</v>
      </c>
      <c r="Y46" s="5">
        <v>5.3264011921797298E-2</v>
      </c>
      <c r="Z46" s="5">
        <v>0.70276289935023695</v>
      </c>
      <c r="AB46" s="11">
        <f t="shared" si="7"/>
        <v>5.3264011921797423E-2</v>
      </c>
      <c r="AC46" s="11">
        <f t="shared" si="2"/>
        <v>3.7431971449187994E-2</v>
      </c>
      <c r="AD46" s="11">
        <f t="shared" si="8"/>
        <v>0.70276289935023784</v>
      </c>
    </row>
    <row r="47" spans="1:30" x14ac:dyDescent="0.25">
      <c r="A47">
        <v>33</v>
      </c>
      <c r="B47" s="12">
        <v>2.8345240273665802</v>
      </c>
      <c r="C47" s="5">
        <v>0.15089751213684999</v>
      </c>
      <c r="D47" s="5">
        <v>0.105794464367404</v>
      </c>
      <c r="E47" s="11">
        <v>5.3235573478994998E-2</v>
      </c>
      <c r="F47" s="11">
        <v>0.70110144872009805</v>
      </c>
      <c r="H47" s="11">
        <f t="shared" si="3"/>
        <v>5.3235573478994852E-2</v>
      </c>
      <c r="I47" s="11">
        <f t="shared" si="0"/>
        <v>3.7323537689568483E-2</v>
      </c>
      <c r="J47" s="11">
        <f t="shared" si="4"/>
        <v>0.70110144872009739</v>
      </c>
      <c r="L47" s="5">
        <v>2.2150897623285601</v>
      </c>
      <c r="M47" s="5">
        <v>0.11795118047813601</v>
      </c>
      <c r="N47" s="5">
        <v>8.2934993516688205E-2</v>
      </c>
      <c r="O47" s="5">
        <v>5.32489393811936E-2</v>
      </c>
      <c r="P47" s="5">
        <v>0.70312983032892196</v>
      </c>
      <c r="R47" s="11">
        <f t="shared" si="5"/>
        <v>5.3248939381193586E-2</v>
      </c>
      <c r="S47" s="11">
        <f t="shared" si="1"/>
        <v>3.7440917712293867E-2</v>
      </c>
      <c r="T47" s="11">
        <f t="shared" si="6"/>
        <v>0.70312983032892518</v>
      </c>
      <c r="V47" s="5">
        <v>1.8885864148685201</v>
      </c>
      <c r="W47" s="5">
        <v>0.1005225433789</v>
      </c>
      <c r="X47" s="5">
        <v>7.0758117382191302E-2</v>
      </c>
      <c r="Y47" s="5">
        <v>5.3226340392741898E-2</v>
      </c>
      <c r="Z47" s="5">
        <v>0.70390297542992297</v>
      </c>
      <c r="AB47" s="11">
        <f t="shared" si="7"/>
        <v>5.322634039274194E-2</v>
      </c>
      <c r="AC47" s="11">
        <f t="shared" si="2"/>
        <v>3.7466179373696992E-2</v>
      </c>
      <c r="AD47" s="11">
        <f t="shared" si="8"/>
        <v>0.70390297542992386</v>
      </c>
    </row>
    <row r="48" spans="1:30" x14ac:dyDescent="0.25">
      <c r="A48">
        <v>34</v>
      </c>
      <c r="B48" s="12">
        <v>3.1532329093485201</v>
      </c>
      <c r="C48" s="5">
        <v>0.16782054708456101</v>
      </c>
      <c r="D48" s="5">
        <v>0.117589770260319</v>
      </c>
      <c r="E48" s="11">
        <v>5.3221741593212801E-2</v>
      </c>
      <c r="F48" s="11">
        <v>0.70068756360964302</v>
      </c>
      <c r="H48" s="11">
        <f t="shared" si="3"/>
        <v>5.3221741593212635E-2</v>
      </c>
      <c r="I48" s="11">
        <f t="shared" si="0"/>
        <v>3.7291812448010338E-2</v>
      </c>
      <c r="J48" s="11">
        <f t="shared" si="4"/>
        <v>0.70068756360964635</v>
      </c>
      <c r="L48" s="5">
        <v>2.8414229156683102</v>
      </c>
      <c r="M48" s="5">
        <v>0.22711697857309199</v>
      </c>
      <c r="N48" s="5">
        <v>0.177908077319646</v>
      </c>
      <c r="O48" s="5">
        <v>7.9930719682984402E-2</v>
      </c>
      <c r="P48" s="5">
        <v>0.78333235338629903</v>
      </c>
      <c r="R48" s="11">
        <f t="shared" si="5"/>
        <v>7.9930719682984416E-2</v>
      </c>
      <c r="S48" s="11">
        <f t="shared" si="1"/>
        <v>6.2612318757132829E-2</v>
      </c>
      <c r="T48" s="11">
        <f t="shared" si="6"/>
        <v>0.78333235338629992</v>
      </c>
      <c r="V48" s="5">
        <v>2.5656605739833802</v>
      </c>
      <c r="W48" s="5">
        <v>0.13651365107751601</v>
      </c>
      <c r="X48" s="5">
        <v>9.5846911677661198E-2</v>
      </c>
      <c r="Y48" s="5">
        <v>5.3207993474198599E-2</v>
      </c>
      <c r="Z48" s="5">
        <v>0.70210496108727105</v>
      </c>
      <c r="AB48" s="11">
        <f t="shared" si="7"/>
        <v>5.3207993474198474E-2</v>
      </c>
      <c r="AC48" s="11">
        <f t="shared" si="2"/>
        <v>3.7357596187734099E-2</v>
      </c>
      <c r="AD48" s="11">
        <f t="shared" si="8"/>
        <v>0.70210496108727494</v>
      </c>
    </row>
    <row r="49" spans="1:30" x14ac:dyDescent="0.25">
      <c r="A49">
        <v>35</v>
      </c>
      <c r="B49" s="12">
        <v>2.6537978921872099</v>
      </c>
      <c r="C49" s="5">
        <v>0.141314190541802</v>
      </c>
      <c r="D49" s="5">
        <v>9.9140546734540397E-2</v>
      </c>
      <c r="E49" s="11">
        <v>5.3249793798477302E-2</v>
      </c>
      <c r="F49" s="11">
        <v>0.70156115500101301</v>
      </c>
      <c r="H49" s="11">
        <f t="shared" si="3"/>
        <v>5.3249793798477066E-2</v>
      </c>
      <c r="I49" s="11">
        <f t="shared" si="0"/>
        <v>3.7357986840825558E-2</v>
      </c>
      <c r="J49" s="11">
        <f t="shared" si="4"/>
        <v>0.70156115500101701</v>
      </c>
      <c r="L49" s="5">
        <v>2.0857446537991802</v>
      </c>
      <c r="M49" s="5">
        <v>0.11104850994085901</v>
      </c>
      <c r="N49" s="5">
        <v>7.8208747469839093E-2</v>
      </c>
      <c r="O49" s="5">
        <v>5.3241661072262199E-2</v>
      </c>
      <c r="P49" s="5">
        <v>0.70427552347609501</v>
      </c>
      <c r="R49" s="11">
        <f t="shared" si="5"/>
        <v>5.3241661072262296E-2</v>
      </c>
      <c r="S49" s="11">
        <f t="shared" si="1"/>
        <v>3.7496798722404488E-2</v>
      </c>
      <c r="T49" s="11">
        <f t="shared" si="6"/>
        <v>0.70427552347609745</v>
      </c>
      <c r="V49" s="5">
        <v>2.3645578518466102</v>
      </c>
      <c r="W49" s="5">
        <v>0.125992273874657</v>
      </c>
      <c r="X49" s="5">
        <v>8.8440813002638202E-2</v>
      </c>
      <c r="Y49" s="5">
        <v>5.3283650377283998E-2</v>
      </c>
      <c r="Z49" s="5">
        <v>0.70195425705724801</v>
      </c>
      <c r="AB49" s="11">
        <f t="shared" si="7"/>
        <v>5.3283650377284227E-2</v>
      </c>
      <c r="AC49" s="11">
        <f t="shared" si="2"/>
        <v>3.7402685213884714E-2</v>
      </c>
      <c r="AD49" s="11">
        <f t="shared" si="8"/>
        <v>0.70195425705724823</v>
      </c>
    </row>
    <row r="50" spans="1:30" x14ac:dyDescent="0.25">
      <c r="A50">
        <v>36</v>
      </c>
      <c r="B50" s="12">
        <v>2.4459519361673201</v>
      </c>
      <c r="C50" s="5">
        <v>0.130148132809529</v>
      </c>
      <c r="D50" s="5">
        <v>9.1353827841763005E-2</v>
      </c>
      <c r="E50" s="11">
        <v>5.3209603543340402E-2</v>
      </c>
      <c r="F50" s="11">
        <v>0.70192192442329204</v>
      </c>
      <c r="H50" s="11">
        <f t="shared" si="3"/>
        <v>5.3209603543340422E-2</v>
      </c>
      <c r="I50" s="11">
        <f t="shared" si="0"/>
        <v>3.7348987316942014E-2</v>
      </c>
      <c r="J50" s="11">
        <f t="shared" si="4"/>
        <v>0.70192192442329371</v>
      </c>
      <c r="L50" s="5">
        <v>2.4052863553651598</v>
      </c>
      <c r="M50" s="5">
        <v>0.12801608185928201</v>
      </c>
      <c r="N50" s="5">
        <v>8.9923697197950403E-2</v>
      </c>
      <c r="O50" s="5">
        <v>5.3222803003780801E-2</v>
      </c>
      <c r="P50" s="5">
        <v>0.70244063005143398</v>
      </c>
      <c r="R50" s="11">
        <f t="shared" si="5"/>
        <v>5.3222803003780891E-2</v>
      </c>
      <c r="S50" s="11">
        <f t="shared" si="1"/>
        <v>3.7385859275079369E-2</v>
      </c>
      <c r="T50" s="11">
        <f t="shared" si="6"/>
        <v>0.70244063005143709</v>
      </c>
      <c r="V50" s="5">
        <v>2.6544265419928199</v>
      </c>
      <c r="W50" s="5">
        <v>0.14121148982401899</v>
      </c>
      <c r="X50" s="5">
        <v>9.90094711011201E-2</v>
      </c>
      <c r="Y50" s="5">
        <v>5.3198492250610199E-2</v>
      </c>
      <c r="Z50" s="5">
        <v>0.70114316635641805</v>
      </c>
      <c r="AB50" s="11">
        <f t="shared" si="7"/>
        <v>5.3198492250610172E-2</v>
      </c>
      <c r="AC50" s="11">
        <f t="shared" si="2"/>
        <v>3.7299759301980304E-2</v>
      </c>
      <c r="AD50" s="11">
        <f t="shared" si="8"/>
        <v>0.70114316635642027</v>
      </c>
    </row>
    <row r="51" spans="1:30" x14ac:dyDescent="0.25">
      <c r="A51">
        <v>37</v>
      </c>
      <c r="B51" s="12">
        <v>2.9301552103724302</v>
      </c>
      <c r="C51" s="5">
        <v>0.15591863383658899</v>
      </c>
      <c r="D51" s="5">
        <v>0.109382662831085</v>
      </c>
      <c r="E51" s="11">
        <v>5.3211732021789998E-2</v>
      </c>
      <c r="F51" s="11">
        <v>0.70153682173564902</v>
      </c>
      <c r="H51" s="11">
        <f t="shared" si="3"/>
        <v>5.3211732021789838E-2</v>
      </c>
      <c r="I51" s="11">
        <f t="shared" si="0"/>
        <v>3.7329989361615482E-2</v>
      </c>
      <c r="J51" s="11">
        <f t="shared" si="4"/>
        <v>0.70153682173564857</v>
      </c>
      <c r="L51" s="5">
        <v>2.5869359465203399</v>
      </c>
      <c r="M51" s="5">
        <v>0.13766299238756799</v>
      </c>
      <c r="N51" s="5">
        <v>9.6648830356885804E-2</v>
      </c>
      <c r="O51" s="5">
        <v>5.32146892050952E-2</v>
      </c>
      <c r="P51" s="5">
        <v>0.70206835316194405</v>
      </c>
      <c r="R51" s="11">
        <f t="shared" si="5"/>
        <v>5.3214689205094937E-2</v>
      </c>
      <c r="S51" s="11">
        <f t="shared" si="1"/>
        <v>3.7360349214245955E-2</v>
      </c>
      <c r="T51" s="11">
        <f t="shared" si="6"/>
        <v>0.70206835316194915</v>
      </c>
      <c r="V51" s="5">
        <v>3.0527956758916899</v>
      </c>
      <c r="W51" s="5">
        <v>0.173316799561609</v>
      </c>
      <c r="X51" s="5">
        <v>0.12147546723719101</v>
      </c>
      <c r="Y51" s="5">
        <v>5.6773141068795802E-2</v>
      </c>
      <c r="Z51" s="5">
        <v>0.70088685888761804</v>
      </c>
      <c r="AB51" s="11">
        <f t="shared" si="7"/>
        <v>5.6773141068795892E-2</v>
      </c>
      <c r="AC51" s="11">
        <f t="shared" si="2"/>
        <v>3.9791548512891968E-2</v>
      </c>
      <c r="AD51" s="11">
        <f t="shared" si="8"/>
        <v>0.70088685888761793</v>
      </c>
    </row>
    <row r="52" spans="1:30" x14ac:dyDescent="0.25">
      <c r="A52">
        <v>38</v>
      </c>
      <c r="B52" s="12">
        <v>3.2243883932804098</v>
      </c>
      <c r="C52" s="5">
        <v>0.17163330927131701</v>
      </c>
      <c r="D52" s="5">
        <v>0.12020189402634</v>
      </c>
      <c r="E52" s="11">
        <v>5.3229725559426802E-2</v>
      </c>
      <c r="F52" s="11">
        <v>0.70034129468613304</v>
      </c>
      <c r="H52" s="11">
        <f t="shared" si="3"/>
        <v>5.3229725559426698E-2</v>
      </c>
      <c r="I52" s="11">
        <f t="shared" si="0"/>
        <v>3.7278974914076557E-2</v>
      </c>
      <c r="J52" s="11">
        <f t="shared" si="4"/>
        <v>0.70034129468613515</v>
      </c>
      <c r="L52" s="5">
        <v>3.2561554058419402</v>
      </c>
      <c r="M52" s="5">
        <v>0.17332322294808999</v>
      </c>
      <c r="N52" s="5">
        <v>0.121385559502093</v>
      </c>
      <c r="O52" s="5">
        <v>5.32294074899273E-2</v>
      </c>
      <c r="P52" s="5">
        <v>0.70034215517933196</v>
      </c>
      <c r="R52" s="11">
        <f t="shared" si="5"/>
        <v>5.3229407489927223E-2</v>
      </c>
      <c r="S52" s="11">
        <f t="shared" si="1"/>
        <v>3.7278797960414445E-2</v>
      </c>
      <c r="T52" s="11">
        <f t="shared" si="6"/>
        <v>0.70034215517933085</v>
      </c>
      <c r="V52" s="5">
        <v>2.3586080904389202</v>
      </c>
      <c r="W52" s="5">
        <v>0.13351769486301401</v>
      </c>
      <c r="X52" s="5">
        <v>9.3606547261508605E-2</v>
      </c>
      <c r="Y52" s="5">
        <v>5.66086817917121E-2</v>
      </c>
      <c r="Z52" s="5">
        <v>0.70107971349824605</v>
      </c>
      <c r="AB52" s="11">
        <f t="shared" si="7"/>
        <v>5.6608681791711878E-2</v>
      </c>
      <c r="AC52" s="11">
        <f t="shared" si="2"/>
        <v>3.9687198412046952E-2</v>
      </c>
      <c r="AD52" s="11">
        <f t="shared" si="8"/>
        <v>0.70107971349824982</v>
      </c>
    </row>
    <row r="53" spans="1:30" x14ac:dyDescent="0.25">
      <c r="A53">
        <v>39</v>
      </c>
      <c r="B53" s="12">
        <v>3.2492568774441599</v>
      </c>
      <c r="C53" s="5">
        <v>0.18905661865770301</v>
      </c>
      <c r="D53" s="5">
        <v>0.132244455565939</v>
      </c>
      <c r="E53" s="11">
        <v>5.8184571361564297E-2</v>
      </c>
      <c r="F53" s="11">
        <v>0.69949656618674105</v>
      </c>
      <c r="H53" s="11">
        <f t="shared" si="3"/>
        <v>5.8184571361564207E-2</v>
      </c>
      <c r="I53" s="11">
        <f t="shared" si="0"/>
        <v>4.069990787246143E-2</v>
      </c>
      <c r="J53" s="11">
        <f t="shared" si="4"/>
        <v>0.69949656618673883</v>
      </c>
      <c r="L53" s="5">
        <v>3.3283034252006201</v>
      </c>
      <c r="M53" s="5">
        <v>0.177083154159105</v>
      </c>
      <c r="N53" s="5">
        <v>0.12404428416546499</v>
      </c>
      <c r="O53" s="5">
        <v>5.3205231475682201E-2</v>
      </c>
      <c r="P53" s="5">
        <v>0.70048607816198005</v>
      </c>
      <c r="R53" s="11">
        <f t="shared" si="5"/>
        <v>5.3205231475682228E-2</v>
      </c>
      <c r="S53" s="11">
        <f t="shared" si="1"/>
        <v>3.7269523934101045E-2</v>
      </c>
      <c r="T53" s="11">
        <f t="shared" si="6"/>
        <v>0.70048607816198116</v>
      </c>
      <c r="V53" s="5">
        <v>2.60763769385435</v>
      </c>
      <c r="W53" s="5">
        <v>0.138784666658579</v>
      </c>
      <c r="X53" s="5">
        <v>9.7391761706615398E-2</v>
      </c>
      <c r="Y53" s="5">
        <v>5.3222373255941501E-2</v>
      </c>
      <c r="Z53" s="5">
        <v>0.70174727548401605</v>
      </c>
      <c r="AB53" s="11">
        <f t="shared" si="7"/>
        <v>5.3222373255941605E-2</v>
      </c>
      <c r="AC53" s="11">
        <f t="shared" si="2"/>
        <v>3.7348655427150469E-2</v>
      </c>
      <c r="AD53" s="11">
        <f t="shared" si="8"/>
        <v>0.70174727548401772</v>
      </c>
    </row>
    <row r="54" spans="1:30" x14ac:dyDescent="0.25">
      <c r="A54">
        <v>40</v>
      </c>
      <c r="B54" s="12">
        <v>2.73698658000322</v>
      </c>
      <c r="C54" s="5">
        <v>0.14578458305647199</v>
      </c>
      <c r="D54" s="5">
        <v>0.102226253867582</v>
      </c>
      <c r="E54" s="11">
        <v>5.3264632030567E-2</v>
      </c>
      <c r="F54" s="11">
        <v>0.70121443381968396</v>
      </c>
      <c r="H54" s="11">
        <f t="shared" si="3"/>
        <v>5.3264632030567166E-2</v>
      </c>
      <c r="I54" s="11">
        <f t="shared" si="0"/>
        <v>3.7349928791927701E-2</v>
      </c>
      <c r="J54" s="11">
        <f t="shared" si="4"/>
        <v>0.70121443381967918</v>
      </c>
      <c r="L54" s="5">
        <v>3.2289146287476198</v>
      </c>
      <c r="M54" s="5">
        <v>0.172008232303798</v>
      </c>
      <c r="N54" s="5">
        <v>0.12043781302536199</v>
      </c>
      <c r="O54" s="5">
        <v>5.3271223330705997E-2</v>
      </c>
      <c r="P54" s="5">
        <v>0.70018633069054204</v>
      </c>
      <c r="R54" s="11">
        <f t="shared" si="5"/>
        <v>5.3271223330705969E-2</v>
      </c>
      <c r="S54" s="11">
        <f t="shared" si="1"/>
        <v>3.7299782395323194E-2</v>
      </c>
      <c r="T54" s="11">
        <f t="shared" si="6"/>
        <v>0.70018633069053804</v>
      </c>
      <c r="V54" s="5">
        <v>2.2556978281939699</v>
      </c>
      <c r="W54" s="5">
        <v>0.12012528005190801</v>
      </c>
      <c r="X54" s="5">
        <v>8.43473270720249E-2</v>
      </c>
      <c r="Y54" s="5">
        <v>5.3254154235758598E-2</v>
      </c>
      <c r="Z54" s="5">
        <v>0.70216133552884896</v>
      </c>
      <c r="AB54" s="11">
        <f t="shared" si="7"/>
        <v>5.3254154235758876E-2</v>
      </c>
      <c r="AC54" s="11">
        <f t="shared" si="2"/>
        <v>3.7393008060639839E-2</v>
      </c>
      <c r="AD54" s="11">
        <f t="shared" si="8"/>
        <v>0.70216133552885041</v>
      </c>
    </row>
    <row r="55" spans="1:30" x14ac:dyDescent="0.25">
      <c r="A55">
        <v>41</v>
      </c>
      <c r="B55" s="12">
        <v>2.2659101828414299</v>
      </c>
      <c r="C55" s="5">
        <v>0.120669713261398</v>
      </c>
      <c r="D55" s="5">
        <v>8.4753843006436805E-2</v>
      </c>
      <c r="E55" s="11">
        <v>5.3254411483371303E-2</v>
      </c>
      <c r="F55" s="11">
        <v>0.70236218116173099</v>
      </c>
      <c r="H55" s="11">
        <f t="shared" si="3"/>
        <v>5.3254411483371032E-2</v>
      </c>
      <c r="I55" s="11">
        <f t="shared" si="0"/>
        <v>3.7403884605945098E-2</v>
      </c>
      <c r="J55" s="11">
        <f t="shared" si="4"/>
        <v>0.70236218116173643</v>
      </c>
      <c r="L55" s="5">
        <v>2.8349549996422501</v>
      </c>
      <c r="M55" s="5">
        <v>0.15090845674140499</v>
      </c>
      <c r="N55" s="5">
        <v>0.105897259870079</v>
      </c>
      <c r="O55" s="5">
        <v>5.3231341153721599E-2</v>
      </c>
      <c r="P55" s="5">
        <v>0.70173177936305797</v>
      </c>
      <c r="R55" s="11">
        <f t="shared" si="5"/>
        <v>5.3231341153721488E-2</v>
      </c>
      <c r="S55" s="11">
        <f t="shared" si="1"/>
        <v>3.7354123745682893E-2</v>
      </c>
      <c r="T55" s="11">
        <f t="shared" si="6"/>
        <v>0.70173177936305675</v>
      </c>
      <c r="V55" s="5">
        <v>2.4328446206943499</v>
      </c>
      <c r="W55" s="5">
        <v>0.129578548321124</v>
      </c>
      <c r="X55" s="5">
        <v>9.0803903372299904E-2</v>
      </c>
      <c r="Y55" s="5">
        <v>5.3262155428628097E-2</v>
      </c>
      <c r="Z55" s="5">
        <v>0.70076339447226599</v>
      </c>
      <c r="AB55" s="11">
        <f t="shared" si="7"/>
        <v>5.3262155428628E-2</v>
      </c>
      <c r="AC55" s="11">
        <f t="shared" si="2"/>
        <v>3.7324168835074993E-2</v>
      </c>
      <c r="AD55" s="11">
        <f t="shared" si="8"/>
        <v>0.70076339447226987</v>
      </c>
    </row>
    <row r="56" spans="1:30" x14ac:dyDescent="0.25">
      <c r="A56">
        <v>42</v>
      </c>
      <c r="B56" s="12">
        <v>1.9377446507090199</v>
      </c>
      <c r="C56" s="5">
        <v>0.103194185045427</v>
      </c>
      <c r="D56" s="5">
        <v>7.2680429970552698E-2</v>
      </c>
      <c r="E56" s="11">
        <v>5.3254790308758203E-2</v>
      </c>
      <c r="F56" s="11">
        <v>0.704307417501848</v>
      </c>
      <c r="H56" s="11">
        <f t="shared" si="3"/>
        <v>5.3254790308758328E-2</v>
      </c>
      <c r="I56" s="11">
        <f t="shared" si="0"/>
        <v>3.7507743831964112E-2</v>
      </c>
      <c r="J56" s="11">
        <f t="shared" si="4"/>
        <v>0.70430741750184978</v>
      </c>
      <c r="L56" s="5">
        <v>2.9424302999876599</v>
      </c>
      <c r="M56" s="5">
        <v>0.15682287125552299</v>
      </c>
      <c r="N56" s="5">
        <v>0.110053870019222</v>
      </c>
      <c r="O56" s="5">
        <v>5.3297055585711101E-2</v>
      </c>
      <c r="P56" s="5">
        <v>0.70177180878102297</v>
      </c>
      <c r="R56" s="11">
        <f t="shared" si="5"/>
        <v>5.3297055585711135E-2</v>
      </c>
      <c r="S56" s="11">
        <f t="shared" si="1"/>
        <v>3.7402371101087267E-2</v>
      </c>
      <c r="T56" s="11">
        <f t="shared" si="6"/>
        <v>0.70177180878102385</v>
      </c>
      <c r="V56" s="5">
        <v>2.8908702317700699</v>
      </c>
      <c r="W56" s="5">
        <v>0.153842750026185</v>
      </c>
      <c r="X56" s="5">
        <v>0.108044806315349</v>
      </c>
      <c r="Y56" s="5">
        <v>5.3216760937756701E-2</v>
      </c>
      <c r="Z56" s="5">
        <v>0.70230677946773101</v>
      </c>
      <c r="AB56" s="11">
        <f t="shared" si="7"/>
        <v>5.3216760937756659E-2</v>
      </c>
      <c r="AC56" s="11">
        <f t="shared" si="2"/>
        <v>3.7374491987899973E-2</v>
      </c>
      <c r="AD56" s="11">
        <f t="shared" si="8"/>
        <v>0.7023067794677299</v>
      </c>
    </row>
    <row r="57" spans="1:30" x14ac:dyDescent="0.25">
      <c r="A57">
        <v>43</v>
      </c>
      <c r="B57" s="12">
        <v>2.5206495219185099</v>
      </c>
      <c r="C57" s="5">
        <v>0.13405990646168101</v>
      </c>
      <c r="D57" s="5">
        <v>9.4230518396005505E-2</v>
      </c>
      <c r="E57" s="11">
        <v>5.3184667402568997E-2</v>
      </c>
      <c r="F57" s="11">
        <v>0.70289858379798098</v>
      </c>
      <c r="H57" s="11">
        <f t="shared" si="3"/>
        <v>5.3184667402569198E-2</v>
      </c>
      <c r="I57" s="11">
        <f t="shared" si="0"/>
        <v>3.7383427397032584E-2</v>
      </c>
      <c r="J57" s="11">
        <f t="shared" si="4"/>
        <v>0.70289858379798198</v>
      </c>
      <c r="L57" s="5">
        <v>2.8093451090545201</v>
      </c>
      <c r="M57" s="5">
        <v>0.149502132948581</v>
      </c>
      <c r="N57" s="5">
        <v>0.104837344725006</v>
      </c>
      <c r="O57" s="5">
        <v>5.3216008409481597E-2</v>
      </c>
      <c r="P57" s="5">
        <v>0.70124313718696796</v>
      </c>
      <c r="R57" s="11">
        <f t="shared" si="5"/>
        <v>5.3216008409481479E-2</v>
      </c>
      <c r="S57" s="11">
        <f t="shared" si="1"/>
        <v>3.7317360685632822E-2</v>
      </c>
      <c r="T57" s="11">
        <f t="shared" si="6"/>
        <v>0.70124313718696718</v>
      </c>
      <c r="V57" s="5">
        <v>3.3032567393996302</v>
      </c>
      <c r="W57" s="5">
        <v>0.17584885069033199</v>
      </c>
      <c r="X57" s="5">
        <v>0.12315317363969799</v>
      </c>
      <c r="Y57" s="5">
        <v>5.3234993390883903E-2</v>
      </c>
      <c r="Z57" s="5">
        <v>0.70033539119666799</v>
      </c>
      <c r="AB57" s="11">
        <f t="shared" si="7"/>
        <v>5.3234993390883889E-2</v>
      </c>
      <c r="AC57" s="11">
        <f t="shared" si="2"/>
        <v>3.728234992175667E-2</v>
      </c>
      <c r="AD57" s="11">
        <f t="shared" si="8"/>
        <v>0.70033539119666732</v>
      </c>
    </row>
    <row r="58" spans="1:30" x14ac:dyDescent="0.25">
      <c r="A58">
        <v>44</v>
      </c>
      <c r="B58" s="12">
        <v>3.2377713117659499</v>
      </c>
      <c r="C58" s="5">
        <v>0.24285485602453999</v>
      </c>
      <c r="D58" s="5">
        <v>0.16954664369615499</v>
      </c>
      <c r="E58" s="11">
        <v>7.5006797157666505E-2</v>
      </c>
      <c r="F58" s="11">
        <v>0.69813981269134195</v>
      </c>
      <c r="H58" s="11">
        <f t="shared" si="3"/>
        <v>7.500679715766638E-2</v>
      </c>
      <c r="I58" s="11">
        <f t="shared" si="0"/>
        <v>5.2365231318230628E-2</v>
      </c>
      <c r="J58" s="11">
        <f t="shared" si="4"/>
        <v>0.69813981269134129</v>
      </c>
      <c r="L58" s="5">
        <v>3.0430711389020701</v>
      </c>
      <c r="M58" s="5">
        <v>0.16227328688019799</v>
      </c>
      <c r="N58" s="5">
        <v>0.11376408861427099</v>
      </c>
      <c r="O58" s="5">
        <v>5.3325498969026899E-2</v>
      </c>
      <c r="P58" s="5">
        <v>0.701064795083988</v>
      </c>
      <c r="R58" s="11">
        <f t="shared" si="5"/>
        <v>5.3325498969026941E-2</v>
      </c>
      <c r="S58" s="11">
        <f t="shared" si="1"/>
        <v>3.7384630007472219E-2</v>
      </c>
      <c r="T58" s="11">
        <f t="shared" si="6"/>
        <v>0.70106479508398678</v>
      </c>
      <c r="V58" s="5">
        <v>3.01678218420889</v>
      </c>
      <c r="W58" s="5">
        <v>0.16058584092153799</v>
      </c>
      <c r="X58" s="5">
        <v>0.112528873020478</v>
      </c>
      <c r="Y58" s="5">
        <v>5.3230837069415199E-2</v>
      </c>
      <c r="Z58" s="5">
        <v>0.70073969395259394</v>
      </c>
      <c r="AB58" s="11">
        <f t="shared" si="7"/>
        <v>5.323083706941522E-2</v>
      </c>
      <c r="AC58" s="11">
        <f t="shared" si="2"/>
        <v>3.7300960476862259E-2</v>
      </c>
      <c r="AD58" s="11">
        <f t="shared" si="8"/>
        <v>0.70073969395259095</v>
      </c>
    </row>
    <row r="59" spans="1:30" x14ac:dyDescent="0.25">
      <c r="A59">
        <v>45</v>
      </c>
      <c r="B59" s="12">
        <v>2.6051294304544701</v>
      </c>
      <c r="C59" s="5">
        <v>0.13872801328831399</v>
      </c>
      <c r="D59" s="5">
        <v>9.7374781546755607E-2</v>
      </c>
      <c r="E59" s="11">
        <v>5.3251869817505598E-2</v>
      </c>
      <c r="F59" s="11">
        <v>0.70191145420921097</v>
      </c>
      <c r="H59" s="11">
        <f t="shared" si="3"/>
        <v>5.3251869817505619E-2</v>
      </c>
      <c r="I59" s="11">
        <f t="shared" si="0"/>
        <v>3.7378097382965103E-2</v>
      </c>
      <c r="J59" s="11">
        <f t="shared" si="4"/>
        <v>0.70191145420921375</v>
      </c>
      <c r="L59" s="5">
        <v>2.6511870700066602</v>
      </c>
      <c r="M59" s="5">
        <v>0.141169239836301</v>
      </c>
      <c r="N59" s="5">
        <v>9.8994942417054102E-2</v>
      </c>
      <c r="O59" s="5">
        <v>5.3247558964576003E-2</v>
      </c>
      <c r="P59" s="5">
        <v>0.70125009195946497</v>
      </c>
      <c r="R59" s="11">
        <f t="shared" si="5"/>
        <v>5.3247558964575954E-2</v>
      </c>
      <c r="S59" s="11">
        <f t="shared" si="1"/>
        <v>3.7339855620526018E-2</v>
      </c>
      <c r="T59" s="11">
        <f t="shared" si="6"/>
        <v>0.70125009195946675</v>
      </c>
      <c r="V59" s="5">
        <v>3.2133637489062501</v>
      </c>
      <c r="W59" s="5">
        <v>0.17105775306413701</v>
      </c>
      <c r="X59" s="5">
        <v>0.11979488615079401</v>
      </c>
      <c r="Y59" s="5">
        <v>5.3233236704795801E-2</v>
      </c>
      <c r="Z59" s="5">
        <v>0.70031836619459298</v>
      </c>
      <c r="AB59" s="11">
        <f t="shared" si="7"/>
        <v>5.3233236704795982E-2</v>
      </c>
      <c r="AC59" s="11">
        <f t="shared" si="2"/>
        <v>3.7280213356352586E-2</v>
      </c>
      <c r="AD59" s="11">
        <f t="shared" si="8"/>
        <v>0.70031836619458976</v>
      </c>
    </row>
    <row r="60" spans="1:30" x14ac:dyDescent="0.25">
      <c r="A60">
        <v>46</v>
      </c>
      <c r="B60" s="12">
        <v>3.1277159524954801</v>
      </c>
      <c r="C60" s="5">
        <v>0.166480875421776</v>
      </c>
      <c r="D60" s="5">
        <v>0.116607816496285</v>
      </c>
      <c r="E60" s="11">
        <v>5.3227619755223401E-2</v>
      </c>
      <c r="F60" s="11">
        <v>0.70042769898261303</v>
      </c>
      <c r="H60" s="11">
        <f t="shared" si="3"/>
        <v>5.3227619755223471E-2</v>
      </c>
      <c r="I60" s="11">
        <f t="shared" si="0"/>
        <v>3.728209922747245E-2</v>
      </c>
      <c r="J60" s="11">
        <f t="shared" si="4"/>
        <v>0.70042769898260926</v>
      </c>
      <c r="L60" s="5">
        <v>2.8627122624002999</v>
      </c>
      <c r="M60" s="5">
        <v>0.152359330988388</v>
      </c>
      <c r="N60" s="5">
        <v>0.10681626773620299</v>
      </c>
      <c r="O60" s="5">
        <v>5.3222020595474998E-2</v>
      </c>
      <c r="P60" s="5">
        <v>0.70108123370759801</v>
      </c>
      <c r="R60" s="11">
        <f t="shared" si="5"/>
        <v>5.3222020595475143E-2</v>
      </c>
      <c r="S60" s="11">
        <f t="shared" si="1"/>
        <v>3.7312959859486787E-2</v>
      </c>
      <c r="T60" s="11">
        <f t="shared" si="6"/>
        <v>0.70108123370759579</v>
      </c>
      <c r="V60" s="5">
        <v>2.4539314583824501</v>
      </c>
      <c r="W60" s="5">
        <v>0.13066001390075099</v>
      </c>
      <c r="X60" s="5">
        <v>9.1748340810662604E-2</v>
      </c>
      <c r="Y60" s="5">
        <v>5.3245176614214497E-2</v>
      </c>
      <c r="Z60" s="5">
        <v>0.70219142086081698</v>
      </c>
      <c r="AB60" s="11">
        <f t="shared" si="7"/>
        <v>5.3245176614214698E-2</v>
      </c>
      <c r="AC60" s="11">
        <f t="shared" si="2"/>
        <v>3.7388306220720632E-2</v>
      </c>
      <c r="AD60" s="11">
        <f t="shared" si="8"/>
        <v>0.70219142086081821</v>
      </c>
    </row>
    <row r="61" spans="1:30" x14ac:dyDescent="0.25">
      <c r="A61">
        <v>47</v>
      </c>
      <c r="B61" s="12">
        <v>3.5230078329277199</v>
      </c>
      <c r="C61" s="5">
        <v>0.187662590911855</v>
      </c>
      <c r="D61" s="5">
        <v>0.13134855473167001</v>
      </c>
      <c r="E61" s="11">
        <v>5.3267718895731897E-2</v>
      </c>
      <c r="F61" s="11">
        <v>0.69991868967302195</v>
      </c>
      <c r="H61" s="11">
        <f t="shared" si="3"/>
        <v>5.3267718895731786E-2</v>
      </c>
      <c r="I61" s="11">
        <f t="shared" si="0"/>
        <v>3.7283072011371494E-2</v>
      </c>
      <c r="J61" s="11">
        <f t="shared" si="4"/>
        <v>0.69991868967302251</v>
      </c>
      <c r="L61" s="5">
        <v>2.4773439111950699</v>
      </c>
      <c r="M61" s="5">
        <v>0.13175680649105001</v>
      </c>
      <c r="N61" s="5">
        <v>9.2665631915535507E-2</v>
      </c>
      <c r="O61" s="5">
        <v>5.31847055613245E-2</v>
      </c>
      <c r="P61" s="5">
        <v>0.70330812034238199</v>
      </c>
      <c r="R61" s="11">
        <f t="shared" si="5"/>
        <v>5.3184705561324576E-2</v>
      </c>
      <c r="S61" s="11">
        <f t="shared" si="1"/>
        <v>3.7405235299298283E-2</v>
      </c>
      <c r="T61" s="11">
        <f t="shared" si="6"/>
        <v>0.70330812034238332</v>
      </c>
      <c r="V61" s="5">
        <v>2.3986423073757899</v>
      </c>
      <c r="W61" s="5">
        <v>0.12764287671248101</v>
      </c>
      <c r="X61" s="5">
        <v>8.9588533712105095E-2</v>
      </c>
      <c r="Y61" s="5">
        <v>5.3214635762898602E-2</v>
      </c>
      <c r="Z61" s="5">
        <v>0.70186865118924802</v>
      </c>
      <c r="AB61" s="11">
        <f t="shared" si="7"/>
        <v>5.321463576289847E-2</v>
      </c>
      <c r="AC61" s="11">
        <f t="shared" si="2"/>
        <v>3.7349684626432907E-2</v>
      </c>
      <c r="AD61" s="11">
        <f t="shared" si="8"/>
        <v>0.70186865118925257</v>
      </c>
    </row>
    <row r="62" spans="1:30" x14ac:dyDescent="0.25">
      <c r="A62">
        <v>48</v>
      </c>
      <c r="B62" s="12">
        <v>3.4057274134307201</v>
      </c>
      <c r="C62" s="5">
        <v>0.18131024949041699</v>
      </c>
      <c r="D62" s="5">
        <v>0.12685785700156599</v>
      </c>
      <c r="E62" s="11">
        <v>5.3236864693107198E-2</v>
      </c>
      <c r="F62" s="11">
        <v>0.69967283900445398</v>
      </c>
      <c r="H62" s="11">
        <f t="shared" si="3"/>
        <v>5.3236864693107136E-2</v>
      </c>
      <c r="I62" s="11">
        <f t="shared" si="0"/>
        <v>3.7248388259522272E-2</v>
      </c>
      <c r="J62" s="11">
        <f t="shared" si="4"/>
        <v>0.69967283900445443</v>
      </c>
      <c r="L62" s="5">
        <v>3.0817439715841899</v>
      </c>
      <c r="M62" s="5">
        <v>0.16464796128304199</v>
      </c>
      <c r="N62" s="5">
        <v>0.115398349774398</v>
      </c>
      <c r="O62" s="5">
        <v>5.34268786768822E-2</v>
      </c>
      <c r="P62" s="5">
        <v>0.70087931168500806</v>
      </c>
      <c r="R62" s="11">
        <f t="shared" si="5"/>
        <v>5.3426878676882318E-2</v>
      </c>
      <c r="S62" s="11">
        <f t="shared" si="1"/>
        <v>3.7445793952531607E-2</v>
      </c>
      <c r="T62" s="11">
        <f t="shared" si="6"/>
        <v>0.70087931168500606</v>
      </c>
      <c r="V62" s="5">
        <v>2.7965795742962798</v>
      </c>
      <c r="W62" s="5">
        <v>0.14895080116034501</v>
      </c>
      <c r="X62" s="5">
        <v>0.10445986481272899</v>
      </c>
      <c r="Y62" s="5">
        <v>5.3261778255612902E-2</v>
      </c>
      <c r="Z62" s="5">
        <v>0.70130448442689997</v>
      </c>
      <c r="AB62" s="11">
        <f t="shared" si="7"/>
        <v>5.3261778255612985E-2</v>
      </c>
      <c r="AC62" s="11">
        <f t="shared" si="2"/>
        <v>3.7352723939212372E-2</v>
      </c>
      <c r="AD62" s="11">
        <f t="shared" si="8"/>
        <v>0.70130448442689686</v>
      </c>
    </row>
    <row r="63" spans="1:30" x14ac:dyDescent="0.25">
      <c r="A63">
        <v>49</v>
      </c>
      <c r="B63" s="12">
        <v>3.1889300796781699</v>
      </c>
      <c r="C63" s="5">
        <v>0.16971503784727501</v>
      </c>
      <c r="D63" s="5">
        <v>0.11895053495051799</v>
      </c>
      <c r="E63" s="11">
        <v>5.3220056133812303E-2</v>
      </c>
      <c r="F63" s="11">
        <v>0.70088388429999404</v>
      </c>
      <c r="H63" s="11">
        <f t="shared" si="3"/>
        <v>5.3220056133812386E-2</v>
      </c>
      <c r="I63" s="11">
        <f t="shared" si="0"/>
        <v>3.7301079665729958E-2</v>
      </c>
      <c r="J63" s="11">
        <f t="shared" si="4"/>
        <v>0.70088388429999038</v>
      </c>
      <c r="L63" s="5">
        <v>3.1783965398487499</v>
      </c>
      <c r="M63" s="5">
        <v>0.16931730554667801</v>
      </c>
      <c r="N63" s="5">
        <v>0.118459601696863</v>
      </c>
      <c r="O63" s="5">
        <v>5.3271296839108598E-2</v>
      </c>
      <c r="P63" s="5">
        <v>0.69963079860260402</v>
      </c>
      <c r="R63" s="11">
        <f t="shared" si="5"/>
        <v>5.3271296839108473E-2</v>
      </c>
      <c r="S63" s="11">
        <f t="shared" si="1"/>
        <v>3.7270239950141691E-2</v>
      </c>
      <c r="T63" s="11">
        <f t="shared" si="6"/>
        <v>0.69963079860260136</v>
      </c>
      <c r="V63" s="5">
        <v>3.21914301975968</v>
      </c>
      <c r="W63" s="5">
        <v>0.171215250986884</v>
      </c>
      <c r="X63" s="5">
        <v>0.120019836124555</v>
      </c>
      <c r="Y63" s="5">
        <v>5.3186593430591199E-2</v>
      </c>
      <c r="Z63" s="5">
        <v>0.70098799863190697</v>
      </c>
      <c r="AB63" s="11">
        <f t="shared" si="7"/>
        <v>5.3186593430591289E-2</v>
      </c>
      <c r="AC63" s="11">
        <f t="shared" si="2"/>
        <v>3.7283163682958975E-2</v>
      </c>
      <c r="AD63" s="11">
        <f t="shared" si="8"/>
        <v>0.70098799863190431</v>
      </c>
    </row>
    <row r="64" spans="1:30" x14ac:dyDescent="0.25">
      <c r="A64">
        <v>50</v>
      </c>
      <c r="B64" s="12">
        <v>3.2144250841199402</v>
      </c>
      <c r="C64" s="5">
        <v>0.171123341384953</v>
      </c>
      <c r="D64" s="5">
        <v>0.119876871600842</v>
      </c>
      <c r="E64" s="11">
        <v>5.3236064585964298E-2</v>
      </c>
      <c r="F64" s="11">
        <v>0.70052904899262702</v>
      </c>
      <c r="H64" s="11">
        <f t="shared" si="3"/>
        <v>5.3236064585964339E-2</v>
      </c>
      <c r="I64" s="11">
        <f t="shared" si="0"/>
        <v>3.7293409696515741E-2</v>
      </c>
      <c r="J64" s="11">
        <f t="shared" si="4"/>
        <v>0.70052904899262836</v>
      </c>
      <c r="L64" s="5">
        <v>3.2618615861257201</v>
      </c>
      <c r="M64" s="5">
        <v>0.17357522104855699</v>
      </c>
      <c r="N64" s="5">
        <v>0.121601398827945</v>
      </c>
      <c r="O64" s="5">
        <v>5.3213545843532002E-2</v>
      </c>
      <c r="P64" s="5">
        <v>0.70056888358464298</v>
      </c>
      <c r="R64" s="11">
        <f t="shared" si="5"/>
        <v>5.3213545843531995E-2</v>
      </c>
      <c r="S64" s="11">
        <f t="shared" si="1"/>
        <v>3.7279754403183367E-2</v>
      </c>
      <c r="T64" s="11">
        <f t="shared" si="6"/>
        <v>0.70056888358464187</v>
      </c>
      <c r="V64" s="5">
        <v>2.7780562148790899</v>
      </c>
      <c r="W64" s="5">
        <v>0.147896646131741</v>
      </c>
      <c r="X64" s="5">
        <v>0.10365404573452</v>
      </c>
      <c r="Y64" s="5">
        <v>5.3237456225549401E-2</v>
      </c>
      <c r="Z64" s="5">
        <v>0.70085460654860599</v>
      </c>
      <c r="AB64" s="11">
        <f t="shared" si="7"/>
        <v>5.3237456225549394E-2</v>
      </c>
      <c r="AC64" s="11">
        <f t="shared" si="2"/>
        <v>3.7311716436606149E-2</v>
      </c>
      <c r="AD64" s="11">
        <f t="shared" si="8"/>
        <v>0.70085460654860765</v>
      </c>
    </row>
    <row r="65" spans="1:65" x14ac:dyDescent="0.25">
      <c r="A65">
        <v>51</v>
      </c>
      <c r="B65" s="12">
        <v>3.17065101551115</v>
      </c>
      <c r="C65" s="5">
        <v>0.16880695289082701</v>
      </c>
      <c r="D65" s="5">
        <v>0.118149744756394</v>
      </c>
      <c r="E65" s="11">
        <v>5.3240470826024802E-2</v>
      </c>
      <c r="F65" s="11">
        <v>0.69991041679903598</v>
      </c>
      <c r="H65" s="11">
        <f t="shared" si="3"/>
        <v>5.3240470826024712E-2</v>
      </c>
      <c r="I65" s="11">
        <f t="shared" si="0"/>
        <v>3.7263560126419883E-2</v>
      </c>
      <c r="J65" s="11">
        <f t="shared" si="4"/>
        <v>0.69991041679903621</v>
      </c>
      <c r="L65" s="5">
        <v>2.7578984962114301</v>
      </c>
      <c r="M65" s="5">
        <v>0.14686287778110901</v>
      </c>
      <c r="N65" s="5">
        <v>0.10297619399270801</v>
      </c>
      <c r="O65" s="5">
        <v>5.3251734239986401E-2</v>
      </c>
      <c r="P65" s="5">
        <v>0.70117238303193397</v>
      </c>
      <c r="R65" s="11">
        <f t="shared" si="5"/>
        <v>5.3251734239986324E-2</v>
      </c>
      <c r="S65" s="11">
        <f t="shared" si="1"/>
        <v>3.7338645397634491E-2</v>
      </c>
      <c r="T65" s="11">
        <f t="shared" si="6"/>
        <v>0.70117238303193485</v>
      </c>
      <c r="V65" s="5">
        <v>3.26399472447816</v>
      </c>
      <c r="W65" s="5">
        <v>0.17372202291257899</v>
      </c>
      <c r="X65" s="5">
        <v>0.121691329318543</v>
      </c>
      <c r="Y65" s="5">
        <v>5.32237450047819E-2</v>
      </c>
      <c r="Z65" s="5">
        <v>0.70049454455052895</v>
      </c>
      <c r="AB65" s="11">
        <f t="shared" si="7"/>
        <v>5.3223745004781914E-2</v>
      </c>
      <c r="AC65" s="11">
        <f t="shared" si="2"/>
        <v>3.7282943016398021E-2</v>
      </c>
      <c r="AD65" s="11">
        <f t="shared" si="8"/>
        <v>0.70049454455052562</v>
      </c>
    </row>
    <row r="66" spans="1:65" x14ac:dyDescent="0.25">
      <c r="A66">
        <v>52</v>
      </c>
      <c r="B66" s="12">
        <v>3.1520071314156599</v>
      </c>
      <c r="C66" s="5">
        <v>0.16809953730751701</v>
      </c>
      <c r="D66" s="5">
        <v>0.117644120033406</v>
      </c>
      <c r="E66" s="11">
        <v>5.3330950819270001E-2</v>
      </c>
      <c r="F66" s="11">
        <v>0.69984797054016501</v>
      </c>
      <c r="H66" s="11">
        <f t="shared" si="3"/>
        <v>5.3330950819270043E-2</v>
      </c>
      <c r="I66" s="11">
        <f t="shared" si="0"/>
        <v>3.7323557697843325E-2</v>
      </c>
      <c r="J66" s="11">
        <f t="shared" si="4"/>
        <v>0.6998479705401619</v>
      </c>
      <c r="L66" s="5">
        <v>3.15946367379631</v>
      </c>
      <c r="M66" s="5">
        <v>0.168295471814913</v>
      </c>
      <c r="N66" s="5">
        <v>0.118003365369185</v>
      </c>
      <c r="O66" s="5">
        <v>5.32671013788533E-2</v>
      </c>
      <c r="P66" s="5">
        <v>0.70116779790107397</v>
      </c>
      <c r="R66" s="11">
        <f t="shared" si="5"/>
        <v>5.3267101378853508E-2</v>
      </c>
      <c r="S66" s="11">
        <f t="shared" si="1"/>
        <v>3.734917617438404E-2</v>
      </c>
      <c r="T66" s="11">
        <f t="shared" si="6"/>
        <v>0.70116779790107508</v>
      </c>
      <c r="V66" s="5">
        <v>3.0383253609196199</v>
      </c>
      <c r="W66" s="5">
        <v>0.16169875054021099</v>
      </c>
      <c r="X66" s="5">
        <v>0.11333390593447699</v>
      </c>
      <c r="Y66" s="5">
        <v>5.3219695500704899E-2</v>
      </c>
      <c r="Z66" s="5">
        <v>0.70089537214014097</v>
      </c>
      <c r="AB66" s="11">
        <f t="shared" si="7"/>
        <v>5.3219695500704739E-2</v>
      </c>
      <c r="AC66" s="11">
        <f t="shared" si="2"/>
        <v>3.7301438283151432E-2</v>
      </c>
      <c r="AD66" s="11">
        <f t="shared" si="8"/>
        <v>0.70089537214014097</v>
      </c>
    </row>
    <row r="67" spans="1:65" x14ac:dyDescent="0.25">
      <c r="A67">
        <v>53</v>
      </c>
      <c r="B67" s="12">
        <v>3.2222623318110002</v>
      </c>
      <c r="C67" s="5">
        <v>0.17154252270126999</v>
      </c>
      <c r="D67" s="5">
        <v>0.120060674180736</v>
      </c>
      <c r="E67" s="11">
        <v>5.3236671951801998E-2</v>
      </c>
      <c r="F67" s="11">
        <v>0.69988870566986805</v>
      </c>
      <c r="H67" s="11">
        <f t="shared" si="3"/>
        <v>5.3236671951801755E-2</v>
      </c>
      <c r="I67" s="11">
        <f t="shared" si="0"/>
        <v>3.7259745426517957E-2</v>
      </c>
      <c r="J67" s="11">
        <f t="shared" si="4"/>
        <v>0.69988870566986916</v>
      </c>
      <c r="L67" s="5">
        <v>2.9567745897847302</v>
      </c>
      <c r="M67" s="5">
        <v>0.15741396243567199</v>
      </c>
      <c r="N67" s="5">
        <v>0.110355367120493</v>
      </c>
      <c r="O67" s="5">
        <v>5.3238404773741303E-2</v>
      </c>
      <c r="P67" s="5">
        <v>0.70105196142044801</v>
      </c>
      <c r="R67" s="11">
        <f t="shared" si="5"/>
        <v>5.3238404773741178E-2</v>
      </c>
      <c r="S67" s="11">
        <f t="shared" si="1"/>
        <v>3.7322888089527141E-2</v>
      </c>
      <c r="T67" s="11">
        <f t="shared" si="6"/>
        <v>0.70105196142045079</v>
      </c>
      <c r="V67" s="5">
        <v>2.9011308235228301</v>
      </c>
      <c r="W67" s="5">
        <v>0.15437814829640301</v>
      </c>
      <c r="X67" s="5">
        <v>0.108297628810635</v>
      </c>
      <c r="Y67" s="5">
        <v>5.3213094371574302E-2</v>
      </c>
      <c r="Z67" s="5">
        <v>0.70150879516125497</v>
      </c>
      <c r="AB67" s="11">
        <f t="shared" si="7"/>
        <v>5.3213094371574156E-2</v>
      </c>
      <c r="AC67" s="11">
        <f t="shared" si="2"/>
        <v>3.7329453719405069E-2</v>
      </c>
      <c r="AD67" s="11">
        <f t="shared" si="8"/>
        <v>0.70150879516125353</v>
      </c>
    </row>
    <row r="68" spans="1:65" x14ac:dyDescent="0.25">
      <c r="A68">
        <v>54</v>
      </c>
      <c r="B68" s="12">
        <v>3.4329758092762401</v>
      </c>
      <c r="C68" s="5">
        <v>0.182624383772128</v>
      </c>
      <c r="D68" s="5">
        <v>0.12798908672632101</v>
      </c>
      <c r="E68" s="11">
        <v>5.3197107675113403E-2</v>
      </c>
      <c r="F68" s="11">
        <v>0.70083240848068296</v>
      </c>
      <c r="H68" s="11">
        <f t="shared" si="3"/>
        <v>5.3197107675113486E-2</v>
      </c>
      <c r="I68" s="11">
        <f t="shared" si="0"/>
        <v>3.7282257096156006E-2</v>
      </c>
      <c r="J68" s="11">
        <f t="shared" si="4"/>
        <v>0.70083240848068284</v>
      </c>
      <c r="L68" s="5">
        <v>2.90629233295203</v>
      </c>
      <c r="M68" s="5">
        <v>0.15468297264662101</v>
      </c>
      <c r="N68" s="5">
        <v>0.108483088611005</v>
      </c>
      <c r="O68" s="5">
        <v>5.3223473390064502E-2</v>
      </c>
      <c r="P68" s="5">
        <v>0.70132534147012404</v>
      </c>
      <c r="R68" s="11">
        <f t="shared" si="5"/>
        <v>5.3223473390064557E-2</v>
      </c>
      <c r="S68" s="11">
        <f t="shared" si="1"/>
        <v>3.7326970649512972E-2</v>
      </c>
      <c r="T68" s="11">
        <f t="shared" si="6"/>
        <v>0.70132534147012193</v>
      </c>
      <c r="V68" s="5">
        <v>3.1129584399764498</v>
      </c>
      <c r="W68" s="5">
        <v>0.165694490097235</v>
      </c>
      <c r="X68" s="5">
        <v>0.116068668487687</v>
      </c>
      <c r="Y68" s="5">
        <v>5.3227337689252502E-2</v>
      </c>
      <c r="Z68" s="5">
        <v>0.700498057717998</v>
      </c>
      <c r="AB68" s="11">
        <f t="shared" si="7"/>
        <v>5.3227337689252446E-2</v>
      </c>
      <c r="AC68" s="11">
        <f t="shared" si="2"/>
        <v>3.7285646668821282E-2</v>
      </c>
      <c r="AD68" s="11">
        <f t="shared" si="8"/>
        <v>0.700498057717997</v>
      </c>
    </row>
    <row r="69" spans="1:65" x14ac:dyDescent="0.25">
      <c r="A69">
        <v>55</v>
      </c>
      <c r="B69" s="12">
        <v>3.6717244592538201</v>
      </c>
      <c r="C69" s="5">
        <v>0.1953796826127</v>
      </c>
      <c r="D69" s="5">
        <v>0.136874534741595</v>
      </c>
      <c r="E69" s="11">
        <v>5.3211967504883599E-2</v>
      </c>
      <c r="F69" s="11">
        <v>0.70055664392146999</v>
      </c>
      <c r="H69" s="11">
        <f t="shared" si="3"/>
        <v>5.321196750488344E-2</v>
      </c>
      <c r="I69" s="11">
        <f t="shared" si="0"/>
        <v>3.7277997371679437E-2</v>
      </c>
      <c r="J69" s="11">
        <f t="shared" si="4"/>
        <v>0.70055664392146955</v>
      </c>
      <c r="L69" s="5">
        <v>3.0763736840020299</v>
      </c>
      <c r="M69" s="5">
        <v>0.16376430700230701</v>
      </c>
      <c r="N69" s="5">
        <v>0.114734204002565</v>
      </c>
      <c r="O69" s="5">
        <v>5.3232904654569597E-2</v>
      </c>
      <c r="P69" s="5">
        <v>0.70060568204858698</v>
      </c>
      <c r="R69" s="11">
        <f t="shared" si="5"/>
        <v>5.3232904654569577E-2</v>
      </c>
      <c r="S69" s="11">
        <f t="shared" si="1"/>
        <v>3.7295275472941959E-2</v>
      </c>
      <c r="T69" s="11">
        <f t="shared" si="6"/>
        <v>0.70060568204858398</v>
      </c>
      <c r="V69" s="5">
        <v>3.0016405224006699</v>
      </c>
      <c r="W69" s="5">
        <v>0.15978099859085201</v>
      </c>
      <c r="X69" s="5">
        <v>0.111840176162342</v>
      </c>
      <c r="Y69" s="5">
        <v>5.3231223858565699E-2</v>
      </c>
      <c r="Z69" s="5">
        <v>0.69995917630186499</v>
      </c>
      <c r="AB69" s="11">
        <f t="shared" si="7"/>
        <v>5.3231223858565657E-2</v>
      </c>
      <c r="AC69" s="11">
        <f t="shared" si="2"/>
        <v>3.7259683605581725E-2</v>
      </c>
      <c r="AD69" s="11">
        <f t="shared" si="8"/>
        <v>0.69995917630186355</v>
      </c>
    </row>
    <row r="70" spans="1:65" x14ac:dyDescent="0.25">
      <c r="A70">
        <v>56</v>
      </c>
      <c r="B70" s="12">
        <v>3.9504024201622299</v>
      </c>
      <c r="C70" s="5">
        <v>0.21649953115527301</v>
      </c>
      <c r="D70" s="5">
        <v>0.15141796094215901</v>
      </c>
      <c r="E70" s="11">
        <v>5.4804424493640001E-2</v>
      </c>
      <c r="F70" s="11">
        <v>0.69939163440294805</v>
      </c>
      <c r="H70" s="11">
        <f t="shared" si="3"/>
        <v>5.4804424493639842E-2</v>
      </c>
      <c r="I70" s="11">
        <f t="shared" si="0"/>
        <v>3.8329756019119886E-2</v>
      </c>
      <c r="J70" s="11">
        <f t="shared" si="4"/>
        <v>0.69939163440295105</v>
      </c>
      <c r="L70" s="5">
        <v>2.85504415148228</v>
      </c>
      <c r="M70" s="5">
        <v>0.152051931007463</v>
      </c>
      <c r="N70" s="5">
        <v>0.10659278518107</v>
      </c>
      <c r="O70" s="5">
        <v>5.3257295838497101E-2</v>
      </c>
      <c r="P70" s="5">
        <v>0.70102881610782097</v>
      </c>
      <c r="R70" s="11">
        <f t="shared" si="5"/>
        <v>5.3257295838497198E-2</v>
      </c>
      <c r="S70" s="11">
        <f t="shared" si="1"/>
        <v>3.7334899050765723E-2</v>
      </c>
      <c r="T70" s="11">
        <f t="shared" si="6"/>
        <v>0.70102881610782186</v>
      </c>
      <c r="V70" s="5">
        <v>2.8946433245319501</v>
      </c>
      <c r="W70" s="5">
        <v>0.15410603909103099</v>
      </c>
      <c r="X70" s="5">
        <v>0.10809449150025199</v>
      </c>
      <c r="Y70" s="5">
        <v>5.3238351607947702E-2</v>
      </c>
      <c r="Z70" s="5">
        <v>0.70142930243246704</v>
      </c>
      <c r="AB70" s="11">
        <f t="shared" si="7"/>
        <v>5.3238351607947827E-2</v>
      </c>
      <c r="AC70" s="11">
        <f t="shared" si="2"/>
        <v>3.7342939831017129E-2</v>
      </c>
      <c r="AD70" s="11">
        <f t="shared" si="8"/>
        <v>0.7014293024324646</v>
      </c>
    </row>
    <row r="71" spans="1:65" x14ac:dyDescent="0.25">
      <c r="A71">
        <v>57</v>
      </c>
      <c r="B71" s="12">
        <v>2.9129257940368198</v>
      </c>
      <c r="C71" s="5">
        <v>0.15517511411995899</v>
      </c>
      <c r="D71" s="5">
        <v>0.10877656294311901</v>
      </c>
      <c r="E71" s="11">
        <v>5.3271221133619297E-2</v>
      </c>
      <c r="F71" s="11">
        <v>0.70099231800163997</v>
      </c>
      <c r="H71" s="11">
        <f t="shared" si="3"/>
        <v>5.327122113361929E-2</v>
      </c>
      <c r="I71" s="11">
        <f t="shared" si="0"/>
        <v>3.7342716785233716E-2</v>
      </c>
      <c r="J71" s="11">
        <f t="shared" si="4"/>
        <v>0.70099231800163964</v>
      </c>
      <c r="L71" s="5">
        <v>2.7482981264167399</v>
      </c>
      <c r="M71" s="5">
        <v>0.14626391380954001</v>
      </c>
      <c r="N71" s="5">
        <v>0.102553159192682</v>
      </c>
      <c r="O71" s="5">
        <v>5.3219813528833003E-2</v>
      </c>
      <c r="P71" s="5">
        <v>0.70115147695434799</v>
      </c>
      <c r="R71" s="11">
        <f t="shared" si="5"/>
        <v>5.3219813528833003E-2</v>
      </c>
      <c r="S71" s="11">
        <f t="shared" si="1"/>
        <v>3.7315150858976097E-2</v>
      </c>
      <c r="T71" s="11">
        <f t="shared" si="6"/>
        <v>0.70115147695434499</v>
      </c>
      <c r="V71" s="5">
        <v>2.9728882434610302</v>
      </c>
      <c r="W71" s="5">
        <v>0.15818890323045201</v>
      </c>
      <c r="X71" s="5">
        <v>0.110834996657121</v>
      </c>
      <c r="Y71" s="5">
        <v>5.3210511218642197E-2</v>
      </c>
      <c r="Z71" s="5">
        <v>0.70064963087616094</v>
      </c>
      <c r="AB71" s="11">
        <f t="shared" si="7"/>
        <v>5.3210511218641982E-2</v>
      </c>
      <c r="AC71" s="11">
        <f t="shared" si="2"/>
        <v>3.728192504407335E-2</v>
      </c>
      <c r="AD71" s="11">
        <f t="shared" si="8"/>
        <v>0.70064963087616128</v>
      </c>
    </row>
    <row r="72" spans="1:65" x14ac:dyDescent="0.25">
      <c r="A72">
        <v>58</v>
      </c>
      <c r="B72" s="12">
        <v>2.58164369729817</v>
      </c>
      <c r="C72" s="5">
        <v>0.137407156791025</v>
      </c>
      <c r="D72" s="5">
        <v>9.6463073821405496E-2</v>
      </c>
      <c r="E72" s="11">
        <v>5.3224678887651797E-2</v>
      </c>
      <c r="F72" s="11">
        <v>0.70202365054471405</v>
      </c>
      <c r="H72" s="11">
        <f t="shared" si="3"/>
        <v>5.3224678887651707E-2</v>
      </c>
      <c r="I72" s="11">
        <f t="shared" si="0"/>
        <v>3.7364983371779507E-2</v>
      </c>
      <c r="J72" s="11">
        <f t="shared" si="4"/>
        <v>0.70202365054471572</v>
      </c>
      <c r="L72" s="5">
        <v>3.0785500918060902</v>
      </c>
      <c r="M72" s="5">
        <v>0.163857221789347</v>
      </c>
      <c r="N72" s="5">
        <v>0.114783734371917</v>
      </c>
      <c r="O72" s="5">
        <v>5.3225452535423101E-2</v>
      </c>
      <c r="P72" s="5">
        <v>0.70051068313291698</v>
      </c>
      <c r="R72" s="11">
        <f t="shared" si="5"/>
        <v>5.3225452535422942E-2</v>
      </c>
      <c r="S72" s="11">
        <f t="shared" si="1"/>
        <v>3.7284998115647658E-2</v>
      </c>
      <c r="T72" s="11">
        <f t="shared" si="6"/>
        <v>0.70051068313291476</v>
      </c>
      <c r="V72" s="5">
        <v>2.9868890822040299</v>
      </c>
      <c r="W72" s="5">
        <v>0.15899126816895301</v>
      </c>
      <c r="X72" s="5">
        <v>0.111468095625228</v>
      </c>
      <c r="Y72" s="5">
        <v>5.3229719548753003E-2</v>
      </c>
      <c r="Z72" s="5">
        <v>0.70109570738674998</v>
      </c>
      <c r="AB72" s="11">
        <f t="shared" si="7"/>
        <v>5.3229719548753086E-2</v>
      </c>
      <c r="AC72" s="11">
        <f t="shared" si="2"/>
        <v>3.7319127881031165E-2</v>
      </c>
      <c r="AD72" s="11">
        <f t="shared" si="8"/>
        <v>0.70109570738674631</v>
      </c>
    </row>
    <row r="73" spans="1:65" x14ac:dyDescent="0.25">
      <c r="A73">
        <v>59</v>
      </c>
      <c r="B73" s="12">
        <v>3.2927697992231901</v>
      </c>
      <c r="C73" s="5">
        <v>0.17513322757365901</v>
      </c>
      <c r="D73" s="5">
        <v>0.122695402435816</v>
      </c>
      <c r="E73" s="11">
        <v>5.3187206592752299E-2</v>
      </c>
      <c r="F73" s="11">
        <v>0.70058323103884801</v>
      </c>
      <c r="H73" s="11">
        <f t="shared" si="3"/>
        <v>5.3187206592752202E-2</v>
      </c>
      <c r="I73" s="11">
        <f t="shared" si="0"/>
        <v>3.7262065044681089E-2</v>
      </c>
      <c r="J73" s="11">
        <f t="shared" si="4"/>
        <v>0.70058323103884856</v>
      </c>
      <c r="L73" s="5">
        <v>3.1739805519337199</v>
      </c>
      <c r="M73" s="5">
        <v>0.168976362839136</v>
      </c>
      <c r="N73" s="5">
        <v>0.118264863954213</v>
      </c>
      <c r="O73" s="5">
        <v>5.3237995656964202E-2</v>
      </c>
      <c r="P73" s="5">
        <v>0.69988998441634498</v>
      </c>
      <c r="R73" s="11">
        <f t="shared" si="5"/>
        <v>5.3237995656964132E-2</v>
      </c>
      <c r="S73" s="11">
        <f t="shared" si="1"/>
        <v>3.7260739950709894E-2</v>
      </c>
      <c r="T73" s="11">
        <f t="shared" si="6"/>
        <v>0.69988998441634176</v>
      </c>
      <c r="V73" s="5">
        <v>4.0859255485949904</v>
      </c>
      <c r="W73" s="5">
        <v>0.217466407172027</v>
      </c>
      <c r="X73" s="5">
        <v>0.152068675240213</v>
      </c>
      <c r="Y73" s="5">
        <v>5.32232916595375E-2</v>
      </c>
      <c r="Z73" s="5">
        <v>0.69927432571191905</v>
      </c>
      <c r="AB73" s="11">
        <f t="shared" si="7"/>
        <v>5.3223291659537514E-2</v>
      </c>
      <c r="AC73" s="11">
        <f t="shared" si="2"/>
        <v>3.7217681387391947E-2</v>
      </c>
      <c r="AD73" s="11">
        <f t="shared" si="8"/>
        <v>0.69927432571191994</v>
      </c>
    </row>
    <row r="74" spans="1:65" x14ac:dyDescent="0.25">
      <c r="A74">
        <v>60</v>
      </c>
      <c r="B74" s="12">
        <v>3.0796897378550399</v>
      </c>
      <c r="C74" s="5">
        <v>0.16392158529661</v>
      </c>
      <c r="D74" s="5">
        <v>0.114834339481939</v>
      </c>
      <c r="E74" s="11">
        <v>5.3226655686029897E-2</v>
      </c>
      <c r="F74" s="11">
        <v>0.70054434426162604</v>
      </c>
      <c r="H74" s="11">
        <f t="shared" si="3"/>
        <v>5.3226655686029932E-2</v>
      </c>
      <c r="I74" s="11">
        <f t="shared" si="0"/>
        <v>3.7287632604808912E-2</v>
      </c>
      <c r="J74" s="11">
        <f t="shared" si="4"/>
        <v>0.70054434426162082</v>
      </c>
      <c r="L74" s="5">
        <v>2.68326380806162</v>
      </c>
      <c r="M74" s="5">
        <v>0.142936082823237</v>
      </c>
      <c r="N74" s="5">
        <v>0.100161658963804</v>
      </c>
      <c r="O74" s="5">
        <v>5.3269485614421803E-2</v>
      </c>
      <c r="P74" s="5">
        <v>0.70074439557483403</v>
      </c>
      <c r="R74" s="11">
        <f t="shared" si="5"/>
        <v>5.3269485614421755E-2</v>
      </c>
      <c r="S74" s="11">
        <f t="shared" si="1"/>
        <v>3.7328293499460423E-2</v>
      </c>
      <c r="T74" s="11">
        <f t="shared" si="6"/>
        <v>0.70074439557483659</v>
      </c>
      <c r="V74" s="5">
        <v>3.3529259443555599</v>
      </c>
      <c r="W74" s="5">
        <v>0.17841954539639401</v>
      </c>
      <c r="X74" s="5">
        <v>0.12487274690153401</v>
      </c>
      <c r="Y74" s="5">
        <v>5.3213088614960803E-2</v>
      </c>
      <c r="Z74" s="5">
        <v>0.69988266489584905</v>
      </c>
      <c r="AB74" s="11">
        <f t="shared" si="7"/>
        <v>5.3213088614960942E-2</v>
      </c>
      <c r="AC74" s="11">
        <f t="shared" si="2"/>
        <v>3.7242918267177787E-2</v>
      </c>
      <c r="AD74" s="11">
        <f t="shared" si="8"/>
        <v>0.69988266489584816</v>
      </c>
    </row>
    <row r="75" spans="1:65" x14ac:dyDescent="0.25">
      <c r="A75" t="s">
        <v>1</v>
      </c>
      <c r="B75" t="s">
        <v>21</v>
      </c>
      <c r="C75" t="s">
        <v>2</v>
      </c>
      <c r="D75" t="s">
        <v>22</v>
      </c>
      <c r="E75" t="s">
        <v>23</v>
      </c>
      <c r="F75" t="s">
        <v>24</v>
      </c>
      <c r="L75" t="s">
        <v>21</v>
      </c>
      <c r="M75" t="s">
        <v>2</v>
      </c>
      <c r="N75" t="s">
        <v>22</v>
      </c>
      <c r="O75" t="s">
        <v>23</v>
      </c>
      <c r="P75" t="s">
        <v>24</v>
      </c>
      <c r="V75" t="s">
        <v>21</v>
      </c>
      <c r="W75" t="s">
        <v>2</v>
      </c>
      <c r="X75" t="s">
        <v>22</v>
      </c>
      <c r="Y75" t="s">
        <v>23</v>
      </c>
      <c r="Z75" t="s">
        <v>24</v>
      </c>
    </row>
    <row r="76" spans="1:65" x14ac:dyDescent="0.25">
      <c r="A76" t="s">
        <v>1</v>
      </c>
      <c r="B76" t="s">
        <v>25</v>
      </c>
      <c r="C76" t="s">
        <v>25</v>
      </c>
      <c r="D76" t="s">
        <v>25</v>
      </c>
      <c r="E76" t="s">
        <v>26</v>
      </c>
      <c r="F76" t="s">
        <v>26</v>
      </c>
      <c r="L76" t="s">
        <v>25</v>
      </c>
      <c r="M76" t="s">
        <v>25</v>
      </c>
      <c r="N76" t="s">
        <v>25</v>
      </c>
      <c r="O76" t="s">
        <v>26</v>
      </c>
      <c r="P76" t="s">
        <v>26</v>
      </c>
      <c r="V76" t="s">
        <v>25</v>
      </c>
      <c r="W76" t="s">
        <v>25</v>
      </c>
      <c r="X76" t="s">
        <v>25</v>
      </c>
      <c r="Y76" t="s">
        <v>26</v>
      </c>
      <c r="Z76" t="s">
        <v>26</v>
      </c>
    </row>
    <row r="77" spans="1:65" x14ac:dyDescent="0.25">
      <c r="A77" t="s">
        <v>1</v>
      </c>
      <c r="B77" s="5">
        <v>2.5499979285914298</v>
      </c>
      <c r="C77" s="5">
        <v>0.13735231907230899</v>
      </c>
      <c r="D77" s="5">
        <v>9.6433936587457705E-2</v>
      </c>
      <c r="E77" s="5">
        <v>5.3712105818047001E-2</v>
      </c>
      <c r="F77" s="5">
        <v>0.72426208980443596</v>
      </c>
      <c r="G77" s="6" t="s">
        <v>12</v>
      </c>
      <c r="H77" s="5">
        <f>AVERAGE(H15:H74)</f>
        <v>5.3712105818046904E-2</v>
      </c>
      <c r="I77" s="5">
        <f t="shared" ref="I77:J77" si="9">AVERAGE(I15:I74)</f>
        <v>3.8885213993030722E-2</v>
      </c>
      <c r="J77" s="5">
        <f t="shared" si="9"/>
        <v>0.7242620898044364</v>
      </c>
      <c r="L77" s="5">
        <v>2.4610125595068699</v>
      </c>
      <c r="M77" s="5">
        <v>0.13375823713492799</v>
      </c>
      <c r="N77" s="5">
        <v>9.4262997415724595E-2</v>
      </c>
      <c r="O77" s="5">
        <v>5.4316858373019201E-2</v>
      </c>
      <c r="P77" s="5">
        <v>0.72609298637392305</v>
      </c>
      <c r="Q77" s="6" t="s">
        <v>12</v>
      </c>
      <c r="R77" s="11">
        <f t="shared" ref="R77:T77" si="10">AVERAGE(R15:R74)</f>
        <v>5.4316858373019243E-2</v>
      </c>
      <c r="S77" s="11">
        <f t="shared" si="10"/>
        <v>3.9440249728786174E-2</v>
      </c>
      <c r="T77" s="11">
        <f t="shared" si="10"/>
        <v>0.72609298637392383</v>
      </c>
      <c r="V77" s="5">
        <v>2.4452107377930101</v>
      </c>
      <c r="W77" s="5">
        <v>0.13050209203607599</v>
      </c>
      <c r="X77" s="5">
        <v>9.1654553195374702E-2</v>
      </c>
      <c r="Y77" s="5">
        <v>5.33204580595062E-2</v>
      </c>
      <c r="Z77" s="5">
        <v>0.72529875118315901</v>
      </c>
      <c r="AA77" s="6" t="s">
        <v>12</v>
      </c>
      <c r="AB77" s="11">
        <f t="shared" ref="AB77:AD77" si="11">AVERAGE(AB15:AB74)</f>
        <v>5.3320458059506158E-2</v>
      </c>
      <c r="AC77" s="11">
        <f t="shared" si="11"/>
        <v>3.8660499981335E-2</v>
      </c>
      <c r="AD77" s="11">
        <f t="shared" si="11"/>
        <v>0.72529875118315945</v>
      </c>
    </row>
    <row r="78" spans="1:65" x14ac:dyDescent="0.25">
      <c r="A78" t="s">
        <v>1</v>
      </c>
      <c r="B78" s="5">
        <v>5.1173021332534203</v>
      </c>
      <c r="C78" s="5">
        <v>5.2402430178498998</v>
      </c>
      <c r="D78" s="5">
        <v>5.1803300253016298</v>
      </c>
      <c r="E78" s="5">
        <v>0.69167315983060396</v>
      </c>
      <c r="F78" s="5">
        <v>1.33725108670065</v>
      </c>
      <c r="G78" s="6" t="s">
        <v>13</v>
      </c>
      <c r="H78" s="5">
        <f>STDEV(H15:H74)</f>
        <v>2.877721278252145E-3</v>
      </c>
      <c r="I78" s="5">
        <f t="shared" ref="I78:J78" si="12">STDEV(I15:I74)</f>
        <v>4.3176390464563993E-3</v>
      </c>
      <c r="J78" s="5">
        <f t="shared" si="12"/>
        <v>7.5021257263771068E-2</v>
      </c>
      <c r="L78" s="5">
        <v>5.1637624887398701</v>
      </c>
      <c r="M78" s="5">
        <v>5.2157047937588503</v>
      </c>
      <c r="N78" s="5">
        <v>5.22486100495549</v>
      </c>
      <c r="O78" s="5">
        <v>1.1631656740571299</v>
      </c>
      <c r="P78" s="5">
        <v>1.35269866040697</v>
      </c>
      <c r="Q78" s="6" t="s">
        <v>13</v>
      </c>
      <c r="R78" s="11">
        <f t="shared" ref="R78:T78" si="13">STDEV(R15:R74)</f>
        <v>4.8938634278394488E-3</v>
      </c>
      <c r="S78" s="11">
        <f t="shared" si="13"/>
        <v>5.4490434324946171E-3</v>
      </c>
      <c r="T78" s="11">
        <f t="shared" si="13"/>
        <v>7.6079723732404028E-2</v>
      </c>
      <c r="V78" s="5">
        <v>5.51888308525072</v>
      </c>
      <c r="W78" s="5">
        <v>5.5190146706975298</v>
      </c>
      <c r="X78" s="5">
        <v>5.4542871671624296</v>
      </c>
      <c r="Y78" s="5">
        <v>0.15685278127032101</v>
      </c>
      <c r="Z78" s="5">
        <v>1.3931849354838</v>
      </c>
      <c r="AA78" s="6" t="s">
        <v>13</v>
      </c>
      <c r="AB78" s="11">
        <f t="shared" ref="AB78:AD78" si="14">STDEV(AB15:AB74)</f>
        <v>6.478309921030828E-4</v>
      </c>
      <c r="AC78" s="11">
        <f t="shared" si="14"/>
        <v>4.038295582852033E-3</v>
      </c>
      <c r="AD78" s="11">
        <f t="shared" si="14"/>
        <v>7.8271079698532142E-2</v>
      </c>
    </row>
    <row r="79" spans="1:65" x14ac:dyDescent="0.25">
      <c r="A79" t="s">
        <v>1</v>
      </c>
      <c r="B79" s="5">
        <v>0.13049109839772699</v>
      </c>
      <c r="C79" s="5">
        <v>7.1975953100416002E-3</v>
      </c>
      <c r="D79" s="5">
        <v>4.9955961716204103E-3</v>
      </c>
      <c r="E79" s="5">
        <v>3.7151221952324301E-4</v>
      </c>
      <c r="F79" s="5">
        <v>9.6852026664707106E-3</v>
      </c>
      <c r="G79" s="6" t="s">
        <v>14</v>
      </c>
      <c r="H79" s="5">
        <f>STDEV(H15:H74)/SQRT(COUNT(H15:H74))</f>
        <v>3.7151221952324258E-4</v>
      </c>
      <c r="I79" s="5">
        <f t="shared" ref="I79:J79" si="15">STDEV(I15:I74)/SQRT(COUNT(I15:I74))</f>
        <v>5.574048040620169E-4</v>
      </c>
      <c r="J79" s="5">
        <f t="shared" si="15"/>
        <v>9.6852026664709188E-3</v>
      </c>
      <c r="L79" s="5">
        <v>0.12708084339099199</v>
      </c>
      <c r="M79" s="5">
        <v>6.9764347862937802E-3</v>
      </c>
      <c r="N79" s="5">
        <v>4.9251105940764E-3</v>
      </c>
      <c r="O79" s="5">
        <v>6.3179505182119099E-4</v>
      </c>
      <c r="P79" s="5">
        <v>9.8218500999890605E-3</v>
      </c>
      <c r="Q79" s="6" t="s">
        <v>14</v>
      </c>
      <c r="R79" s="11">
        <f t="shared" ref="R79:T79" si="16">STDEV(R15:R74)/SQRT(COUNT(R15:R74))</f>
        <v>6.3179505182119088E-4</v>
      </c>
      <c r="S79" s="11">
        <f t="shared" si="16"/>
        <v>7.0346848222708504E-4</v>
      </c>
      <c r="T79" s="11">
        <f t="shared" si="16"/>
        <v>9.8218500999887326E-3</v>
      </c>
      <c r="V79" s="5">
        <v>0.134948321806793</v>
      </c>
      <c r="W79" s="5">
        <v>7.2024296050382502E-3</v>
      </c>
      <c r="X79" s="5">
        <v>4.9991025330553898E-3</v>
      </c>
      <c r="Y79" s="5">
        <v>8.3634621452410493E-5</v>
      </c>
      <c r="Z79" s="5">
        <v>1.01047529387359E-2</v>
      </c>
      <c r="AA79" s="6" t="s">
        <v>14</v>
      </c>
      <c r="AB79" s="11">
        <f t="shared" ref="AB79:AD79" si="17">STDEV(AB15:AB74)/SQRT(COUNT(AB15:AB74))</f>
        <v>8.3634621452408935E-5</v>
      </c>
      <c r="AC79" s="11">
        <f t="shared" si="17"/>
        <v>5.2134171798162991E-4</v>
      </c>
      <c r="AD79" s="11">
        <f t="shared" si="17"/>
        <v>1.0104752938736281E-2</v>
      </c>
    </row>
    <row r="80" spans="1:65" x14ac:dyDescent="0.25">
      <c r="A80" t="s">
        <v>1</v>
      </c>
      <c r="B80" s="5">
        <v>39.638451879204297</v>
      </c>
      <c r="C80" s="5">
        <v>40.5907478764247</v>
      </c>
      <c r="D80" s="5">
        <v>40.126663831702899</v>
      </c>
      <c r="E80" s="5">
        <v>5.3576772580851699</v>
      </c>
      <c r="F80" s="5">
        <v>10.3583023769788</v>
      </c>
      <c r="G80" s="6" t="s">
        <v>15</v>
      </c>
      <c r="H80" s="9">
        <f>H79/H77</f>
        <v>6.9167315983060373E-3</v>
      </c>
      <c r="I80" s="9">
        <f t="shared" ref="I80:J80" si="18">I79/I77</f>
        <v>1.4334620973460988E-2</v>
      </c>
      <c r="J80" s="9">
        <f t="shared" si="18"/>
        <v>1.3372510867006852E-2</v>
      </c>
      <c r="L80" s="5">
        <v>39.9983322453201</v>
      </c>
      <c r="M80" s="5">
        <v>40.400675609924399</v>
      </c>
      <c r="N80" s="5">
        <v>40.471599316882298</v>
      </c>
      <c r="O80" s="5">
        <v>9.0098425690068407</v>
      </c>
      <c r="P80" s="5">
        <v>10.4779587683866</v>
      </c>
      <c r="Q80" s="6" t="s">
        <v>15</v>
      </c>
      <c r="R80" s="9">
        <f t="shared" ref="R80:T80" si="19">R79/R77</f>
        <v>1.1631656740571391E-2</v>
      </c>
      <c r="S80" s="9">
        <f t="shared" si="19"/>
        <v>1.7836309026046708E-2</v>
      </c>
      <c r="T80" s="9">
        <f t="shared" si="19"/>
        <v>1.3526986604069289E-2</v>
      </c>
      <c r="V80" s="5">
        <v>42.749084557683702</v>
      </c>
      <c r="W80" s="5">
        <v>42.750103814171901</v>
      </c>
      <c r="X80" s="5">
        <v>42.248726727705801</v>
      </c>
      <c r="Y80" s="5">
        <v>1.2149764193325301</v>
      </c>
      <c r="Z80" s="5">
        <v>10.791564106631601</v>
      </c>
      <c r="AA80" s="6" t="s">
        <v>15</v>
      </c>
      <c r="AB80" s="9">
        <f t="shared" ref="AB80:AD80" si="20">AB79/AB77</f>
        <v>1.5685278127031818E-3</v>
      </c>
      <c r="AC80" s="9">
        <f t="shared" si="20"/>
        <v>1.3485126116665067E-2</v>
      </c>
      <c r="AD80" s="9">
        <f t="shared" si="20"/>
        <v>1.3931849354838516E-2</v>
      </c>
      <c r="AH80" s="9"/>
      <c r="AI80" s="9"/>
      <c r="AJ80" s="9"/>
      <c r="AK80" s="9"/>
      <c r="AL80" s="9"/>
      <c r="AM80" s="9"/>
      <c r="AU80" s="7"/>
      <c r="AV80" s="7"/>
      <c r="AW80" s="7"/>
      <c r="AX80" s="7"/>
      <c r="AY80" s="7"/>
      <c r="AZ80" s="7"/>
      <c r="BH80" s="8"/>
      <c r="BI80" s="8"/>
      <c r="BJ80" s="8"/>
      <c r="BK80" s="8"/>
      <c r="BL80" s="8"/>
      <c r="BM80" s="8"/>
    </row>
    <row r="81" spans="1:30" x14ac:dyDescent="0.25">
      <c r="A81" t="s">
        <v>1</v>
      </c>
      <c r="B81" s="5">
        <v>1.0107797018454201</v>
      </c>
      <c r="C81" s="5">
        <v>5.5752333537063402E-2</v>
      </c>
      <c r="D81" s="5">
        <v>3.8695721554126698E-2</v>
      </c>
      <c r="E81" s="5">
        <v>2.8777212782521498E-3</v>
      </c>
      <c r="F81" s="5">
        <v>7.50212572637695E-2</v>
      </c>
      <c r="L81" s="5">
        <v>0.98436398015061699</v>
      </c>
      <c r="M81" s="5">
        <v>5.4039231486435801E-2</v>
      </c>
      <c r="N81" s="5">
        <v>3.8149742618175199E-2</v>
      </c>
      <c r="O81" s="5">
        <v>4.8938634278394497E-3</v>
      </c>
      <c r="P81" s="5">
        <v>7.6079723732406596E-2</v>
      </c>
      <c r="V81" s="5">
        <v>1.0453052059126899</v>
      </c>
      <c r="W81" s="5">
        <v>5.5789779825088801E-2</v>
      </c>
      <c r="X81" s="5">
        <v>3.87228817130136E-2</v>
      </c>
      <c r="Y81" s="5">
        <v>6.4783099210309505E-4</v>
      </c>
      <c r="Z81" s="5">
        <v>7.8271079698529603E-2</v>
      </c>
    </row>
    <row r="82" spans="1:30" x14ac:dyDescent="0.25">
      <c r="B82">
        <v>11.4466074375022</v>
      </c>
      <c r="C82">
        <v>0.62851352354646794</v>
      </c>
      <c r="D82">
        <v>0.43726272067209498</v>
      </c>
      <c r="E82">
        <v>1.04150750338879E-3</v>
      </c>
      <c r="F82">
        <v>8.3931786658758195E-2</v>
      </c>
    </row>
    <row r="84" spans="1:30" x14ac:dyDescent="0.25">
      <c r="B84" s="21" t="s">
        <v>41</v>
      </c>
      <c r="C84" s="33"/>
      <c r="D84" s="33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6" spans="1:30" x14ac:dyDescent="0.25">
      <c r="B86" s="1" t="s">
        <v>16</v>
      </c>
      <c r="H86" t="s">
        <v>8</v>
      </c>
      <c r="L86" s="1" t="s">
        <v>17</v>
      </c>
      <c r="R86" t="s">
        <v>8</v>
      </c>
      <c r="V86" s="1" t="s">
        <v>18</v>
      </c>
      <c r="AB86" t="s">
        <v>8</v>
      </c>
    </row>
    <row r="87" spans="1:30" x14ac:dyDescent="0.25">
      <c r="A87" t="s">
        <v>3</v>
      </c>
      <c r="B87" s="12">
        <v>27.94</v>
      </c>
      <c r="C87" s="5">
        <v>28.925000000000001</v>
      </c>
      <c r="D87" s="5">
        <v>29.916</v>
      </c>
      <c r="E87" t="s">
        <v>19</v>
      </c>
      <c r="F87" t="s">
        <v>20</v>
      </c>
      <c r="H87" t="s">
        <v>9</v>
      </c>
      <c r="I87" t="s">
        <v>10</v>
      </c>
      <c r="J87" t="s">
        <v>11</v>
      </c>
      <c r="L87">
        <v>27.94</v>
      </c>
      <c r="M87">
        <v>28.925000000000001</v>
      </c>
      <c r="N87">
        <v>29.916</v>
      </c>
      <c r="O87" t="s">
        <v>19</v>
      </c>
      <c r="P87" t="s">
        <v>20</v>
      </c>
      <c r="R87" t="s">
        <v>9</v>
      </c>
      <c r="S87" t="s">
        <v>10</v>
      </c>
      <c r="T87" t="s">
        <v>11</v>
      </c>
      <c r="V87">
        <v>27.94</v>
      </c>
      <c r="W87">
        <v>28.925000000000001</v>
      </c>
      <c r="X87">
        <v>29.916</v>
      </c>
      <c r="Y87" t="s">
        <v>19</v>
      </c>
      <c r="Z87" t="s">
        <v>20</v>
      </c>
      <c r="AB87" t="s">
        <v>9</v>
      </c>
      <c r="AC87" t="s">
        <v>10</v>
      </c>
      <c r="AD87" t="s">
        <v>11</v>
      </c>
    </row>
    <row r="88" spans="1:30" x14ac:dyDescent="0.25">
      <c r="A88">
        <v>1</v>
      </c>
      <c r="B88" s="11">
        <v>7.6791098715906198E-2</v>
      </c>
      <c r="C88" s="11">
        <v>4.0988947346006499E-3</v>
      </c>
      <c r="D88" s="11">
        <v>3.9763995643167004E-3</v>
      </c>
      <c r="E88" s="11">
        <v>5.3377211722999002E-2</v>
      </c>
      <c r="F88" s="11">
        <v>0.97011507291223997</v>
      </c>
      <c r="H88" s="11">
        <f>C88/B88</f>
        <v>5.3377211722999106E-2</v>
      </c>
      <c r="I88" s="11">
        <f t="shared" ref="I88:I147" si="21">D88/B88</f>
        <v>5.1782037642509278E-2</v>
      </c>
      <c r="J88" s="11">
        <f>D88/C88</f>
        <v>0.97011507291223864</v>
      </c>
      <c r="L88" s="11">
        <v>7.57589161837839E-2</v>
      </c>
      <c r="M88" s="11">
        <v>4.0129258544237901E-3</v>
      </c>
      <c r="N88" s="11">
        <v>3.9952407968242998E-3</v>
      </c>
      <c r="O88" s="11">
        <v>5.2969684052617802E-2</v>
      </c>
      <c r="P88" s="11">
        <v>0.99559297673541802</v>
      </c>
      <c r="R88" s="5">
        <f>M88/L88</f>
        <v>5.2969684052617844E-2</v>
      </c>
      <c r="S88" s="5">
        <f t="shared" ref="S88:S147" si="22">N88/L88</f>
        <v>5.2736245422680371E-2</v>
      </c>
      <c r="T88" s="5">
        <f>N88/M88</f>
        <v>0.99559297673541747</v>
      </c>
      <c r="V88" s="11">
        <v>7.7677157016210099E-2</v>
      </c>
      <c r="W88" s="11">
        <v>4.1522076650480398E-3</v>
      </c>
      <c r="X88" s="11">
        <v>4.0095540971567803E-3</v>
      </c>
      <c r="Y88" s="11">
        <v>5.3454681202886101E-2</v>
      </c>
      <c r="Z88" s="11">
        <v>0.96564392260722598</v>
      </c>
      <c r="AB88" s="11">
        <f>W88/V88</f>
        <v>5.3454681202886122E-2</v>
      </c>
      <c r="AC88" s="11">
        <f t="shared" ref="AC88:AC147" si="23">X88/V88</f>
        <v>5.1618188038473706E-2</v>
      </c>
      <c r="AD88" s="11">
        <f>X88/W88</f>
        <v>0.96564392260722609</v>
      </c>
    </row>
    <row r="89" spans="1:30" x14ac:dyDescent="0.25">
      <c r="A89">
        <v>2</v>
      </c>
      <c r="B89" s="11">
        <v>7.7683781832045995E-2</v>
      </c>
      <c r="C89" s="11">
        <v>4.11098999650528E-3</v>
      </c>
      <c r="D89" s="11">
        <v>4.0529948345333997E-3</v>
      </c>
      <c r="E89" s="11">
        <v>5.2919539954856099E-2</v>
      </c>
      <c r="F89" s="11">
        <v>0.98589265310273499</v>
      </c>
      <c r="H89" s="11">
        <f t="shared" ref="H89:H147" si="24">C89/B89</f>
        <v>5.2919539954856071E-2</v>
      </c>
      <c r="I89" s="11">
        <f t="shared" si="21"/>
        <v>5.2172985647069313E-2</v>
      </c>
      <c r="J89" s="11">
        <f t="shared" ref="J89:J147" si="25">D89/C89</f>
        <v>0.98589265310273644</v>
      </c>
      <c r="L89" s="11">
        <v>7.5833142864362907E-2</v>
      </c>
      <c r="M89" s="11">
        <v>4.0547969334261804E-3</v>
      </c>
      <c r="N89" s="11">
        <v>3.9198975957104301E-3</v>
      </c>
      <c r="O89" s="11">
        <v>5.34699839709755E-2</v>
      </c>
      <c r="P89" s="11">
        <v>0.96673092637421698</v>
      </c>
      <c r="R89" s="5">
        <f t="shared" ref="R89:R147" si="26">M89/L89</f>
        <v>5.3469983970975507E-2</v>
      </c>
      <c r="S89" s="5">
        <f t="shared" si="22"/>
        <v>5.1691087137475743E-2</v>
      </c>
      <c r="T89" s="5">
        <f t="shared" ref="T89:T147" si="27">N89/M89</f>
        <v>0.96673092637421809</v>
      </c>
      <c r="V89" s="11">
        <v>7.7216143444834198E-2</v>
      </c>
      <c r="W89" s="11">
        <v>4.0487841372365699E-3</v>
      </c>
      <c r="X89" s="11">
        <v>3.9346849450473302E-3</v>
      </c>
      <c r="Y89" s="11">
        <v>5.2434425712146002E-2</v>
      </c>
      <c r="Z89" s="11">
        <v>0.97181889961979595</v>
      </c>
      <c r="AB89" s="11">
        <f t="shared" ref="AB89:AB147" si="28">W89/V89</f>
        <v>5.2434425712146022E-2</v>
      </c>
      <c r="AC89" s="11">
        <f t="shared" si="23"/>
        <v>5.0956765897773711E-2</v>
      </c>
      <c r="AD89" s="11">
        <f t="shared" ref="AD89:AD147" si="29">X89/W89</f>
        <v>0.97181889961979639</v>
      </c>
    </row>
    <row r="90" spans="1:30" x14ac:dyDescent="0.25">
      <c r="A90">
        <v>3</v>
      </c>
      <c r="B90" s="11">
        <v>7.6635058426876304E-2</v>
      </c>
      <c r="C90" s="11">
        <v>4.0066580810478999E-3</v>
      </c>
      <c r="D90" s="11">
        <v>3.8907860831968E-3</v>
      </c>
      <c r="E90" s="11">
        <v>5.2282312603323403E-2</v>
      </c>
      <c r="F90" s="11">
        <v>0.97108013823310901</v>
      </c>
      <c r="H90" s="11">
        <f t="shared" si="24"/>
        <v>5.2282312603323396E-2</v>
      </c>
      <c r="I90" s="11">
        <f t="shared" si="21"/>
        <v>5.0770315349981929E-2</v>
      </c>
      <c r="J90" s="11">
        <f t="shared" si="25"/>
        <v>0.97108013823310957</v>
      </c>
      <c r="L90" s="11">
        <v>7.6289532003931501E-2</v>
      </c>
      <c r="M90" s="11">
        <v>3.9978311292867101E-3</v>
      </c>
      <c r="N90" s="11">
        <v>3.9551045448929303E-3</v>
      </c>
      <c r="O90" s="11">
        <v>5.2403403511253499E-2</v>
      </c>
      <c r="P90" s="11">
        <v>0.98931255898209902</v>
      </c>
      <c r="R90" s="5">
        <f t="shared" si="26"/>
        <v>5.2403403511253499E-2</v>
      </c>
      <c r="S90" s="5">
        <f t="shared" si="22"/>
        <v>5.1843345227089714E-2</v>
      </c>
      <c r="T90" s="5">
        <f t="shared" si="27"/>
        <v>0.98931255898209913</v>
      </c>
      <c r="V90" s="11">
        <v>7.8301065202868794E-2</v>
      </c>
      <c r="W90" s="11">
        <v>4.1989147379064102E-3</v>
      </c>
      <c r="X90" s="11">
        <v>4.0064665982412701E-3</v>
      </c>
      <c r="Y90" s="11">
        <v>5.3625256910969497E-2</v>
      </c>
      <c r="Z90" s="11">
        <v>0.95416717135792695</v>
      </c>
      <c r="AB90" s="11">
        <f t="shared" si="28"/>
        <v>5.3625256910969463E-2</v>
      </c>
      <c r="AC90" s="11">
        <f t="shared" si="23"/>
        <v>5.1167459700081845E-2</v>
      </c>
      <c r="AD90" s="11">
        <f t="shared" si="29"/>
        <v>0.95416717135792684</v>
      </c>
    </row>
    <row r="91" spans="1:30" x14ac:dyDescent="0.25">
      <c r="A91">
        <v>4</v>
      </c>
      <c r="B91" s="11">
        <v>7.7579875056538905E-2</v>
      </c>
      <c r="C91" s="11">
        <v>4.0949428488940703E-3</v>
      </c>
      <c r="D91" s="11">
        <v>3.9895806565418404E-3</v>
      </c>
      <c r="E91" s="11">
        <v>5.2783571073164899E-2</v>
      </c>
      <c r="F91" s="11">
        <v>0.97427016780449405</v>
      </c>
      <c r="H91" s="11">
        <f t="shared" si="24"/>
        <v>5.2783571073164851E-2</v>
      </c>
      <c r="I91" s="11">
        <f t="shared" si="21"/>
        <v>5.1425458646772775E-2</v>
      </c>
      <c r="J91" s="11">
        <f t="shared" si="25"/>
        <v>0.97427016780449438</v>
      </c>
      <c r="L91" s="11">
        <v>7.6528444180690103E-2</v>
      </c>
      <c r="M91" s="11">
        <v>4.0247262537972204E-3</v>
      </c>
      <c r="N91" s="11">
        <v>3.9442395357977304E-3</v>
      </c>
      <c r="O91" s="11">
        <v>5.2591246259946198E-2</v>
      </c>
      <c r="P91" s="11">
        <v>0.98000193977825101</v>
      </c>
      <c r="R91" s="5">
        <f t="shared" si="26"/>
        <v>5.2591246259946205E-2</v>
      </c>
      <c r="S91" s="5">
        <f t="shared" si="22"/>
        <v>5.1539523350102985E-2</v>
      </c>
      <c r="T91" s="5">
        <f t="shared" si="27"/>
        <v>0.98000193977825123</v>
      </c>
      <c r="V91" s="11">
        <v>7.7481947581151206E-2</v>
      </c>
      <c r="W91" s="11">
        <v>4.0979583281902897E-3</v>
      </c>
      <c r="X91" s="11">
        <v>4.0298605783755E-3</v>
      </c>
      <c r="Y91" s="11">
        <v>5.2889201370400103E-2</v>
      </c>
      <c r="Z91" s="11">
        <v>0.98338251774149499</v>
      </c>
      <c r="AB91" s="11">
        <f t="shared" si="28"/>
        <v>5.2889201370400082E-2</v>
      </c>
      <c r="AC91" s="11">
        <f t="shared" si="23"/>
        <v>5.2010316004961026E-2</v>
      </c>
      <c r="AD91" s="11">
        <f t="shared" si="29"/>
        <v>0.98338251774149632</v>
      </c>
    </row>
    <row r="92" spans="1:30" x14ac:dyDescent="0.25">
      <c r="A92">
        <v>5</v>
      </c>
      <c r="B92" s="11">
        <v>7.7882060441617301E-2</v>
      </c>
      <c r="C92" s="11">
        <v>4.1194328150885497E-3</v>
      </c>
      <c r="D92" s="11">
        <v>4.0314406865101099E-3</v>
      </c>
      <c r="E92" s="11">
        <v>5.28932181779731E-2</v>
      </c>
      <c r="F92" s="11">
        <v>0.97863974665246301</v>
      </c>
      <c r="H92" s="11">
        <f t="shared" si="24"/>
        <v>5.2893218177973073E-2</v>
      </c>
      <c r="I92" s="11">
        <f t="shared" si="21"/>
        <v>5.1763405637325136E-2</v>
      </c>
      <c r="J92" s="11">
        <f t="shared" si="25"/>
        <v>0.97863974665246523</v>
      </c>
      <c r="L92" s="11">
        <v>7.6842923425751997E-2</v>
      </c>
      <c r="M92" s="11">
        <v>4.0708509714219403E-3</v>
      </c>
      <c r="N92" s="11">
        <v>3.9263095612669897E-3</v>
      </c>
      <c r="O92" s="11">
        <v>5.2976263654978199E-2</v>
      </c>
      <c r="P92" s="11">
        <v>0.96449356383477003</v>
      </c>
      <c r="R92" s="5">
        <f t="shared" si="26"/>
        <v>5.2976263654978227E-2</v>
      </c>
      <c r="S92" s="5">
        <f t="shared" si="22"/>
        <v>5.1095265331240439E-2</v>
      </c>
      <c r="T92" s="5">
        <f t="shared" si="27"/>
        <v>0.96449356383477169</v>
      </c>
      <c r="V92" s="11">
        <v>7.7982830008823903E-2</v>
      </c>
      <c r="W92" s="11">
        <v>4.1163405017483699E-3</v>
      </c>
      <c r="X92" s="11">
        <v>4.0955922892560196E-3</v>
      </c>
      <c r="Y92" s="11">
        <v>5.2785215685075798E-2</v>
      </c>
      <c r="Z92" s="11">
        <v>0.99495954902575601</v>
      </c>
      <c r="AB92" s="11">
        <f t="shared" si="28"/>
        <v>5.2785215685075784E-2</v>
      </c>
      <c r="AC92" s="11">
        <f t="shared" si="23"/>
        <v>5.2519154393250354E-2</v>
      </c>
      <c r="AD92" s="11">
        <f t="shared" si="29"/>
        <v>0.99495954902575778</v>
      </c>
    </row>
    <row r="93" spans="1:30" x14ac:dyDescent="0.25">
      <c r="A93">
        <v>6</v>
      </c>
      <c r="B93" s="11">
        <v>4.5665849498455602</v>
      </c>
      <c r="C93" s="11">
        <v>0.24249457437042701</v>
      </c>
      <c r="D93" s="11">
        <v>0.17009539934602799</v>
      </c>
      <c r="E93" s="11">
        <v>5.3101951903605303E-2</v>
      </c>
      <c r="F93" s="11">
        <v>0.701440021029898</v>
      </c>
      <c r="H93" s="11">
        <f t="shared" si="24"/>
        <v>5.3101951903605359E-2</v>
      </c>
      <c r="I93" s="11">
        <f t="shared" si="21"/>
        <v>3.7247834259993465E-2</v>
      </c>
      <c r="J93" s="11">
        <f t="shared" si="25"/>
        <v>0.701440021029896</v>
      </c>
      <c r="L93" s="11">
        <v>4.3805333195317298</v>
      </c>
      <c r="M93" s="11">
        <v>0.23265013385740399</v>
      </c>
      <c r="N93" s="11">
        <v>0.163137295710863</v>
      </c>
      <c r="O93" s="11">
        <v>5.3110002113229901E-2</v>
      </c>
      <c r="P93" s="11">
        <v>0.70121298881715899</v>
      </c>
      <c r="R93" s="5">
        <f t="shared" si="26"/>
        <v>5.3110002113229859E-2</v>
      </c>
      <c r="S93" s="5">
        <f t="shared" si="22"/>
        <v>3.7241423317903685E-2</v>
      </c>
      <c r="T93" s="5">
        <f t="shared" si="27"/>
        <v>0.70121298881716165</v>
      </c>
      <c r="V93" s="11">
        <v>5.4702879185644697</v>
      </c>
      <c r="W93" s="11">
        <v>0.29209962130296502</v>
      </c>
      <c r="X93" s="11">
        <v>0.20464741139751599</v>
      </c>
      <c r="Y93" s="11">
        <v>5.3397485772489102E-2</v>
      </c>
      <c r="Z93" s="11">
        <v>0.70060827359052202</v>
      </c>
      <c r="AB93" s="11">
        <f t="shared" si="28"/>
        <v>5.3397485772489053E-2</v>
      </c>
      <c r="AC93" s="11">
        <f t="shared" si="23"/>
        <v>3.741072032113809E-2</v>
      </c>
      <c r="AD93" s="11">
        <f t="shared" si="29"/>
        <v>0.70060827359052336</v>
      </c>
    </row>
    <row r="94" spans="1:30" x14ac:dyDescent="0.25">
      <c r="A94">
        <v>7</v>
      </c>
      <c r="B94" s="11">
        <v>12.342643759474401</v>
      </c>
      <c r="C94" s="11">
        <v>0.65721881501341495</v>
      </c>
      <c r="D94" s="11">
        <v>0.45765175790062601</v>
      </c>
      <c r="E94" s="11">
        <v>5.3247815283408897E-2</v>
      </c>
      <c r="F94" s="11">
        <v>0.69634609881228704</v>
      </c>
      <c r="H94" s="11">
        <f t="shared" si="24"/>
        <v>5.3247815283409099E-2</v>
      </c>
      <c r="I94" s="11">
        <f t="shared" si="21"/>
        <v>3.7078908442879234E-2</v>
      </c>
      <c r="J94" s="11">
        <f t="shared" si="25"/>
        <v>0.69634609881228759</v>
      </c>
      <c r="L94" s="11">
        <v>12.341333302680299</v>
      </c>
      <c r="M94" s="11">
        <v>0.65796615127871505</v>
      </c>
      <c r="N94" s="11">
        <v>0.458314904224431</v>
      </c>
      <c r="O94" s="11">
        <v>5.33140249227219E-2</v>
      </c>
      <c r="P94" s="11">
        <v>0.69656304254212098</v>
      </c>
      <c r="R94" s="5">
        <f t="shared" si="26"/>
        <v>5.3314024922721887E-2</v>
      </c>
      <c r="S94" s="5">
        <f t="shared" si="22"/>
        <v>3.7136579410337607E-2</v>
      </c>
      <c r="T94" s="5">
        <f t="shared" si="27"/>
        <v>0.69656304254212065</v>
      </c>
      <c r="V94" s="11">
        <v>13.331877742631001</v>
      </c>
      <c r="W94" s="11">
        <v>0.71013532466703599</v>
      </c>
      <c r="X94" s="11">
        <v>0.494497934707118</v>
      </c>
      <c r="Y94" s="11">
        <v>5.3265964358212903E-2</v>
      </c>
      <c r="Z94" s="11">
        <v>0.69634324266149605</v>
      </c>
      <c r="AB94" s="11">
        <f t="shared" si="28"/>
        <v>5.3265964358212993E-2</v>
      </c>
      <c r="AC94" s="11">
        <f t="shared" si="23"/>
        <v>3.70913943446897E-2</v>
      </c>
      <c r="AD94" s="11">
        <f t="shared" si="29"/>
        <v>0.69634324266149583</v>
      </c>
    </row>
    <row r="95" spans="1:30" x14ac:dyDescent="0.25">
      <c r="A95">
        <v>8</v>
      </c>
      <c r="B95" s="11">
        <v>9.6806699131938903</v>
      </c>
      <c r="C95" s="11">
        <v>0.51588857895659701</v>
      </c>
      <c r="D95" s="11">
        <v>0.35962631151330599</v>
      </c>
      <c r="E95" s="11">
        <v>5.3290586662136603E-2</v>
      </c>
      <c r="F95" s="11">
        <v>0.69710074264613897</v>
      </c>
      <c r="H95" s="11">
        <f t="shared" si="24"/>
        <v>5.3290586662136562E-2</v>
      </c>
      <c r="I95" s="11">
        <f t="shared" si="21"/>
        <v>3.7148907538223919E-2</v>
      </c>
      <c r="J95" s="11">
        <f t="shared" si="25"/>
        <v>0.69710074264614075</v>
      </c>
      <c r="L95" s="11">
        <v>11.8288156787423</v>
      </c>
      <c r="M95" s="11">
        <v>0.630449928130144</v>
      </c>
      <c r="N95" s="11">
        <v>0.43920539826753602</v>
      </c>
      <c r="O95" s="11">
        <v>5.3297806412110002E-2</v>
      </c>
      <c r="P95" s="11">
        <v>0.69665389536989597</v>
      </c>
      <c r="R95" s="5">
        <f t="shared" si="26"/>
        <v>5.3297806412110453E-2</v>
      </c>
      <c r="S95" s="5">
        <f t="shared" si="22"/>
        <v>3.7130124451667385E-2</v>
      </c>
      <c r="T95" s="5">
        <f t="shared" si="27"/>
        <v>0.69665389536989641</v>
      </c>
      <c r="V95" s="11">
        <v>10.865756287080099</v>
      </c>
      <c r="W95" s="11">
        <v>0.58055423080686996</v>
      </c>
      <c r="X95" s="11">
        <v>0.40426697170270598</v>
      </c>
      <c r="Y95" s="11">
        <v>5.3429712158846301E-2</v>
      </c>
      <c r="Z95" s="11">
        <v>0.69634661199668502</v>
      </c>
      <c r="AB95" s="11">
        <f t="shared" si="28"/>
        <v>5.3429712158846829E-2</v>
      </c>
      <c r="AC95" s="11">
        <f t="shared" si="23"/>
        <v>3.7205599041771127E-2</v>
      </c>
      <c r="AD95" s="11">
        <f t="shared" si="29"/>
        <v>0.69634661199668602</v>
      </c>
    </row>
    <row r="96" spans="1:30" x14ac:dyDescent="0.25">
      <c r="A96">
        <v>9</v>
      </c>
      <c r="B96" s="11">
        <v>8.9384062453698991</v>
      </c>
      <c r="C96" s="11">
        <v>0.47608493753659098</v>
      </c>
      <c r="D96" s="11">
        <v>0.331865509835024</v>
      </c>
      <c r="E96" s="11">
        <v>5.3262844009042798E-2</v>
      </c>
      <c r="F96" s="11">
        <v>0.69707206355277096</v>
      </c>
      <c r="H96" s="11">
        <f t="shared" si="24"/>
        <v>5.3262844009042812E-2</v>
      </c>
      <c r="I96" s="11">
        <f t="shared" si="21"/>
        <v>3.7128040584072868E-2</v>
      </c>
      <c r="J96" s="11">
        <f t="shared" si="25"/>
        <v>0.69707206355277196</v>
      </c>
      <c r="L96" s="11">
        <v>11.6682974123854</v>
      </c>
      <c r="M96" s="11">
        <v>0.62128276328882404</v>
      </c>
      <c r="N96" s="11">
        <v>0.43293898335247799</v>
      </c>
      <c r="O96" s="11">
        <v>5.3245365740279701E-2</v>
      </c>
      <c r="P96" s="11">
        <v>0.69684692532055903</v>
      </c>
      <c r="R96" s="5">
        <f t="shared" si="26"/>
        <v>5.3245365740280062E-2</v>
      </c>
      <c r="S96" s="5">
        <f t="shared" si="22"/>
        <v>3.7103869403682814E-2</v>
      </c>
      <c r="T96" s="5">
        <f t="shared" si="27"/>
        <v>0.69684692532055947</v>
      </c>
      <c r="V96" s="11">
        <v>11.403817419203699</v>
      </c>
      <c r="W96" s="11">
        <v>0.60783041054102005</v>
      </c>
      <c r="X96" s="11">
        <v>0.423371133902819</v>
      </c>
      <c r="Y96" s="11">
        <v>5.3300608752070197E-2</v>
      </c>
      <c r="Z96" s="11">
        <v>0.69652838449787802</v>
      </c>
      <c r="AB96" s="11">
        <f t="shared" si="28"/>
        <v>5.3300608752070266E-2</v>
      </c>
      <c r="AC96" s="11">
        <f t="shared" si="23"/>
        <v>3.7125386906832987E-2</v>
      </c>
      <c r="AD96" s="11">
        <f t="shared" si="29"/>
        <v>0.69652838449787857</v>
      </c>
    </row>
    <row r="97" spans="1:30" x14ac:dyDescent="0.25">
      <c r="A97">
        <v>10</v>
      </c>
      <c r="B97" s="11">
        <v>9.4628531988461706</v>
      </c>
      <c r="C97" s="11">
        <v>0.50399473121471705</v>
      </c>
      <c r="D97" s="11">
        <v>0.35128033038203299</v>
      </c>
      <c r="E97" s="11">
        <v>5.32603349776333E-2</v>
      </c>
      <c r="F97" s="11">
        <v>0.696992068816642</v>
      </c>
      <c r="H97" s="11">
        <f t="shared" si="24"/>
        <v>5.3260334977633425E-2</v>
      </c>
      <c r="I97" s="11">
        <f t="shared" si="21"/>
        <v>3.7122031061928074E-2</v>
      </c>
      <c r="J97" s="11">
        <f t="shared" si="25"/>
        <v>0.69699206881664189</v>
      </c>
      <c r="L97" s="11">
        <v>12.469590087443301</v>
      </c>
      <c r="M97" s="11">
        <v>0.66730965049080204</v>
      </c>
      <c r="N97" s="11">
        <v>0.46447481758690101</v>
      </c>
      <c r="O97" s="11">
        <v>5.3514962866563702E-2</v>
      </c>
      <c r="P97" s="11">
        <v>0.696040911809506</v>
      </c>
      <c r="R97" s="5">
        <f t="shared" si="26"/>
        <v>5.3514962866563938E-2</v>
      </c>
      <c r="S97" s="5">
        <f t="shared" si="22"/>
        <v>3.7248603549095052E-2</v>
      </c>
      <c r="T97" s="5">
        <f t="shared" si="27"/>
        <v>0.69604091180950656</v>
      </c>
      <c r="V97" s="11">
        <v>9.6929570584122295</v>
      </c>
      <c r="W97" s="11">
        <v>0.51621866576442699</v>
      </c>
      <c r="X97" s="11">
        <v>0.35971945419945101</v>
      </c>
      <c r="Y97" s="11">
        <v>5.3257087868393699E-2</v>
      </c>
      <c r="Z97" s="11">
        <v>0.69683542664380604</v>
      </c>
      <c r="AB97" s="11">
        <f t="shared" si="28"/>
        <v>5.3257087868393692E-2</v>
      </c>
      <c r="AC97" s="11">
        <f t="shared" si="23"/>
        <v>3.7111425546578806E-2</v>
      </c>
      <c r="AD97" s="11">
        <f t="shared" si="29"/>
        <v>0.69683542664380649</v>
      </c>
    </row>
    <row r="98" spans="1:30" x14ac:dyDescent="0.25">
      <c r="A98">
        <v>11</v>
      </c>
      <c r="B98" s="11">
        <v>8.5213652643859206</v>
      </c>
      <c r="C98" s="11">
        <v>0.45446454029038202</v>
      </c>
      <c r="D98" s="11">
        <v>0.31678310629575901</v>
      </c>
      <c r="E98" s="11">
        <v>5.3332362384436803E-2</v>
      </c>
      <c r="F98" s="11">
        <v>0.697046916121</v>
      </c>
      <c r="H98" s="11">
        <f t="shared" si="24"/>
        <v>5.3332362384436803E-2</v>
      </c>
      <c r="I98" s="11">
        <f t="shared" si="21"/>
        <v>3.7175158729519327E-2</v>
      </c>
      <c r="J98" s="11">
        <f t="shared" si="25"/>
        <v>0.69704691612100056</v>
      </c>
      <c r="L98" s="11">
        <v>11.676962203451</v>
      </c>
      <c r="M98" s="11">
        <v>0.62199692432194398</v>
      </c>
      <c r="N98" s="11">
        <v>0.43318299495824297</v>
      </c>
      <c r="O98" s="11">
        <v>5.3267015297704702E-2</v>
      </c>
      <c r="P98" s="11">
        <v>0.69643912697875099</v>
      </c>
      <c r="R98" s="5">
        <f t="shared" si="26"/>
        <v>5.3267015297704702E-2</v>
      </c>
      <c r="S98" s="5">
        <f t="shared" si="22"/>
        <v>3.7097233630697238E-2</v>
      </c>
      <c r="T98" s="5">
        <f t="shared" si="27"/>
        <v>0.6964391269787511</v>
      </c>
      <c r="V98" s="11">
        <v>9.1558811716000204</v>
      </c>
      <c r="W98" s="11">
        <v>0.48784915267225998</v>
      </c>
      <c r="X98" s="11">
        <v>0.33978394855017202</v>
      </c>
      <c r="Y98" s="11">
        <v>5.3282599842545499E-2</v>
      </c>
      <c r="Z98" s="11">
        <v>0.69649387866917201</v>
      </c>
      <c r="AB98" s="11">
        <f t="shared" si="28"/>
        <v>5.3282599842545436E-2</v>
      </c>
      <c r="AC98" s="11">
        <f t="shared" si="23"/>
        <v>3.7111004629911952E-2</v>
      </c>
      <c r="AD98" s="11">
        <f t="shared" si="29"/>
        <v>0.69649387866917323</v>
      </c>
    </row>
    <row r="99" spans="1:30" x14ac:dyDescent="0.25">
      <c r="A99">
        <v>12</v>
      </c>
      <c r="B99" s="11">
        <v>8.39611125654368</v>
      </c>
      <c r="C99" s="11">
        <v>0.447166546160781</v>
      </c>
      <c r="D99" s="11">
        <v>0.31173850306596901</v>
      </c>
      <c r="E99" s="11">
        <v>5.3258768553391102E-2</v>
      </c>
      <c r="F99" s="11">
        <v>0.69714182722846596</v>
      </c>
      <c r="H99" s="11">
        <f t="shared" si="24"/>
        <v>5.3258768553391032E-2</v>
      </c>
      <c r="I99" s="11">
        <f t="shared" si="21"/>
        <v>3.7128915225248985E-2</v>
      </c>
      <c r="J99" s="11">
        <f t="shared" si="25"/>
        <v>0.69714182722846585</v>
      </c>
      <c r="L99" s="11">
        <v>10.986619996514699</v>
      </c>
      <c r="M99" s="11">
        <v>0.58582397891787097</v>
      </c>
      <c r="N99" s="11">
        <v>0.40832627100090202</v>
      </c>
      <c r="O99" s="11">
        <v>5.33215838086427E-2</v>
      </c>
      <c r="P99" s="11">
        <v>0.69701187676741905</v>
      </c>
      <c r="R99" s="5">
        <f t="shared" si="26"/>
        <v>5.3321583808642943E-2</v>
      </c>
      <c r="S99" s="5">
        <f t="shared" si="22"/>
        <v>3.7165777202673424E-2</v>
      </c>
      <c r="T99" s="5">
        <f t="shared" si="27"/>
        <v>0.69701187676741883</v>
      </c>
      <c r="V99" s="11">
        <v>10.069905434141701</v>
      </c>
      <c r="W99" s="11">
        <v>0.53825954220723904</v>
      </c>
      <c r="X99" s="11">
        <v>0.37518662665576602</v>
      </c>
      <c r="Y99" s="11">
        <v>5.3452293641435999E-2</v>
      </c>
      <c r="Z99" s="11">
        <v>0.69703664725987102</v>
      </c>
      <c r="AB99" s="11">
        <f t="shared" si="28"/>
        <v>5.3452293641436478E-2</v>
      </c>
      <c r="AC99" s="11">
        <f t="shared" si="23"/>
        <v>3.7258207548176915E-2</v>
      </c>
      <c r="AD99" s="11">
        <f t="shared" si="29"/>
        <v>0.69703664725986936</v>
      </c>
    </row>
    <row r="100" spans="1:30" x14ac:dyDescent="0.25">
      <c r="A100">
        <v>13</v>
      </c>
      <c r="B100" s="11">
        <v>7.2096665710735204</v>
      </c>
      <c r="C100" s="11">
        <v>0.38396726780832802</v>
      </c>
      <c r="D100" s="11">
        <v>0.267722701033831</v>
      </c>
      <c r="E100" s="11">
        <v>5.32572850662573E-2</v>
      </c>
      <c r="F100" s="11">
        <v>0.69725396792800198</v>
      </c>
      <c r="H100" s="11">
        <f t="shared" si="24"/>
        <v>5.3257285066257265E-2</v>
      </c>
      <c r="I100" s="11">
        <f t="shared" si="21"/>
        <v>3.7133853333520671E-2</v>
      </c>
      <c r="J100" s="11">
        <f t="shared" si="25"/>
        <v>0.69725396792800332</v>
      </c>
      <c r="L100" s="11">
        <v>10.6099398059624</v>
      </c>
      <c r="M100" s="11">
        <v>0.56509192321902701</v>
      </c>
      <c r="N100" s="11">
        <v>0.39356781165389498</v>
      </c>
      <c r="O100" s="11">
        <v>5.3260615380821101E-2</v>
      </c>
      <c r="P100" s="11">
        <v>0.69646688526700096</v>
      </c>
      <c r="R100" s="5">
        <f t="shared" si="26"/>
        <v>5.3260615380821101E-2</v>
      </c>
      <c r="S100" s="5">
        <f t="shared" si="22"/>
        <v>3.7094254901684193E-2</v>
      </c>
      <c r="T100" s="5">
        <f t="shared" si="27"/>
        <v>0.69646688526700096</v>
      </c>
      <c r="V100" s="11">
        <v>10.121853914886501</v>
      </c>
      <c r="W100" s="11">
        <v>0.53915422399720203</v>
      </c>
      <c r="X100" s="11">
        <v>0.375578583161299</v>
      </c>
      <c r="Y100" s="11">
        <v>5.3266351058895302E-2</v>
      </c>
      <c r="Z100" s="11">
        <v>0.69660695668267303</v>
      </c>
      <c r="AB100" s="11">
        <f t="shared" si="28"/>
        <v>5.326635105889569E-2</v>
      </c>
      <c r="AC100" s="11">
        <f t="shared" si="23"/>
        <v>3.7105710704728193E-2</v>
      </c>
      <c r="AD100" s="11">
        <f t="shared" si="29"/>
        <v>0.69660695668267281</v>
      </c>
    </row>
    <row r="101" spans="1:30" x14ac:dyDescent="0.25">
      <c r="A101">
        <v>14</v>
      </c>
      <c r="B101" s="11">
        <v>8.1706745120801205</v>
      </c>
      <c r="C101" s="11">
        <v>0.435128411096185</v>
      </c>
      <c r="D101" s="11">
        <v>0.30341744232408102</v>
      </c>
      <c r="E101" s="11">
        <v>5.3254894740068198E-2</v>
      </c>
      <c r="F101" s="11">
        <v>0.697305518524302</v>
      </c>
      <c r="H101" s="11">
        <f t="shared" si="24"/>
        <v>5.3254894740068212E-2</v>
      </c>
      <c r="I101" s="11">
        <f t="shared" si="21"/>
        <v>3.7134931990680395E-2</v>
      </c>
      <c r="J101" s="11">
        <f t="shared" si="25"/>
        <v>0.69730551852430223</v>
      </c>
      <c r="L101" s="11">
        <v>9.8323326358154102</v>
      </c>
      <c r="M101" s="11">
        <v>0.52361452627859795</v>
      </c>
      <c r="N101" s="11">
        <v>0.364775428736064</v>
      </c>
      <c r="O101" s="11">
        <v>5.3254354350388E-2</v>
      </c>
      <c r="P101" s="11">
        <v>0.69664879492281095</v>
      </c>
      <c r="R101" s="5">
        <f t="shared" si="26"/>
        <v>5.3254354350387965E-2</v>
      </c>
      <c r="S101" s="5">
        <f t="shared" si="22"/>
        <v>3.7099581782590152E-2</v>
      </c>
      <c r="T101" s="5">
        <f t="shared" si="27"/>
        <v>0.6966487949228114</v>
      </c>
      <c r="V101" s="11">
        <v>9.9450155000065692</v>
      </c>
      <c r="W101" s="11">
        <v>0.53082766295098904</v>
      </c>
      <c r="X101" s="11">
        <v>0.36983541055191499</v>
      </c>
      <c r="Y101" s="11">
        <v>5.3376252953113899E-2</v>
      </c>
      <c r="Z101" s="11">
        <v>0.69671465216397699</v>
      </c>
      <c r="AB101" s="11">
        <f t="shared" si="28"/>
        <v>5.3376252953113892E-2</v>
      </c>
      <c r="AC101" s="11">
        <f t="shared" si="23"/>
        <v>3.7188017510045177E-2</v>
      </c>
      <c r="AD101" s="11">
        <f t="shared" si="29"/>
        <v>0.69671465216397666</v>
      </c>
    </row>
    <row r="102" spans="1:30" x14ac:dyDescent="0.25">
      <c r="A102">
        <v>15</v>
      </c>
      <c r="B102" s="11">
        <v>8.2010466700720404</v>
      </c>
      <c r="C102" s="11">
        <v>0.43681485260854302</v>
      </c>
      <c r="D102" s="11">
        <v>0.30456655889150103</v>
      </c>
      <c r="E102" s="11">
        <v>5.3263305304993E-2</v>
      </c>
      <c r="F102" s="11">
        <v>0.69724405448374605</v>
      </c>
      <c r="H102" s="11">
        <f t="shared" si="24"/>
        <v>5.3263305304992965E-2</v>
      </c>
      <c r="I102" s="11">
        <f t="shared" si="21"/>
        <v>3.7137522946058987E-2</v>
      </c>
      <c r="J102" s="11">
        <f t="shared" si="25"/>
        <v>0.69724405448374727</v>
      </c>
      <c r="L102" s="11">
        <v>10.2940156475722</v>
      </c>
      <c r="M102" s="11">
        <v>0.54914120835804903</v>
      </c>
      <c r="N102" s="11">
        <v>0.382556783171423</v>
      </c>
      <c r="O102" s="11">
        <v>5.3345674531547801E-2</v>
      </c>
      <c r="P102" s="11">
        <v>0.69664555736998901</v>
      </c>
      <c r="R102" s="5">
        <f t="shared" si="26"/>
        <v>5.334567453154801E-2</v>
      </c>
      <c r="S102" s="5">
        <f t="shared" si="22"/>
        <v>3.7163027167308356E-2</v>
      </c>
      <c r="T102" s="5">
        <f t="shared" si="27"/>
        <v>0.69664555736999023</v>
      </c>
      <c r="V102" s="11">
        <v>8.7348435854615101</v>
      </c>
      <c r="W102" s="11">
        <v>0.46512576666335897</v>
      </c>
      <c r="X102" s="11">
        <v>0.32422187951531201</v>
      </c>
      <c r="Y102" s="11">
        <v>5.3249467161326801E-2</v>
      </c>
      <c r="Z102" s="11">
        <v>0.69706282204307901</v>
      </c>
      <c r="AB102" s="11">
        <f t="shared" si="28"/>
        <v>5.3249467161326829E-2</v>
      </c>
      <c r="AC102" s="11">
        <f t="shared" si="23"/>
        <v>3.7118223851764783E-2</v>
      </c>
      <c r="AD102" s="11">
        <f t="shared" si="29"/>
        <v>0.69706282204307968</v>
      </c>
    </row>
    <row r="103" spans="1:30" x14ac:dyDescent="0.25">
      <c r="A103">
        <v>16</v>
      </c>
      <c r="B103" s="11">
        <v>7.85940154095909</v>
      </c>
      <c r="C103" s="11">
        <v>0.41837632108645501</v>
      </c>
      <c r="D103" s="11">
        <v>0.29178532080897601</v>
      </c>
      <c r="E103" s="11">
        <v>5.3232592698832799E-2</v>
      </c>
      <c r="F103" s="11">
        <v>0.69742312387865901</v>
      </c>
      <c r="H103" s="11">
        <f t="shared" si="24"/>
        <v>5.323259269883291E-2</v>
      </c>
      <c r="I103" s="11">
        <f t="shared" si="21"/>
        <v>3.7125641092180306E-2</v>
      </c>
      <c r="J103" s="11">
        <f t="shared" si="25"/>
        <v>0.69742312387865824</v>
      </c>
      <c r="L103" s="11">
        <v>10.423818655379399</v>
      </c>
      <c r="M103" s="11">
        <v>0.55507526663212303</v>
      </c>
      <c r="N103" s="11">
        <v>0.386649577720525</v>
      </c>
      <c r="O103" s="11">
        <v>5.3250664174367898E-2</v>
      </c>
      <c r="P103" s="11">
        <v>0.69657143988146297</v>
      </c>
      <c r="R103" s="5">
        <f t="shared" si="26"/>
        <v>5.3250664174368231E-2</v>
      </c>
      <c r="S103" s="5">
        <f t="shared" si="22"/>
        <v>3.7092891818583926E-2</v>
      </c>
      <c r="T103" s="5">
        <f t="shared" si="27"/>
        <v>0.69657143988146308</v>
      </c>
      <c r="V103" s="11">
        <v>9.4247907645643192</v>
      </c>
      <c r="W103" s="11">
        <v>0.50255184185384705</v>
      </c>
      <c r="X103" s="11">
        <v>0.35007300572949401</v>
      </c>
      <c r="Y103" s="11">
        <v>5.3322334087602299E-2</v>
      </c>
      <c r="Z103" s="11">
        <v>0.69659083217787299</v>
      </c>
      <c r="AB103" s="11">
        <f t="shared" si="28"/>
        <v>5.3322334087602272E-2</v>
      </c>
      <c r="AC103" s="11">
        <f t="shared" si="23"/>
        <v>3.7143849075749413E-2</v>
      </c>
      <c r="AD103" s="11">
        <f t="shared" si="29"/>
        <v>0.69659083217787277</v>
      </c>
    </row>
    <row r="104" spans="1:30" x14ac:dyDescent="0.25">
      <c r="A104">
        <v>17</v>
      </c>
      <c r="B104" s="11">
        <v>8.2055156173871193</v>
      </c>
      <c r="C104" s="11">
        <v>0.43706833819554403</v>
      </c>
      <c r="D104" s="11">
        <v>0.30468142644822199</v>
      </c>
      <c r="E104" s="11">
        <v>5.3265188755404501E-2</v>
      </c>
      <c r="F104" s="11">
        <v>0.69710248906638395</v>
      </c>
      <c r="H104" s="11">
        <f t="shared" si="24"/>
        <v>5.3265188755404452E-2</v>
      </c>
      <c r="I104" s="11">
        <f t="shared" si="21"/>
        <v>3.7131295661983234E-2</v>
      </c>
      <c r="J104" s="11">
        <f t="shared" si="25"/>
        <v>0.69710248906638428</v>
      </c>
      <c r="L104" s="11">
        <v>10.6581432497549</v>
      </c>
      <c r="M104" s="11">
        <v>0.56789659140848703</v>
      </c>
      <c r="N104" s="11">
        <v>0.39540460408721001</v>
      </c>
      <c r="O104" s="11">
        <v>5.3282882215112501E-2</v>
      </c>
      <c r="P104" s="11">
        <v>0.69626162591773</v>
      </c>
      <c r="R104" s="5">
        <f t="shared" si="26"/>
        <v>5.3282882215112529E-2</v>
      </c>
      <c r="S104" s="5">
        <f t="shared" si="22"/>
        <v>3.7098826204677152E-2</v>
      </c>
      <c r="T104" s="5">
        <f t="shared" si="27"/>
        <v>0.69626162591773011</v>
      </c>
      <c r="V104" s="11">
        <v>9.8102015498286406</v>
      </c>
      <c r="W104" s="11">
        <v>0.53493217795285697</v>
      </c>
      <c r="X104" s="11">
        <v>0.37271168078338401</v>
      </c>
      <c r="Y104" s="11">
        <v>5.4528153701612798E-2</v>
      </c>
      <c r="Z104" s="11">
        <v>0.69674567383424602</v>
      </c>
      <c r="AB104" s="11">
        <f t="shared" si="28"/>
        <v>5.4528153701612875E-2</v>
      </c>
      <c r="AC104" s="11">
        <f t="shared" si="23"/>
        <v>3.7992255193767588E-2</v>
      </c>
      <c r="AD104" s="11">
        <f t="shared" si="29"/>
        <v>0.69674567383424579</v>
      </c>
    </row>
    <row r="105" spans="1:30" x14ac:dyDescent="0.25">
      <c r="A105">
        <v>18</v>
      </c>
      <c r="B105" s="11">
        <v>8.8334962367782808</v>
      </c>
      <c r="C105" s="11">
        <v>0.47121615841428299</v>
      </c>
      <c r="D105" s="11">
        <v>0.32855216381260199</v>
      </c>
      <c r="E105" s="11">
        <v>5.3344241711721599E-2</v>
      </c>
      <c r="F105" s="11">
        <v>0.69724299123831401</v>
      </c>
      <c r="H105" s="11">
        <f t="shared" si="24"/>
        <v>5.3344241711721516E-2</v>
      </c>
      <c r="I105" s="11">
        <f t="shared" si="21"/>
        <v>3.7193898656420359E-2</v>
      </c>
      <c r="J105" s="11">
        <f t="shared" si="25"/>
        <v>0.69724299123831424</v>
      </c>
      <c r="L105" s="11">
        <v>9.6383236302552806</v>
      </c>
      <c r="M105" s="11">
        <v>0.51330773845490596</v>
      </c>
      <c r="N105" s="11">
        <v>0.35760757675958099</v>
      </c>
      <c r="O105" s="11">
        <v>5.3256951949984602E-2</v>
      </c>
      <c r="P105" s="11">
        <v>0.69667287276051204</v>
      </c>
      <c r="R105" s="5">
        <f t="shared" si="26"/>
        <v>5.3256951949984532E-2</v>
      </c>
      <c r="S105" s="5">
        <f t="shared" si="22"/>
        <v>3.7102673709464289E-2</v>
      </c>
      <c r="T105" s="5">
        <f t="shared" si="27"/>
        <v>0.69667287276051226</v>
      </c>
      <c r="V105" s="11">
        <v>11.0349461192809</v>
      </c>
      <c r="W105" s="11">
        <v>0.59532452583704598</v>
      </c>
      <c r="X105" s="11">
        <v>0.41439166632324798</v>
      </c>
      <c r="Y105" s="11">
        <v>5.3949019723517802E-2</v>
      </c>
      <c r="Z105" s="11">
        <v>0.69607692668229904</v>
      </c>
      <c r="AB105" s="11">
        <f t="shared" si="28"/>
        <v>5.3949019723518211E-2</v>
      </c>
      <c r="AC105" s="11">
        <f t="shared" si="23"/>
        <v>3.7552667846669295E-2</v>
      </c>
      <c r="AD105" s="11">
        <f t="shared" si="29"/>
        <v>0.69607692668229915</v>
      </c>
    </row>
    <row r="106" spans="1:30" x14ac:dyDescent="0.25">
      <c r="A106">
        <v>19</v>
      </c>
      <c r="B106" s="11">
        <v>8.8244757783270504</v>
      </c>
      <c r="C106" s="11">
        <v>0.47031136365390802</v>
      </c>
      <c r="D106" s="11">
        <v>0.327785222008602</v>
      </c>
      <c r="E106" s="11">
        <v>5.3296238265959597E-2</v>
      </c>
      <c r="F106" s="11">
        <v>0.69695365100685103</v>
      </c>
      <c r="H106" s="11">
        <f t="shared" si="24"/>
        <v>5.3296238265959625E-2</v>
      </c>
      <c r="I106" s="11">
        <f t="shared" si="21"/>
        <v>3.7145007844391606E-2</v>
      </c>
      <c r="J106" s="11">
        <f t="shared" si="25"/>
        <v>0.69695365100685103</v>
      </c>
      <c r="L106" s="11">
        <v>9.87334277176328</v>
      </c>
      <c r="M106" s="11">
        <v>0.525893741328196</v>
      </c>
      <c r="N106" s="11">
        <v>0.366447329311125</v>
      </c>
      <c r="O106" s="11">
        <v>5.3264001208607602E-2</v>
      </c>
      <c r="P106" s="11">
        <v>0.69680869064086204</v>
      </c>
      <c r="R106" s="5">
        <f t="shared" si="26"/>
        <v>5.3264001208607553E-2</v>
      </c>
      <c r="S106" s="5">
        <f t="shared" si="22"/>
        <v>3.711481894046318E-2</v>
      </c>
      <c r="T106" s="5">
        <f t="shared" si="27"/>
        <v>0.69680869064086315</v>
      </c>
      <c r="V106" s="11">
        <v>10.697025321913401</v>
      </c>
      <c r="W106" s="11">
        <v>0.56963665134684005</v>
      </c>
      <c r="X106" s="11">
        <v>0.39686546949222501</v>
      </c>
      <c r="Y106" s="11">
        <v>5.3251874629099701E-2</v>
      </c>
      <c r="Z106" s="11">
        <v>0.69669932325085204</v>
      </c>
      <c r="AB106" s="11">
        <f t="shared" si="28"/>
        <v>5.3251874629099957E-2</v>
      </c>
      <c r="AC106" s="11">
        <f t="shared" si="23"/>
        <v>3.7100545015933156E-2</v>
      </c>
      <c r="AD106" s="11">
        <f t="shared" si="29"/>
        <v>0.69669932325085204</v>
      </c>
    </row>
    <row r="107" spans="1:30" x14ac:dyDescent="0.25">
      <c r="A107">
        <v>20</v>
      </c>
      <c r="B107" s="11">
        <v>8.3247196000244408</v>
      </c>
      <c r="C107" s="11">
        <v>0.45443067271917897</v>
      </c>
      <c r="D107" s="11">
        <v>0.31686037762222502</v>
      </c>
      <c r="E107" s="11">
        <v>5.4588105612331302E-2</v>
      </c>
      <c r="F107" s="11">
        <v>0.69726890512523299</v>
      </c>
      <c r="H107" s="11">
        <f t="shared" si="24"/>
        <v>5.458810561233135E-2</v>
      </c>
      <c r="I107" s="11">
        <f t="shared" si="21"/>
        <v>3.8062588633170871E-2</v>
      </c>
      <c r="J107" s="11">
        <f t="shared" si="25"/>
        <v>0.69726890512523299</v>
      </c>
      <c r="L107" s="11">
        <v>11.0160601828398</v>
      </c>
      <c r="M107" s="11">
        <v>0.58640315935639997</v>
      </c>
      <c r="N107" s="11">
        <v>0.40835877304717899</v>
      </c>
      <c r="O107" s="11">
        <v>5.3231659016338799E-2</v>
      </c>
      <c r="P107" s="11">
        <v>0.69637887608819904</v>
      </c>
      <c r="R107" s="5">
        <f t="shared" si="26"/>
        <v>5.3231659016339243E-2</v>
      </c>
      <c r="S107" s="5">
        <f t="shared" si="22"/>
        <v>3.706940287810858E-2</v>
      </c>
      <c r="T107" s="5">
        <f t="shared" si="27"/>
        <v>0.69637887608819926</v>
      </c>
      <c r="V107" s="11">
        <v>10.0200253689314</v>
      </c>
      <c r="W107" s="11">
        <v>0.53351466511534895</v>
      </c>
      <c r="X107" s="11">
        <v>0.37176403175728001</v>
      </c>
      <c r="Y107" s="11">
        <v>5.3244841751557602E-2</v>
      </c>
      <c r="Z107" s="11">
        <v>0.69682064255328902</v>
      </c>
      <c r="AB107" s="11">
        <f t="shared" si="28"/>
        <v>5.3244841751558004E-2</v>
      </c>
      <c r="AC107" s="11">
        <f t="shared" si="23"/>
        <v>3.7102104841968811E-2</v>
      </c>
      <c r="AD107" s="11">
        <f t="shared" si="29"/>
        <v>0.69682064255328857</v>
      </c>
    </row>
    <row r="108" spans="1:30" x14ac:dyDescent="0.25">
      <c r="A108">
        <v>21</v>
      </c>
      <c r="B108" s="11">
        <v>8.3861821635962599</v>
      </c>
      <c r="C108" s="11">
        <v>0.44661468650767799</v>
      </c>
      <c r="D108" s="11">
        <v>0.31123573236166002</v>
      </c>
      <c r="E108" s="11">
        <v>5.3256020176427402E-2</v>
      </c>
      <c r="F108" s="11">
        <v>0.69687751380363405</v>
      </c>
      <c r="H108" s="11">
        <f t="shared" si="24"/>
        <v>5.3256020176427402E-2</v>
      </c>
      <c r="I108" s="11">
        <f t="shared" si="21"/>
        <v>3.711292293562489E-2</v>
      </c>
      <c r="J108" s="11">
        <f t="shared" si="25"/>
        <v>0.69687751380363394</v>
      </c>
      <c r="L108" s="11">
        <v>10.417552957215101</v>
      </c>
      <c r="M108" s="11">
        <v>0.55483118308514001</v>
      </c>
      <c r="N108" s="11">
        <v>0.38651204025557101</v>
      </c>
      <c r="O108" s="11">
        <v>5.3259262070836699E-2</v>
      </c>
      <c r="P108" s="11">
        <v>0.69662998771332496</v>
      </c>
      <c r="R108" s="5">
        <f t="shared" si="26"/>
        <v>5.3259262070836803E-2</v>
      </c>
      <c r="S108" s="5">
        <f t="shared" si="22"/>
        <v>3.7101999082027833E-2</v>
      </c>
      <c r="T108" s="5">
        <f t="shared" si="27"/>
        <v>0.69662998771332563</v>
      </c>
      <c r="V108" s="11">
        <v>10.061236542242501</v>
      </c>
      <c r="W108" s="11">
        <v>0.53568964174848099</v>
      </c>
      <c r="X108" s="11">
        <v>0.373069990434586</v>
      </c>
      <c r="Y108" s="11">
        <v>5.3242922924966803E-2</v>
      </c>
      <c r="Z108" s="11">
        <v>0.696429352669378</v>
      </c>
      <c r="AB108" s="11">
        <f t="shared" si="28"/>
        <v>5.3242922924967205E-2</v>
      </c>
      <c r="AC108" s="11">
        <f t="shared" si="23"/>
        <v>3.7079934346860528E-2</v>
      </c>
      <c r="AD108" s="11">
        <f t="shared" si="29"/>
        <v>0.69642935266937867</v>
      </c>
    </row>
    <row r="109" spans="1:30" x14ac:dyDescent="0.25">
      <c r="A109">
        <v>22</v>
      </c>
      <c r="B109" s="11">
        <v>8.5350834980862107</v>
      </c>
      <c r="C109" s="11">
        <v>0.45460801131636502</v>
      </c>
      <c r="D109" s="11">
        <v>0.31674881633191898</v>
      </c>
      <c r="E109" s="11">
        <v>5.3263452128886599E-2</v>
      </c>
      <c r="F109" s="11">
        <v>0.69675150557672605</v>
      </c>
      <c r="H109" s="11">
        <f t="shared" si="24"/>
        <v>5.3263452128886619E-2</v>
      </c>
      <c r="I109" s="11">
        <f t="shared" si="21"/>
        <v>3.7111390463015669E-2</v>
      </c>
      <c r="J109" s="11">
        <f t="shared" si="25"/>
        <v>0.69675150557672683</v>
      </c>
      <c r="L109" s="11">
        <v>11.527021179211401</v>
      </c>
      <c r="M109" s="11">
        <v>0.61744050884878299</v>
      </c>
      <c r="N109" s="11">
        <v>0.42991654182275302</v>
      </c>
      <c r="O109" s="11">
        <v>5.3564619969841902E-2</v>
      </c>
      <c r="P109" s="11">
        <v>0.69628820212060905</v>
      </c>
      <c r="R109" s="5">
        <f t="shared" si="26"/>
        <v>5.3564619969842374E-2</v>
      </c>
      <c r="S109" s="5">
        <f t="shared" si="22"/>
        <v>3.7296412936075211E-2</v>
      </c>
      <c r="T109" s="5">
        <f t="shared" si="27"/>
        <v>0.69628820212060893</v>
      </c>
      <c r="V109" s="11">
        <v>9.4737755948314692</v>
      </c>
      <c r="W109" s="11">
        <v>0.53635033725612202</v>
      </c>
      <c r="X109" s="11">
        <v>0.37350211053919802</v>
      </c>
      <c r="Y109" s="11">
        <v>5.66142117139374E-2</v>
      </c>
      <c r="Z109" s="11">
        <v>0.69637713374055299</v>
      </c>
      <c r="AB109" s="11">
        <f t="shared" si="28"/>
        <v>5.66142117139374E-2</v>
      </c>
      <c r="AC109" s="11">
        <f t="shared" si="23"/>
        <v>3.9424842482332655E-2</v>
      </c>
      <c r="AD109" s="11">
        <f t="shared" si="29"/>
        <v>0.69637713374055454</v>
      </c>
    </row>
    <row r="110" spans="1:30" x14ac:dyDescent="0.25">
      <c r="A110">
        <v>23</v>
      </c>
      <c r="B110" s="11">
        <v>8.9924037221028605</v>
      </c>
      <c r="C110" s="11">
        <v>0.47895918428133899</v>
      </c>
      <c r="D110" s="11">
        <v>0.333831958143949</v>
      </c>
      <c r="E110" s="11">
        <v>5.3262642457219997E-2</v>
      </c>
      <c r="F110" s="11">
        <v>0.69699458555085803</v>
      </c>
      <c r="H110" s="11">
        <f t="shared" si="24"/>
        <v>5.3262642457220004E-2</v>
      </c>
      <c r="I110" s="11">
        <f t="shared" si="21"/>
        <v>3.7123773404813598E-2</v>
      </c>
      <c r="J110" s="11">
        <f t="shared" si="25"/>
        <v>0.69699458555085825</v>
      </c>
      <c r="L110" s="11">
        <v>11.888137109859301</v>
      </c>
      <c r="M110" s="11">
        <v>0.63691423020803895</v>
      </c>
      <c r="N110" s="11">
        <v>0.44358578240594798</v>
      </c>
      <c r="O110" s="11">
        <v>5.3575612757680802E-2</v>
      </c>
      <c r="P110" s="11">
        <v>0.69646078132224598</v>
      </c>
      <c r="R110" s="5">
        <f t="shared" si="26"/>
        <v>5.3575612757681003E-2</v>
      </c>
      <c r="S110" s="5">
        <f t="shared" si="22"/>
        <v>3.7313313121032629E-2</v>
      </c>
      <c r="T110" s="5">
        <f t="shared" si="27"/>
        <v>0.69646078132224654</v>
      </c>
      <c r="V110" s="11">
        <v>9.9104857684705898</v>
      </c>
      <c r="W110" s="11">
        <v>0.53094511193034499</v>
      </c>
      <c r="X110" s="11">
        <v>0.36967416088132798</v>
      </c>
      <c r="Y110" s="11">
        <v>5.3574075412075498E-2</v>
      </c>
      <c r="Z110" s="11">
        <v>0.69625683064924004</v>
      </c>
      <c r="AB110" s="11">
        <f t="shared" si="28"/>
        <v>5.357407541207556E-2</v>
      </c>
      <c r="AC110" s="11">
        <f t="shared" si="23"/>
        <v>3.7301315951375105E-2</v>
      </c>
      <c r="AD110" s="11">
        <f t="shared" si="29"/>
        <v>0.69625683064924004</v>
      </c>
    </row>
    <row r="111" spans="1:30" x14ac:dyDescent="0.25">
      <c r="A111">
        <v>24</v>
      </c>
      <c r="B111" s="11">
        <v>8.08373907423357</v>
      </c>
      <c r="C111" s="11">
        <v>0.45513227052366201</v>
      </c>
      <c r="D111" s="11">
        <v>0.31706318230694103</v>
      </c>
      <c r="E111" s="11">
        <v>5.6302197082828701E-2</v>
      </c>
      <c r="F111" s="11">
        <v>0.69663964267384704</v>
      </c>
      <c r="H111" s="11">
        <f t="shared" si="24"/>
        <v>5.6302197082828742E-2</v>
      </c>
      <c r="I111" s="11">
        <f t="shared" si="21"/>
        <v>3.9222342457534379E-2</v>
      </c>
      <c r="J111" s="11">
        <f t="shared" si="25"/>
        <v>0.69663964267384804</v>
      </c>
      <c r="L111" s="11">
        <v>10.993201503948701</v>
      </c>
      <c r="M111" s="11">
        <v>0.58563177586050497</v>
      </c>
      <c r="N111" s="11">
        <v>0.407810374499469</v>
      </c>
      <c r="O111" s="11">
        <v>5.3272176958654403E-2</v>
      </c>
      <c r="P111" s="11">
        <v>0.69635971152734699</v>
      </c>
      <c r="R111" s="5">
        <f t="shared" si="26"/>
        <v>5.3272176958654771E-2</v>
      </c>
      <c r="S111" s="5">
        <f t="shared" si="22"/>
        <v>3.7096597779362604E-2</v>
      </c>
      <c r="T111" s="5">
        <f t="shared" si="27"/>
        <v>0.69635971152734666</v>
      </c>
      <c r="V111" s="11">
        <v>11.8348731270321</v>
      </c>
      <c r="W111" s="11">
        <v>0.70963257537014501</v>
      </c>
      <c r="X111" s="11">
        <v>0.49356230733755202</v>
      </c>
      <c r="Y111" s="11">
        <v>5.9961147682205701E-2</v>
      </c>
      <c r="Z111" s="11">
        <v>0.69551810960779104</v>
      </c>
      <c r="AB111" s="11">
        <f t="shared" si="28"/>
        <v>5.996114768220618E-2</v>
      </c>
      <c r="AC111" s="11">
        <f t="shared" si="23"/>
        <v>4.1704064085841659E-2</v>
      </c>
      <c r="AD111" s="11">
        <f t="shared" si="29"/>
        <v>0.6955181096077917</v>
      </c>
    </row>
    <row r="112" spans="1:30" x14ac:dyDescent="0.25">
      <c r="A112">
        <v>25</v>
      </c>
      <c r="B112" s="11">
        <v>8.4269964375742994</v>
      </c>
      <c r="C112" s="11">
        <v>0.44864724007205498</v>
      </c>
      <c r="D112" s="11">
        <v>0.31277784112207202</v>
      </c>
      <c r="E112" s="11">
        <v>5.3239282037859402E-2</v>
      </c>
      <c r="F112" s="11">
        <v>0.69715761780199004</v>
      </c>
      <c r="H112" s="11">
        <f t="shared" si="24"/>
        <v>5.3239282037859451E-2</v>
      </c>
      <c r="I112" s="11">
        <f t="shared" si="21"/>
        <v>3.711617103900245E-2</v>
      </c>
      <c r="J112" s="11">
        <f t="shared" si="25"/>
        <v>0.69715761780199148</v>
      </c>
      <c r="L112" s="11">
        <v>10.6627119762275</v>
      </c>
      <c r="M112" s="11">
        <v>0.56757126936431401</v>
      </c>
      <c r="N112" s="11">
        <v>0.39538683980435702</v>
      </c>
      <c r="O112" s="11">
        <v>5.3229541474037002E-2</v>
      </c>
      <c r="P112" s="11">
        <v>0.69662941228014297</v>
      </c>
      <c r="R112" s="5">
        <f t="shared" si="26"/>
        <v>5.322954147403712E-2</v>
      </c>
      <c r="S112" s="5">
        <f t="shared" si="22"/>
        <v>3.7081264192999994E-2</v>
      </c>
      <c r="T112" s="5">
        <f t="shared" si="27"/>
        <v>0.69662941228014341</v>
      </c>
      <c r="V112" s="11">
        <v>11.0581552539463</v>
      </c>
      <c r="W112" s="11">
        <v>0.58896452509925301</v>
      </c>
      <c r="X112" s="11">
        <v>0.410009102309212</v>
      </c>
      <c r="Y112" s="11">
        <v>5.3260648957616001E-2</v>
      </c>
      <c r="Z112" s="11">
        <v>0.69615245882613497</v>
      </c>
      <c r="AB112" s="11">
        <f t="shared" si="28"/>
        <v>5.3260648957616195E-2</v>
      </c>
      <c r="AC112" s="11">
        <f t="shared" si="23"/>
        <v>3.7077531730520148E-2</v>
      </c>
      <c r="AD112" s="11">
        <f t="shared" si="29"/>
        <v>0.69615245882613519</v>
      </c>
    </row>
    <row r="113" spans="1:30" x14ac:dyDescent="0.25">
      <c r="A113">
        <v>26</v>
      </c>
      <c r="B113" s="11">
        <v>9.1269954437028602</v>
      </c>
      <c r="C113" s="11">
        <v>0.50845726453039797</v>
      </c>
      <c r="D113" s="11">
        <v>0.35424690133533199</v>
      </c>
      <c r="E113" s="11">
        <v>5.5709161647627001E-2</v>
      </c>
      <c r="F113" s="11">
        <v>0.69670929308583696</v>
      </c>
      <c r="H113" s="11">
        <f t="shared" si="24"/>
        <v>5.5709161647627022E-2</v>
      </c>
      <c r="I113" s="11">
        <f t="shared" si="21"/>
        <v>3.8813090629922845E-2</v>
      </c>
      <c r="J113" s="11">
        <f t="shared" si="25"/>
        <v>0.69670929308583696</v>
      </c>
      <c r="L113" s="11">
        <v>11.3238594338615</v>
      </c>
      <c r="M113" s="11">
        <v>0.60293577273579002</v>
      </c>
      <c r="N113" s="11">
        <v>0.41977420951625</v>
      </c>
      <c r="O113" s="11">
        <v>5.3244724226516098E-2</v>
      </c>
      <c r="P113" s="11">
        <v>0.69621712377679201</v>
      </c>
      <c r="R113" s="5">
        <f t="shared" si="26"/>
        <v>5.324472422651625E-2</v>
      </c>
      <c r="S113" s="5">
        <f t="shared" si="22"/>
        <v>3.7069888757273683E-2</v>
      </c>
      <c r="T113" s="5">
        <f t="shared" si="27"/>
        <v>0.69621712377679323</v>
      </c>
      <c r="V113" s="11">
        <v>10.1231720486187</v>
      </c>
      <c r="W113" s="11">
        <v>0.54215522621481804</v>
      </c>
      <c r="X113" s="11">
        <v>0.37762138326119499</v>
      </c>
      <c r="Y113" s="11">
        <v>5.3555864072150502E-2</v>
      </c>
      <c r="Z113" s="11">
        <v>0.69651893959898903</v>
      </c>
      <c r="AB113" s="11">
        <f t="shared" si="28"/>
        <v>5.3555864072150662E-2</v>
      </c>
      <c r="AC113" s="11">
        <f t="shared" si="23"/>
        <v>3.7302673652841963E-2</v>
      </c>
      <c r="AD113" s="11">
        <f t="shared" si="29"/>
        <v>0.69651893959898881</v>
      </c>
    </row>
    <row r="114" spans="1:30" x14ac:dyDescent="0.25">
      <c r="A114">
        <v>27</v>
      </c>
      <c r="B114" s="11">
        <v>8.9692699460814804</v>
      </c>
      <c r="C114" s="11">
        <v>0.47757942602112402</v>
      </c>
      <c r="D114" s="11">
        <v>0.33280872502203201</v>
      </c>
      <c r="E114" s="11">
        <v>5.3246187135862703E-2</v>
      </c>
      <c r="F114" s="11">
        <v>0.69686570838022499</v>
      </c>
      <c r="H114" s="11">
        <f t="shared" si="24"/>
        <v>5.3246187135862738E-2</v>
      </c>
      <c r="I114" s="11">
        <f t="shared" si="21"/>
        <v>3.710544191697903E-2</v>
      </c>
      <c r="J114" s="11">
        <f t="shared" si="25"/>
        <v>0.69686570838022532</v>
      </c>
      <c r="L114" s="11">
        <v>11.4269403555569</v>
      </c>
      <c r="M114" s="11">
        <v>0.60871203208429003</v>
      </c>
      <c r="N114" s="11">
        <v>0.42404205870062101</v>
      </c>
      <c r="O114" s="11">
        <v>5.3269905429083102E-2</v>
      </c>
      <c r="P114" s="11">
        <v>0.69662177901865796</v>
      </c>
      <c r="R114" s="5">
        <f t="shared" si="26"/>
        <v>5.3269905429083171E-2</v>
      </c>
      <c r="S114" s="5">
        <f t="shared" si="22"/>
        <v>3.7108976288163627E-2</v>
      </c>
      <c r="T114" s="5">
        <f t="shared" si="27"/>
        <v>0.69662177901865874</v>
      </c>
      <c r="V114" s="11">
        <v>9.3920449280993008</v>
      </c>
      <c r="W114" s="11">
        <v>0.50027363171155703</v>
      </c>
      <c r="X114" s="11">
        <v>0.34847689010274302</v>
      </c>
      <c r="Y114" s="11">
        <v>5.3265677021500202E-2</v>
      </c>
      <c r="Z114" s="11">
        <v>0.69657257151555096</v>
      </c>
      <c r="AB114" s="11">
        <f t="shared" si="28"/>
        <v>5.3265677021500264E-2</v>
      </c>
      <c r="AC114" s="11">
        <f t="shared" si="23"/>
        <v>3.710340961638324E-2</v>
      </c>
      <c r="AD114" s="11">
        <f t="shared" si="29"/>
        <v>0.69657257151555108</v>
      </c>
    </row>
    <row r="115" spans="1:30" x14ac:dyDescent="0.25">
      <c r="A115">
        <v>28</v>
      </c>
      <c r="B115" s="11">
        <v>8.3903552227819205</v>
      </c>
      <c r="C115" s="11">
        <v>0.44710331563453898</v>
      </c>
      <c r="D115" s="11">
        <v>0.31159584054001499</v>
      </c>
      <c r="E115" s="11">
        <v>5.3287769559570097E-2</v>
      </c>
      <c r="F115" s="11">
        <v>0.69692133706902004</v>
      </c>
      <c r="H115" s="11">
        <f t="shared" si="24"/>
        <v>5.3287769559570167E-2</v>
      </c>
      <c r="I115" s="11">
        <f t="shared" si="21"/>
        <v>3.7137383610881466E-2</v>
      </c>
      <c r="J115" s="11">
        <f t="shared" si="25"/>
        <v>0.69692133706902004</v>
      </c>
      <c r="L115" s="11">
        <v>12.1469879088765</v>
      </c>
      <c r="M115" s="11">
        <v>0.647038353433395</v>
      </c>
      <c r="N115" s="11">
        <v>0.45050723114376701</v>
      </c>
      <c r="O115" s="11">
        <v>5.3267390919238898E-2</v>
      </c>
      <c r="P115" s="11">
        <v>0.69626047475119501</v>
      </c>
      <c r="R115" s="5">
        <f t="shared" si="26"/>
        <v>5.3267390919239078E-2</v>
      </c>
      <c r="S115" s="5">
        <f t="shared" si="22"/>
        <v>3.708797889018689E-2</v>
      </c>
      <c r="T115" s="5">
        <f t="shared" si="27"/>
        <v>0.6962604747511949</v>
      </c>
      <c r="V115" s="11">
        <v>11.1561734817234</v>
      </c>
      <c r="W115" s="11">
        <v>0.62558866896882703</v>
      </c>
      <c r="X115" s="11">
        <v>0.43548313308758202</v>
      </c>
      <c r="Y115" s="11">
        <v>5.6075559419517099E-2</v>
      </c>
      <c r="Z115" s="11">
        <v>0.69611736063794005</v>
      </c>
      <c r="AB115" s="11">
        <f t="shared" si="28"/>
        <v>5.6075559419517598E-2</v>
      </c>
      <c r="AC115" s="11">
        <f t="shared" si="23"/>
        <v>3.9035170419410584E-2</v>
      </c>
      <c r="AD115" s="11">
        <f t="shared" si="29"/>
        <v>0.69611736063794027</v>
      </c>
    </row>
    <row r="116" spans="1:30" x14ac:dyDescent="0.25">
      <c r="A116">
        <v>29</v>
      </c>
      <c r="B116" s="11">
        <v>8.5045870656152598</v>
      </c>
      <c r="C116" s="11">
        <v>0.45280385248806498</v>
      </c>
      <c r="D116" s="11">
        <v>0.31564694797652398</v>
      </c>
      <c r="E116" s="11">
        <v>5.3242309002724898E-2</v>
      </c>
      <c r="F116" s="11">
        <v>0.69709421914612302</v>
      </c>
      <c r="H116" s="11">
        <f t="shared" si="24"/>
        <v>5.3242309002724891E-2</v>
      </c>
      <c r="I116" s="11">
        <f t="shared" si="21"/>
        <v>3.7114905819791107E-2</v>
      </c>
      <c r="J116" s="11">
        <f t="shared" si="25"/>
        <v>0.69709421914612313</v>
      </c>
      <c r="L116" s="11">
        <v>11.3537949261781</v>
      </c>
      <c r="M116" s="11">
        <v>0.60452918272783596</v>
      </c>
      <c r="N116" s="11">
        <v>0.42087393236091197</v>
      </c>
      <c r="O116" s="11">
        <v>5.3244680449000201E-2</v>
      </c>
      <c r="P116" s="11">
        <v>0.69620118331060399</v>
      </c>
      <c r="R116" s="5">
        <f t="shared" si="26"/>
        <v>5.3244680449000478E-2</v>
      </c>
      <c r="S116" s="5">
        <f t="shared" si="22"/>
        <v>3.7069009533589138E-2</v>
      </c>
      <c r="T116" s="5">
        <f t="shared" si="27"/>
        <v>0.69620118331060443</v>
      </c>
      <c r="V116" s="11">
        <v>10.4878432356729</v>
      </c>
      <c r="W116" s="11">
        <v>0.55853354423000101</v>
      </c>
      <c r="X116" s="11">
        <v>0.38908435160744498</v>
      </c>
      <c r="Y116" s="11">
        <v>5.3255329211083599E-2</v>
      </c>
      <c r="Z116" s="11">
        <v>0.69661769758849601</v>
      </c>
      <c r="AB116" s="11">
        <f t="shared" si="28"/>
        <v>5.3255329211084029E-2</v>
      </c>
      <c r="AC116" s="11">
        <f t="shared" si="23"/>
        <v>3.7098604819342663E-2</v>
      </c>
      <c r="AD116" s="11">
        <f t="shared" si="29"/>
        <v>0.69661769758849468</v>
      </c>
    </row>
    <row r="117" spans="1:30" x14ac:dyDescent="0.25">
      <c r="A117">
        <v>30</v>
      </c>
      <c r="B117" s="11">
        <v>8.2378076074506996</v>
      </c>
      <c r="C117" s="11">
        <v>0.43890807791899999</v>
      </c>
      <c r="D117" s="11">
        <v>0.30601117877542899</v>
      </c>
      <c r="E117" s="11">
        <v>5.3279719414911803E-2</v>
      </c>
      <c r="F117" s="11">
        <v>0.69721017718863498</v>
      </c>
      <c r="H117" s="11">
        <f t="shared" si="24"/>
        <v>5.32797194149119E-2</v>
      </c>
      <c r="I117" s="11">
        <f t="shared" si="21"/>
        <v>3.7147162613831455E-2</v>
      </c>
      <c r="J117" s="11">
        <f t="shared" si="25"/>
        <v>0.69721017718863454</v>
      </c>
      <c r="L117" s="11">
        <v>10.5194510748876</v>
      </c>
      <c r="M117" s="11">
        <v>0.56006680079755899</v>
      </c>
      <c r="N117" s="11">
        <v>0.39014668244530498</v>
      </c>
      <c r="O117" s="11">
        <v>5.3241067125124802E-2</v>
      </c>
      <c r="P117" s="11">
        <v>0.69660740806225097</v>
      </c>
      <c r="R117" s="5">
        <f t="shared" si="26"/>
        <v>5.3241067125124997E-2</v>
      </c>
      <c r="S117" s="5">
        <f t="shared" si="22"/>
        <v>3.7088121772501675E-2</v>
      </c>
      <c r="T117" s="5">
        <f t="shared" si="27"/>
        <v>0.69660740806225163</v>
      </c>
      <c r="V117" s="11">
        <v>10.6448137383735</v>
      </c>
      <c r="W117" s="11">
        <v>0.62103186072185601</v>
      </c>
      <c r="X117" s="11">
        <v>0.43239062711879001</v>
      </c>
      <c r="Y117" s="11">
        <v>5.8341261386575097E-2</v>
      </c>
      <c r="Z117" s="11">
        <v>0.69624548186014301</v>
      </c>
      <c r="AB117" s="11">
        <f t="shared" si="28"/>
        <v>5.8341261386575284E-2</v>
      </c>
      <c r="AC117" s="11">
        <f t="shared" si="23"/>
        <v>4.0619839646424682E-2</v>
      </c>
      <c r="AD117" s="11">
        <f t="shared" si="29"/>
        <v>0.69624548186014323</v>
      </c>
    </row>
    <row r="118" spans="1:30" x14ac:dyDescent="0.25">
      <c r="A118">
        <v>31</v>
      </c>
      <c r="B118" s="11">
        <v>9.0629047354536993</v>
      </c>
      <c r="C118" s="11">
        <v>0.48271003513593103</v>
      </c>
      <c r="D118" s="11">
        <v>0.33618352422505099</v>
      </c>
      <c r="E118" s="11">
        <v>5.3262176887680403E-2</v>
      </c>
      <c r="F118" s="11">
        <v>0.69645024912395304</v>
      </c>
      <c r="H118" s="11">
        <f t="shared" si="24"/>
        <v>5.3262176887680375E-2</v>
      </c>
      <c r="I118" s="11">
        <f t="shared" si="21"/>
        <v>3.7094456362309014E-2</v>
      </c>
      <c r="J118" s="11">
        <f t="shared" si="25"/>
        <v>0.69645024912395237</v>
      </c>
      <c r="L118" s="11">
        <v>11.5312628271615</v>
      </c>
      <c r="M118" s="11">
        <v>0.61411542352575099</v>
      </c>
      <c r="N118" s="11">
        <v>0.42753729419234299</v>
      </c>
      <c r="O118" s="11">
        <v>5.32565628527015E-2</v>
      </c>
      <c r="P118" s="11">
        <v>0.69618393841628601</v>
      </c>
      <c r="R118" s="5">
        <f t="shared" si="26"/>
        <v>5.3256562852701861E-2</v>
      </c>
      <c r="S118" s="5">
        <f t="shared" si="22"/>
        <v>3.7076363673308473E-2</v>
      </c>
      <c r="T118" s="5">
        <f t="shared" si="27"/>
        <v>0.69618393841628623</v>
      </c>
      <c r="V118" s="11">
        <v>11.054630211887099</v>
      </c>
      <c r="W118" s="11">
        <v>0.63019367148461103</v>
      </c>
      <c r="X118" s="11">
        <v>0.43855139345023397</v>
      </c>
      <c r="Y118" s="11">
        <v>5.7007214118022398E-2</v>
      </c>
      <c r="Z118" s="11">
        <v>0.69589939298675396</v>
      </c>
      <c r="AB118" s="11">
        <f t="shared" si="28"/>
        <v>5.7007214118022745E-2</v>
      </c>
      <c r="AC118" s="11">
        <f t="shared" si="23"/>
        <v>3.9671285700597879E-2</v>
      </c>
      <c r="AD118" s="11">
        <f t="shared" si="29"/>
        <v>0.69589939298675285</v>
      </c>
    </row>
    <row r="119" spans="1:30" x14ac:dyDescent="0.25">
      <c r="A119">
        <v>32</v>
      </c>
      <c r="B119" s="11">
        <v>9.5779420578918906</v>
      </c>
      <c r="C119" s="11">
        <v>0.50992284842687996</v>
      </c>
      <c r="D119" s="11">
        <v>0.355196128654995</v>
      </c>
      <c r="E119" s="11">
        <v>5.3239291420302599E-2</v>
      </c>
      <c r="F119" s="11">
        <v>0.69656837255043802</v>
      </c>
      <c r="H119" s="11">
        <f t="shared" si="24"/>
        <v>5.3239291420302683E-2</v>
      </c>
      <c r="I119" s="11">
        <f t="shared" si="21"/>
        <v>3.7084806580378687E-2</v>
      </c>
      <c r="J119" s="11">
        <f t="shared" si="25"/>
        <v>0.69656837255043713</v>
      </c>
      <c r="L119" s="11">
        <v>9.8877287486163308</v>
      </c>
      <c r="M119" s="11">
        <v>0.52666936063460001</v>
      </c>
      <c r="N119" s="11">
        <v>0.36670596998906002</v>
      </c>
      <c r="O119" s="11">
        <v>5.3264948303552599E-2</v>
      </c>
      <c r="P119" s="11">
        <v>0.69627359667781796</v>
      </c>
      <c r="R119" s="5">
        <f t="shared" si="26"/>
        <v>5.3264948303552634E-2</v>
      </c>
      <c r="S119" s="5">
        <f t="shared" si="22"/>
        <v>3.7086977132172655E-2</v>
      </c>
      <c r="T119" s="5">
        <f t="shared" si="27"/>
        <v>0.69627359667781852</v>
      </c>
      <c r="V119" s="11">
        <v>8.8341416323146795</v>
      </c>
      <c r="W119" s="11">
        <v>0.470529147179166</v>
      </c>
      <c r="X119" s="11">
        <v>0.3278804044718</v>
      </c>
      <c r="Y119" s="11">
        <v>5.3262576802935002E-2</v>
      </c>
      <c r="Z119" s="11">
        <v>0.69683335546257097</v>
      </c>
      <c r="AB119" s="11">
        <f t="shared" si="28"/>
        <v>5.3262576802934981E-2</v>
      </c>
      <c r="AC119" s="11">
        <f t="shared" si="23"/>
        <v>3.7115140114172059E-2</v>
      </c>
      <c r="AD119" s="11">
        <f t="shared" si="29"/>
        <v>0.69683335546257064</v>
      </c>
    </row>
    <row r="120" spans="1:30" x14ac:dyDescent="0.25">
      <c r="A120">
        <v>33</v>
      </c>
      <c r="B120" s="11">
        <v>9.28839446293156</v>
      </c>
      <c r="C120" s="11">
        <v>0.49441645261229</v>
      </c>
      <c r="D120" s="11">
        <v>0.344479332266452</v>
      </c>
      <c r="E120" s="11">
        <v>5.3229484878729402E-2</v>
      </c>
      <c r="F120" s="11">
        <v>0.69673921740744404</v>
      </c>
      <c r="H120" s="11">
        <f t="shared" si="24"/>
        <v>5.3229484878729472E-2</v>
      </c>
      <c r="I120" s="11">
        <f t="shared" si="21"/>
        <v>3.7087069637407391E-2</v>
      </c>
      <c r="J120" s="11">
        <f t="shared" si="25"/>
        <v>0.69673921740744493</v>
      </c>
      <c r="L120" s="11">
        <v>10.549521934562399</v>
      </c>
      <c r="M120" s="11">
        <v>0.56167487777632097</v>
      </c>
      <c r="N120" s="11">
        <v>0.39107147064592002</v>
      </c>
      <c r="O120" s="11">
        <v>5.3241737517617099E-2</v>
      </c>
      <c r="P120" s="11">
        <v>0.69625950192783803</v>
      </c>
      <c r="R120" s="5">
        <f t="shared" si="26"/>
        <v>5.3241737517617627E-2</v>
      </c>
      <c r="S120" s="5">
        <f t="shared" si="22"/>
        <v>3.7070065645789088E-2</v>
      </c>
      <c r="T120" s="5">
        <f t="shared" si="27"/>
        <v>0.69625950192783714</v>
      </c>
      <c r="V120" s="11">
        <v>9.1705553696138704</v>
      </c>
      <c r="W120" s="11">
        <v>0.48833589664566202</v>
      </c>
      <c r="X120" s="11">
        <v>0.34017296813238401</v>
      </c>
      <c r="Y120" s="11">
        <v>5.3250416901002101E-2</v>
      </c>
      <c r="Z120" s="11">
        <v>0.69659627823595005</v>
      </c>
      <c r="AB120" s="11">
        <f t="shared" si="28"/>
        <v>5.3250416901002101E-2</v>
      </c>
      <c r="AC120" s="11">
        <f t="shared" si="23"/>
        <v>3.7094042227750826E-2</v>
      </c>
      <c r="AD120" s="11">
        <f t="shared" si="29"/>
        <v>0.69659627823595061</v>
      </c>
    </row>
    <row r="121" spans="1:30" x14ac:dyDescent="0.25">
      <c r="A121">
        <v>34</v>
      </c>
      <c r="B121" s="11">
        <v>10.2728622494747</v>
      </c>
      <c r="C121" s="11">
        <v>0.54689186638951204</v>
      </c>
      <c r="D121" s="11">
        <v>0.38090604623917301</v>
      </c>
      <c r="E121" s="11">
        <v>5.3236561837230197E-2</v>
      </c>
      <c r="F121" s="11">
        <v>0.69649243232277402</v>
      </c>
      <c r="H121" s="11">
        <f t="shared" si="24"/>
        <v>5.3236561837230627E-2</v>
      </c>
      <c r="I121" s="11">
        <f t="shared" si="21"/>
        <v>3.707886244251455E-2</v>
      </c>
      <c r="J121" s="11">
        <f t="shared" si="25"/>
        <v>0.69649243232277447</v>
      </c>
      <c r="L121" s="11">
        <v>10.5536331769658</v>
      </c>
      <c r="M121" s="11">
        <v>0.56202269759855294</v>
      </c>
      <c r="N121" s="11">
        <v>0.39140466404056701</v>
      </c>
      <c r="O121" s="11">
        <v>5.32539541761992E-2</v>
      </c>
      <c r="P121" s="11">
        <v>0.69642145364054797</v>
      </c>
      <c r="R121" s="5">
        <f t="shared" si="26"/>
        <v>5.3253954176199263E-2</v>
      </c>
      <c r="S121" s="5">
        <f t="shared" si="22"/>
        <v>3.7087196179495879E-2</v>
      </c>
      <c r="T121" s="5">
        <f t="shared" si="27"/>
        <v>0.69642145364054919</v>
      </c>
      <c r="V121" s="11">
        <v>9.6558538727829593</v>
      </c>
      <c r="W121" s="11">
        <v>0.514183328964261</v>
      </c>
      <c r="X121" s="11">
        <v>0.35812621409819001</v>
      </c>
      <c r="Y121" s="11">
        <v>5.32509434938317E-2</v>
      </c>
      <c r="Z121" s="11">
        <v>0.69649518746470696</v>
      </c>
      <c r="AB121" s="11">
        <f t="shared" si="28"/>
        <v>5.3250943493831665E-2</v>
      </c>
      <c r="AC121" s="11">
        <f t="shared" si="23"/>
        <v>3.7089025871408797E-2</v>
      </c>
      <c r="AD121" s="11">
        <f t="shared" si="29"/>
        <v>0.69649518746470684</v>
      </c>
    </row>
    <row r="122" spans="1:30" x14ac:dyDescent="0.25">
      <c r="A122">
        <v>35</v>
      </c>
      <c r="B122" s="11">
        <v>9.4083488349745998</v>
      </c>
      <c r="C122" s="11">
        <v>0.50090290025530004</v>
      </c>
      <c r="D122" s="11">
        <v>0.34881667393088001</v>
      </c>
      <c r="E122" s="11">
        <v>5.3240255972784797E-2</v>
      </c>
      <c r="F122" s="11">
        <v>0.696375832028713</v>
      </c>
      <c r="H122" s="11">
        <f t="shared" si="24"/>
        <v>5.3240255972784874E-2</v>
      </c>
      <c r="I122" s="11">
        <f t="shared" si="21"/>
        <v>3.7075227550469721E-2</v>
      </c>
      <c r="J122" s="11">
        <f t="shared" si="25"/>
        <v>0.696375832028713</v>
      </c>
      <c r="L122" s="11">
        <v>11.2277836709277</v>
      </c>
      <c r="M122" s="11">
        <v>0.599595576437565</v>
      </c>
      <c r="N122" s="11">
        <v>0.41737443301604199</v>
      </c>
      <c r="O122" s="11">
        <v>5.3402843696579501E-2</v>
      </c>
      <c r="P122" s="11">
        <v>0.69609324921279303</v>
      </c>
      <c r="R122" s="5">
        <f t="shared" si="26"/>
        <v>5.3402843696579987E-2</v>
      </c>
      <c r="S122" s="5">
        <f t="shared" si="22"/>
        <v>3.7173358985955265E-2</v>
      </c>
      <c r="T122" s="5">
        <f t="shared" si="27"/>
        <v>0.69609324921279259</v>
      </c>
      <c r="V122" s="11">
        <v>9.5643590460175307</v>
      </c>
      <c r="W122" s="11">
        <v>0.50921487809218202</v>
      </c>
      <c r="X122" s="11">
        <v>0.35482036708807502</v>
      </c>
      <c r="Y122" s="11">
        <v>5.3240878520156798E-2</v>
      </c>
      <c r="Z122" s="11">
        <v>0.69679890033347103</v>
      </c>
      <c r="AB122" s="11">
        <f t="shared" si="28"/>
        <v>5.3240878520156791E-2</v>
      </c>
      <c r="AC122" s="11">
        <f t="shared" si="23"/>
        <v>3.7098185605633174E-2</v>
      </c>
      <c r="AD122" s="11">
        <f t="shared" si="29"/>
        <v>0.69679890033347114</v>
      </c>
    </row>
    <row r="123" spans="1:30" x14ac:dyDescent="0.25">
      <c r="A123">
        <v>36</v>
      </c>
      <c r="B123" s="11">
        <v>8.6484587046389407</v>
      </c>
      <c r="C123" s="11">
        <v>0.460282407266428</v>
      </c>
      <c r="D123" s="11">
        <v>0.32066565414225301</v>
      </c>
      <c r="E123" s="11">
        <v>5.3221322201554497E-2</v>
      </c>
      <c r="F123" s="11">
        <v>0.69667154138402698</v>
      </c>
      <c r="H123" s="11">
        <f t="shared" si="24"/>
        <v>5.3221322201554531E-2</v>
      </c>
      <c r="I123" s="11">
        <f t="shared" si="21"/>
        <v>3.7077780572652951E-2</v>
      </c>
      <c r="J123" s="11">
        <f t="shared" si="25"/>
        <v>0.69667154138402732</v>
      </c>
      <c r="L123" s="11">
        <v>11.327297827873201</v>
      </c>
      <c r="M123" s="11">
        <v>0.60776591333730001</v>
      </c>
      <c r="N123" s="11">
        <v>0.42315375422615897</v>
      </c>
      <c r="O123" s="11">
        <v>5.3654977786649502E-2</v>
      </c>
      <c r="P123" s="11">
        <v>0.69624463126367497</v>
      </c>
      <c r="R123" s="5">
        <f t="shared" si="26"/>
        <v>5.3654977786649523E-2</v>
      </c>
      <c r="S123" s="5">
        <f t="shared" si="22"/>
        <v>3.735699022452646E-2</v>
      </c>
      <c r="T123" s="5">
        <f t="shared" si="27"/>
        <v>0.69624463126367475</v>
      </c>
      <c r="V123" s="11">
        <v>9.2443316900227206</v>
      </c>
      <c r="W123" s="11">
        <v>0.49231704840240098</v>
      </c>
      <c r="X123" s="11">
        <v>0.34286842240485099</v>
      </c>
      <c r="Y123" s="11">
        <v>5.3256099511633903E-2</v>
      </c>
      <c r="Z123" s="11">
        <v>0.69643824750225602</v>
      </c>
      <c r="AB123" s="11">
        <f t="shared" si="28"/>
        <v>5.3256099511633917E-2</v>
      </c>
      <c r="AC123" s="11">
        <f t="shared" si="23"/>
        <v>3.7089584612688027E-2</v>
      </c>
      <c r="AD123" s="11">
        <f t="shared" si="29"/>
        <v>0.69643824750225503</v>
      </c>
    </row>
    <row r="124" spans="1:30" x14ac:dyDescent="0.25">
      <c r="A124">
        <v>37</v>
      </c>
      <c r="B124" s="11">
        <v>9.0794830355394005</v>
      </c>
      <c r="C124" s="11">
        <v>0.53524883276521695</v>
      </c>
      <c r="D124" s="11">
        <v>0.372646507940881</v>
      </c>
      <c r="E124" s="11">
        <v>5.8951465702410298E-2</v>
      </c>
      <c r="F124" s="11">
        <v>0.69621171524224301</v>
      </c>
      <c r="H124" s="11">
        <f t="shared" si="24"/>
        <v>5.8951465702410284E-2</v>
      </c>
      <c r="I124" s="11">
        <f t="shared" si="21"/>
        <v>4.1042701052719413E-2</v>
      </c>
      <c r="J124" s="11">
        <f t="shared" si="25"/>
        <v>0.69621171524224457</v>
      </c>
      <c r="L124" s="11">
        <v>10.677846537611</v>
      </c>
      <c r="M124" s="11">
        <v>0.57016528469735706</v>
      </c>
      <c r="N124" s="11">
        <v>0.39681784421989602</v>
      </c>
      <c r="O124" s="11">
        <v>5.3397029325064398E-2</v>
      </c>
      <c r="P124" s="11">
        <v>0.695969843955908</v>
      </c>
      <c r="R124" s="5">
        <f t="shared" si="26"/>
        <v>5.3397029325064883E-2</v>
      </c>
      <c r="S124" s="5">
        <f t="shared" si="22"/>
        <v>3.7162722167074502E-2</v>
      </c>
      <c r="T124" s="5">
        <f t="shared" si="27"/>
        <v>0.695969843955909</v>
      </c>
      <c r="V124" s="11">
        <v>9.22946243945227</v>
      </c>
      <c r="W124" s="11">
        <v>0.49369889807136702</v>
      </c>
      <c r="X124" s="11">
        <v>0.34400533031007102</v>
      </c>
      <c r="Y124" s="11">
        <v>5.3491620049397497E-2</v>
      </c>
      <c r="Z124" s="11">
        <v>0.69679177258431602</v>
      </c>
      <c r="AB124" s="11">
        <f t="shared" si="28"/>
        <v>5.3491620049397587E-2</v>
      </c>
      <c r="AC124" s="11">
        <f t="shared" si="23"/>
        <v>3.7272520752626444E-2</v>
      </c>
      <c r="AD124" s="11">
        <f t="shared" si="29"/>
        <v>0.69679177258431524</v>
      </c>
    </row>
    <row r="125" spans="1:30" x14ac:dyDescent="0.25">
      <c r="A125">
        <v>38</v>
      </c>
      <c r="B125" s="11">
        <v>8.6428708289935603</v>
      </c>
      <c r="C125" s="11">
        <v>0.46277593981056298</v>
      </c>
      <c r="D125" s="11">
        <v>0.32238035785124097</v>
      </c>
      <c r="E125" s="11">
        <v>5.3544238826076798E-2</v>
      </c>
      <c r="F125" s="11">
        <v>0.696622987753441</v>
      </c>
      <c r="H125" s="11">
        <f t="shared" si="24"/>
        <v>5.3544238826076729E-2</v>
      </c>
      <c r="I125" s="11">
        <f t="shared" si="21"/>
        <v>3.7300147628005376E-2</v>
      </c>
      <c r="J125" s="11">
        <f t="shared" si="25"/>
        <v>0.696622987753441</v>
      </c>
      <c r="L125" s="11">
        <v>9.9432942969475899</v>
      </c>
      <c r="M125" s="11">
        <v>0.52964015440904</v>
      </c>
      <c r="N125" s="11">
        <v>0.36889358264495398</v>
      </c>
      <c r="O125" s="11">
        <v>5.3266064403990399E-2</v>
      </c>
      <c r="P125" s="11">
        <v>0.69649851804864804</v>
      </c>
      <c r="R125" s="5">
        <f t="shared" si="26"/>
        <v>5.3266064403990322E-2</v>
      </c>
      <c r="S125" s="5">
        <f t="shared" si="22"/>
        <v>3.7099734919663153E-2</v>
      </c>
      <c r="T125" s="5">
        <f t="shared" si="27"/>
        <v>0.69649851804864893</v>
      </c>
      <c r="V125" s="11">
        <v>8.6690084441508706</v>
      </c>
      <c r="W125" s="11">
        <v>0.461692840235985</v>
      </c>
      <c r="X125" s="11">
        <v>0.32162512156516698</v>
      </c>
      <c r="Y125" s="11">
        <v>5.3257860251306702E-2</v>
      </c>
      <c r="Z125" s="11">
        <v>0.69662141912526598</v>
      </c>
      <c r="AB125" s="11">
        <f t="shared" si="28"/>
        <v>5.3257860251306723E-2</v>
      </c>
      <c r="AC125" s="11">
        <f t="shared" si="23"/>
        <v>3.7100566187840432E-2</v>
      </c>
      <c r="AD125" s="11">
        <f t="shared" si="29"/>
        <v>0.69662141912526687</v>
      </c>
    </row>
    <row r="126" spans="1:30" x14ac:dyDescent="0.25">
      <c r="A126">
        <v>39</v>
      </c>
      <c r="B126" s="11">
        <v>8.53669907177418</v>
      </c>
      <c r="C126" s="11">
        <v>0.45553918329033499</v>
      </c>
      <c r="D126" s="11">
        <v>0.31743900112048801</v>
      </c>
      <c r="E126" s="11">
        <v>5.3362450692040098E-2</v>
      </c>
      <c r="F126" s="11">
        <v>0.69684236343324601</v>
      </c>
      <c r="H126" s="11">
        <f t="shared" si="24"/>
        <v>5.3362450692040195E-2</v>
      </c>
      <c r="I126" s="11">
        <f t="shared" si="21"/>
        <v>3.718521625883138E-2</v>
      </c>
      <c r="J126" s="11">
        <f t="shared" si="25"/>
        <v>0.69684236343324668</v>
      </c>
      <c r="L126" s="11">
        <v>10.362251128143599</v>
      </c>
      <c r="M126" s="11">
        <v>0.55153918461878904</v>
      </c>
      <c r="N126" s="11">
        <v>0.38428126180062899</v>
      </c>
      <c r="O126" s="11">
        <v>5.3225807577739599E-2</v>
      </c>
      <c r="P126" s="11">
        <v>0.69674335481029304</v>
      </c>
      <c r="R126" s="5">
        <f t="shared" si="26"/>
        <v>5.3225807577739863E-2</v>
      </c>
      <c r="S126" s="5">
        <f t="shared" si="22"/>
        <v>3.7084727734201621E-2</v>
      </c>
      <c r="T126" s="5">
        <f t="shared" si="27"/>
        <v>0.6967433548102937</v>
      </c>
      <c r="V126" s="11">
        <v>9.1624385851264201</v>
      </c>
      <c r="W126" s="11">
        <v>0.50381530676668396</v>
      </c>
      <c r="X126" s="11">
        <v>0.350912025252618</v>
      </c>
      <c r="Y126" s="11">
        <v>5.4987032337061301E-2</v>
      </c>
      <c r="Z126" s="11">
        <v>0.69650925753854598</v>
      </c>
      <c r="AB126" s="11">
        <f t="shared" si="28"/>
        <v>5.4987032337061224E-2</v>
      </c>
      <c r="AC126" s="11">
        <f t="shared" si="23"/>
        <v>3.8298977067334553E-2</v>
      </c>
      <c r="AD126" s="11">
        <f t="shared" si="29"/>
        <v>0.69650925753854631</v>
      </c>
    </row>
    <row r="127" spans="1:30" x14ac:dyDescent="0.25">
      <c r="A127">
        <v>40</v>
      </c>
      <c r="B127" s="11">
        <v>9.0191562518543993</v>
      </c>
      <c r="C127" s="11">
        <v>0.48006429666177602</v>
      </c>
      <c r="D127" s="11">
        <v>0.33452909551195498</v>
      </c>
      <c r="E127" s="11">
        <v>5.3227184811558297E-2</v>
      </c>
      <c r="F127" s="11">
        <v>0.69684227266674503</v>
      </c>
      <c r="H127" s="11">
        <f t="shared" si="24"/>
        <v>5.3227184811558352E-2</v>
      </c>
      <c r="I127" s="11">
        <f t="shared" si="21"/>
        <v>3.7090952431739224E-2</v>
      </c>
      <c r="J127" s="11">
        <f t="shared" si="25"/>
        <v>0.69684227266674603</v>
      </c>
      <c r="L127" s="11">
        <v>12.710734376491001</v>
      </c>
      <c r="M127" s="11">
        <v>0.67902936343008502</v>
      </c>
      <c r="N127" s="11">
        <v>0.47263441412618001</v>
      </c>
      <c r="O127" s="11">
        <v>5.3421725552378299E-2</v>
      </c>
      <c r="P127" s="11">
        <v>0.69604414710240103</v>
      </c>
      <c r="R127" s="5">
        <f t="shared" si="26"/>
        <v>5.3421725552378493E-2</v>
      </c>
      <c r="S127" s="5">
        <f t="shared" si="22"/>
        <v>3.718387939884385E-2</v>
      </c>
      <c r="T127" s="5">
        <f t="shared" si="27"/>
        <v>0.69604414710240126</v>
      </c>
      <c r="V127" s="11">
        <v>10.245907085205801</v>
      </c>
      <c r="W127" s="11">
        <v>0.545608551229946</v>
      </c>
      <c r="X127" s="11">
        <v>0.38010906738766698</v>
      </c>
      <c r="Y127" s="11">
        <v>5.3251366296084797E-2</v>
      </c>
      <c r="Z127" s="11">
        <v>0.69666992302595099</v>
      </c>
      <c r="AB127" s="11">
        <f t="shared" si="28"/>
        <v>5.3251366296084936E-2</v>
      </c>
      <c r="AC127" s="11">
        <f t="shared" si="23"/>
        <v>3.7098625258520201E-2</v>
      </c>
      <c r="AD127" s="11">
        <f t="shared" si="29"/>
        <v>0.69666992302595077</v>
      </c>
    </row>
    <row r="128" spans="1:30" x14ac:dyDescent="0.25">
      <c r="A128">
        <v>41</v>
      </c>
      <c r="B128" s="11">
        <v>9.1803219774306708</v>
      </c>
      <c r="C128" s="11">
        <v>0.48884278459495001</v>
      </c>
      <c r="D128" s="11">
        <v>0.34057324871434003</v>
      </c>
      <c r="E128" s="11">
        <v>5.3248980351314902E-2</v>
      </c>
      <c r="F128" s="11">
        <v>0.69669280072638295</v>
      </c>
      <c r="H128" s="11">
        <f t="shared" si="24"/>
        <v>5.3248980351314888E-2</v>
      </c>
      <c r="I128" s="11">
        <f t="shared" si="21"/>
        <v>3.7098181256781743E-2</v>
      </c>
      <c r="J128" s="11">
        <f t="shared" si="25"/>
        <v>0.69669280072638373</v>
      </c>
      <c r="L128" s="11">
        <v>11.5641293507736</v>
      </c>
      <c r="M128" s="11">
        <v>0.61598600211625698</v>
      </c>
      <c r="N128" s="11">
        <v>0.428889133752407</v>
      </c>
      <c r="O128" s="11">
        <v>5.3266958837246699E-2</v>
      </c>
      <c r="P128" s="11">
        <v>0.69626441555316498</v>
      </c>
      <c r="R128" s="5">
        <f t="shared" si="26"/>
        <v>5.3266958837246976E-2</v>
      </c>
      <c r="S128" s="5">
        <f t="shared" si="22"/>
        <v>3.7087887963110328E-2</v>
      </c>
      <c r="T128" s="5">
        <f t="shared" si="27"/>
        <v>0.69626441555316609</v>
      </c>
      <c r="V128" s="11">
        <v>11.8107371420113</v>
      </c>
      <c r="W128" s="11">
        <v>0.63197837600208895</v>
      </c>
      <c r="X128" s="11">
        <v>0.43994004341290999</v>
      </c>
      <c r="Y128" s="11">
        <v>5.3508800374035201E-2</v>
      </c>
      <c r="Z128" s="11">
        <v>0.69613148189655205</v>
      </c>
      <c r="AB128" s="11">
        <f t="shared" si="28"/>
        <v>5.3508800374035478E-2</v>
      </c>
      <c r="AC128" s="11">
        <f t="shared" si="23"/>
        <v>3.7249160498884049E-2</v>
      </c>
      <c r="AD128" s="11">
        <f t="shared" si="29"/>
        <v>0.69613148189655116</v>
      </c>
    </row>
    <row r="129" spans="1:30" x14ac:dyDescent="0.25">
      <c r="A129">
        <v>42</v>
      </c>
      <c r="B129" s="11">
        <v>10.4135078248294</v>
      </c>
      <c r="C129" s="11">
        <v>0.55438149908634204</v>
      </c>
      <c r="D129" s="11">
        <v>0.385874873220866</v>
      </c>
      <c r="E129" s="11">
        <v>5.32367678991418E-2</v>
      </c>
      <c r="F129" s="11">
        <v>0.69604572637581497</v>
      </c>
      <c r="H129" s="11">
        <f t="shared" si="24"/>
        <v>5.3236767899142015E-2</v>
      </c>
      <c r="I129" s="11">
        <f t="shared" si="21"/>
        <v>3.7055224782258964E-2</v>
      </c>
      <c r="J129" s="11">
        <f t="shared" si="25"/>
        <v>0.69604572637581474</v>
      </c>
      <c r="L129" s="11">
        <v>11.106445621320599</v>
      </c>
      <c r="M129" s="11">
        <v>0.59138986733736898</v>
      </c>
      <c r="N129" s="11">
        <v>0.411828989042136</v>
      </c>
      <c r="O129" s="11">
        <v>5.3247446347920599E-2</v>
      </c>
      <c r="P129" s="11">
        <v>0.69637478047489199</v>
      </c>
      <c r="R129" s="5">
        <f t="shared" si="26"/>
        <v>5.3247446347920842E-2</v>
      </c>
      <c r="S129" s="5">
        <f t="shared" si="22"/>
        <v>3.7080178761381984E-2</v>
      </c>
      <c r="T129" s="5">
        <f t="shared" si="27"/>
        <v>0.69637478047489232</v>
      </c>
      <c r="V129" s="11">
        <v>11.991555006172399</v>
      </c>
      <c r="W129" s="11">
        <v>0.64585232681664795</v>
      </c>
      <c r="X129" s="11">
        <v>0.44957735491579398</v>
      </c>
      <c r="Y129" s="11">
        <v>5.3858930429306798E-2</v>
      </c>
      <c r="Z129" s="11">
        <v>0.69609930358495897</v>
      </c>
      <c r="AB129" s="11">
        <f t="shared" si="28"/>
        <v>5.3858930429307054E-2</v>
      </c>
      <c r="AC129" s="11">
        <f t="shared" si="23"/>
        <v>3.7491163963671394E-2</v>
      </c>
      <c r="AD129" s="11">
        <f t="shared" si="29"/>
        <v>0.69609930358495897</v>
      </c>
    </row>
    <row r="130" spans="1:30" x14ac:dyDescent="0.25">
      <c r="A130">
        <v>43</v>
      </c>
      <c r="B130" s="11">
        <v>9.4872653996652492</v>
      </c>
      <c r="C130" s="11">
        <v>0.50574712828170698</v>
      </c>
      <c r="D130" s="11">
        <v>0.35216623936923602</v>
      </c>
      <c r="E130" s="11">
        <v>5.3307998351089798E-2</v>
      </c>
      <c r="F130" s="11">
        <v>0.69632869803083697</v>
      </c>
      <c r="H130" s="11">
        <f t="shared" si="24"/>
        <v>5.3307998351089861E-2</v>
      </c>
      <c r="I130" s="11">
        <f t="shared" si="21"/>
        <v>3.7119889086444438E-2</v>
      </c>
      <c r="J130" s="11">
        <f t="shared" si="25"/>
        <v>0.69632869803083763</v>
      </c>
      <c r="L130" s="11">
        <v>11.2312961442939</v>
      </c>
      <c r="M130" s="11">
        <v>0.59856402794991004</v>
      </c>
      <c r="N130" s="11">
        <v>0.41672033859531998</v>
      </c>
      <c r="O130" s="11">
        <v>5.3294296602980303E-2</v>
      </c>
      <c r="P130" s="11">
        <v>0.69620010414356703</v>
      </c>
      <c r="R130" s="5">
        <f t="shared" si="26"/>
        <v>5.3294296602980469E-2</v>
      </c>
      <c r="S130" s="5">
        <f t="shared" si="22"/>
        <v>3.7103494845253125E-2</v>
      </c>
      <c r="T130" s="5">
        <f t="shared" si="27"/>
        <v>0.69620010414356648</v>
      </c>
      <c r="V130" s="11">
        <v>11.9107807487822</v>
      </c>
      <c r="W130" s="11">
        <v>0.63416537294214503</v>
      </c>
      <c r="X130" s="11">
        <v>0.44152585058474297</v>
      </c>
      <c r="Y130" s="11">
        <v>5.3242972590775199E-2</v>
      </c>
      <c r="Z130" s="11">
        <v>0.69623140812045503</v>
      </c>
      <c r="AB130" s="11">
        <f t="shared" si="28"/>
        <v>5.3242972590775324E-2</v>
      </c>
      <c r="AC130" s="11">
        <f t="shared" si="23"/>
        <v>3.7069429779394279E-2</v>
      </c>
      <c r="AD130" s="11">
        <f t="shared" si="29"/>
        <v>0.69623140812045481</v>
      </c>
    </row>
    <row r="131" spans="1:30" x14ac:dyDescent="0.25">
      <c r="A131">
        <v>44</v>
      </c>
      <c r="B131" s="11">
        <v>10.5113906904692</v>
      </c>
      <c r="C131" s="11">
        <v>0.56625112313039905</v>
      </c>
      <c r="D131" s="11">
        <v>0.39425895633560898</v>
      </c>
      <c r="E131" s="11">
        <v>5.3870238468428498E-2</v>
      </c>
      <c r="F131" s="11">
        <v>0.69626167654384796</v>
      </c>
      <c r="H131" s="11">
        <f t="shared" si="24"/>
        <v>5.3870238468428873E-2</v>
      </c>
      <c r="I131" s="11">
        <f t="shared" si="21"/>
        <v>3.7507782551845219E-2</v>
      </c>
      <c r="J131" s="11">
        <f t="shared" si="25"/>
        <v>0.69626167654384874</v>
      </c>
      <c r="L131" s="11">
        <v>10.845322011682599</v>
      </c>
      <c r="M131" s="11">
        <v>0.57761760410418295</v>
      </c>
      <c r="N131" s="11">
        <v>0.40208455336129501</v>
      </c>
      <c r="O131" s="11">
        <v>5.3259608472848601E-2</v>
      </c>
      <c r="P131" s="11">
        <v>0.69610855088961598</v>
      </c>
      <c r="R131" s="5">
        <f t="shared" si="26"/>
        <v>5.3259608472848691E-2</v>
      </c>
      <c r="S131" s="5">
        <f t="shared" si="22"/>
        <v>3.7074468874983044E-2</v>
      </c>
      <c r="T131" s="5">
        <f t="shared" si="27"/>
        <v>0.69610855088961654</v>
      </c>
      <c r="V131" s="11">
        <v>12.0927486998602</v>
      </c>
      <c r="W131" s="11">
        <v>0.64392794305062595</v>
      </c>
      <c r="X131" s="11">
        <v>0.44827067761664502</v>
      </c>
      <c r="Y131" s="11">
        <v>5.3249096548088203E-2</v>
      </c>
      <c r="Z131" s="11">
        <v>0.69615037280871805</v>
      </c>
      <c r="AB131" s="11">
        <f t="shared" si="28"/>
        <v>5.3249096548088376E-2</v>
      </c>
      <c r="AC131" s="11">
        <f t="shared" si="23"/>
        <v>3.7069378413679209E-2</v>
      </c>
      <c r="AD131" s="11">
        <f t="shared" si="29"/>
        <v>0.69615037280871928</v>
      </c>
    </row>
    <row r="132" spans="1:30" x14ac:dyDescent="0.25">
      <c r="A132">
        <v>45</v>
      </c>
      <c r="B132" s="11">
        <v>10.1309065357714</v>
      </c>
      <c r="C132" s="11">
        <v>0.53926515071435099</v>
      </c>
      <c r="D132" s="11">
        <v>0.37553025909959298</v>
      </c>
      <c r="E132" s="11">
        <v>5.3229703463382003E-2</v>
      </c>
      <c r="F132" s="11">
        <v>0.69637405384371098</v>
      </c>
      <c r="H132" s="11">
        <f t="shared" si="24"/>
        <v>5.3229703463382072E-2</v>
      </c>
      <c r="I132" s="11">
        <f t="shared" si="21"/>
        <v>3.7067784385694059E-2</v>
      </c>
      <c r="J132" s="11">
        <f t="shared" si="25"/>
        <v>0.69637405384371209</v>
      </c>
      <c r="L132" s="11">
        <v>11.2593856569192</v>
      </c>
      <c r="M132" s="11">
        <v>0.59965544443380303</v>
      </c>
      <c r="N132" s="11">
        <v>0.41736891299583001</v>
      </c>
      <c r="O132" s="11">
        <v>5.3258273826449501E-2</v>
      </c>
      <c r="P132" s="11">
        <v>0.69601454780405103</v>
      </c>
      <c r="R132" s="5">
        <f t="shared" si="26"/>
        <v>5.3258273826449702E-2</v>
      </c>
      <c r="S132" s="5">
        <f t="shared" si="22"/>
        <v>3.7068533374140657E-2</v>
      </c>
      <c r="T132" s="5">
        <f t="shared" si="27"/>
        <v>0.69601454780404992</v>
      </c>
      <c r="V132" s="11">
        <v>11.6610345576577</v>
      </c>
      <c r="W132" s="11">
        <v>0.62123568864201795</v>
      </c>
      <c r="X132" s="11">
        <v>0.43257154364407002</v>
      </c>
      <c r="Y132" s="11">
        <v>5.3274491690280999E-2</v>
      </c>
      <c r="Z132" s="11">
        <v>0.69630826359902798</v>
      </c>
      <c r="AB132" s="11">
        <f t="shared" si="28"/>
        <v>5.3274491690281277E-2</v>
      </c>
      <c r="AC132" s="11">
        <f t="shared" si="23"/>
        <v>3.7095468802980612E-2</v>
      </c>
      <c r="AD132" s="11">
        <f t="shared" si="29"/>
        <v>0.6963082635990282</v>
      </c>
    </row>
    <row r="133" spans="1:30" x14ac:dyDescent="0.25">
      <c r="A133">
        <v>46</v>
      </c>
      <c r="B133" s="11">
        <v>10.059395585749799</v>
      </c>
      <c r="C133" s="11">
        <v>0.536670001117313</v>
      </c>
      <c r="D133" s="11">
        <v>0.37370052757605099</v>
      </c>
      <c r="E133" s="11">
        <v>5.3350123925692099E-2</v>
      </c>
      <c r="F133" s="11">
        <v>0.696332060294091</v>
      </c>
      <c r="H133" s="11">
        <f t="shared" si="24"/>
        <v>5.3350123925692217E-2</v>
      </c>
      <c r="I133" s="11">
        <f t="shared" si="21"/>
        <v>3.7149401710122369E-2</v>
      </c>
      <c r="J133" s="11">
        <f t="shared" si="25"/>
        <v>0.69633206029409156</v>
      </c>
      <c r="L133" s="11">
        <v>19.6174835216665</v>
      </c>
      <c r="M133" s="11">
        <v>1.36166234529726</v>
      </c>
      <c r="N133" s="11">
        <v>0.94536374987799399</v>
      </c>
      <c r="O133" s="11">
        <v>6.9410653195827801E-2</v>
      </c>
      <c r="P133" s="11">
        <v>0.69427178708655002</v>
      </c>
      <c r="R133" s="5">
        <f t="shared" si="26"/>
        <v>6.9410653195827801E-2</v>
      </c>
      <c r="S133" s="5">
        <f t="shared" si="22"/>
        <v>4.8189858237112235E-2</v>
      </c>
      <c r="T133" s="5">
        <f t="shared" si="27"/>
        <v>0.69427178708655168</v>
      </c>
      <c r="V133" s="11">
        <v>10.449627917361701</v>
      </c>
      <c r="W133" s="11">
        <v>0.55692143170611497</v>
      </c>
      <c r="X133" s="11">
        <v>0.38783083540305402</v>
      </c>
      <c r="Y133" s="11">
        <v>5.3295814560134602E-2</v>
      </c>
      <c r="Z133" s="11">
        <v>0.69638339148655903</v>
      </c>
      <c r="AB133" s="11">
        <f t="shared" si="28"/>
        <v>5.3295814560134623E-2</v>
      </c>
      <c r="AC133" s="11">
        <f t="shared" si="23"/>
        <v>3.7114320095425243E-2</v>
      </c>
      <c r="AD133" s="11">
        <f t="shared" si="29"/>
        <v>0.69638339148655837</v>
      </c>
    </row>
    <row r="134" spans="1:30" x14ac:dyDescent="0.25">
      <c r="A134">
        <v>47</v>
      </c>
      <c r="B134" s="11">
        <v>8.9253349252670198</v>
      </c>
      <c r="C134" s="11">
        <v>0.47552556785889499</v>
      </c>
      <c r="D134" s="11">
        <v>0.33124512665842898</v>
      </c>
      <c r="E134" s="11">
        <v>5.3278176319491902E-2</v>
      </c>
      <c r="F134" s="11">
        <v>0.69658741621380105</v>
      </c>
      <c r="H134" s="11">
        <f t="shared" si="24"/>
        <v>5.327817631949186E-2</v>
      </c>
      <c r="I134" s="11">
        <f t="shared" si="21"/>
        <v>3.7112907182978244E-2</v>
      </c>
      <c r="J134" s="11">
        <f t="shared" si="25"/>
        <v>0.69658741621380271</v>
      </c>
      <c r="L134" s="11">
        <v>13.5638574958669</v>
      </c>
      <c r="M134" s="11">
        <v>0.72235771509503199</v>
      </c>
      <c r="N134" s="11">
        <v>0.50284839162952399</v>
      </c>
      <c r="O134" s="11">
        <v>5.3256067849071699E-2</v>
      </c>
      <c r="P134" s="11">
        <v>0.69612102303547796</v>
      </c>
      <c r="R134" s="5">
        <f t="shared" si="26"/>
        <v>5.3256067849072039E-2</v>
      </c>
      <c r="S134" s="5">
        <f t="shared" si="22"/>
        <v>3.7072668433942857E-2</v>
      </c>
      <c r="T134" s="5">
        <f t="shared" si="27"/>
        <v>0.69612102303547796</v>
      </c>
      <c r="V134" s="11">
        <v>10.3342398812757</v>
      </c>
      <c r="W134" s="11">
        <v>0.55382798002522504</v>
      </c>
      <c r="X134" s="11">
        <v>0.385620965143113</v>
      </c>
      <c r="Y134" s="11">
        <v>5.35915545204914E-2</v>
      </c>
      <c r="Z134" s="11">
        <v>0.69628292367162203</v>
      </c>
      <c r="AB134" s="11">
        <f t="shared" si="28"/>
        <v>5.3591554520491573E-2</v>
      </c>
      <c r="AC134" s="11">
        <f t="shared" si="23"/>
        <v>3.7314884265635069E-2</v>
      </c>
      <c r="AD134" s="11">
        <f t="shared" si="29"/>
        <v>0.69628292367162314</v>
      </c>
    </row>
    <row r="135" spans="1:30" x14ac:dyDescent="0.25">
      <c r="A135">
        <v>48</v>
      </c>
      <c r="B135" s="11">
        <v>9.8843972816265904</v>
      </c>
      <c r="C135" s="11">
        <v>0.526215171754713</v>
      </c>
      <c r="D135" s="11">
        <v>0.36644170235763401</v>
      </c>
      <c r="E135" s="11">
        <v>5.3236950798492999E-2</v>
      </c>
      <c r="F135" s="11">
        <v>0.69637236253698298</v>
      </c>
      <c r="H135" s="11">
        <f t="shared" si="24"/>
        <v>5.3236950798493027E-2</v>
      </c>
      <c r="I135" s="11">
        <f t="shared" si="21"/>
        <v>3.7072741201811733E-2</v>
      </c>
      <c r="J135" s="11">
        <f t="shared" si="25"/>
        <v>0.69637236253698342</v>
      </c>
      <c r="L135" s="11">
        <v>13.5273098435019</v>
      </c>
      <c r="M135" s="11">
        <v>0.72356801118330105</v>
      </c>
      <c r="N135" s="11">
        <v>0.50343583673742498</v>
      </c>
      <c r="O135" s="11">
        <v>5.3489423954525502E-2</v>
      </c>
      <c r="P135" s="11">
        <v>0.69576850960301795</v>
      </c>
      <c r="R135" s="5">
        <f t="shared" si="26"/>
        <v>5.348942395452564E-2</v>
      </c>
      <c r="S135" s="5">
        <f t="shared" si="22"/>
        <v>3.7216256784364257E-2</v>
      </c>
      <c r="T135" s="5">
        <f t="shared" si="27"/>
        <v>0.69576850960301762</v>
      </c>
      <c r="V135" s="11">
        <v>11.0628845767997</v>
      </c>
      <c r="W135" s="11">
        <v>0.58911014158678399</v>
      </c>
      <c r="X135" s="11">
        <v>0.41024149245074099</v>
      </c>
      <c r="Y135" s="11">
        <v>5.3251042935241397E-2</v>
      </c>
      <c r="Z135" s="11">
        <v>0.69637486013353</v>
      </c>
      <c r="AB135" s="11">
        <f t="shared" si="28"/>
        <v>5.3251042935241695E-2</v>
      </c>
      <c r="AC135" s="11">
        <f t="shared" si="23"/>
        <v>3.7082687575993561E-2</v>
      </c>
      <c r="AD135" s="11">
        <f t="shared" si="29"/>
        <v>0.69637486013353045</v>
      </c>
    </row>
    <row r="136" spans="1:30" x14ac:dyDescent="0.25">
      <c r="A136">
        <v>49</v>
      </c>
      <c r="B136" s="11">
        <v>8.6839367470455908</v>
      </c>
      <c r="C136" s="11">
        <v>0.46249265648579402</v>
      </c>
      <c r="D136" s="11">
        <v>0.32216691101371497</v>
      </c>
      <c r="E136" s="11">
        <v>5.32584091706036E-2</v>
      </c>
      <c r="F136" s="11">
        <v>0.69658816522984202</v>
      </c>
      <c r="H136" s="11">
        <f t="shared" si="24"/>
        <v>5.3258409170603545E-2</v>
      </c>
      <c r="I136" s="11">
        <f t="shared" si="21"/>
        <v>3.7099177527210932E-2</v>
      </c>
      <c r="J136" s="11">
        <f t="shared" si="25"/>
        <v>0.69658816522984224</v>
      </c>
      <c r="L136" s="11">
        <v>11.546433374845201</v>
      </c>
      <c r="M136" s="11">
        <v>0.61499955940608897</v>
      </c>
      <c r="N136" s="11">
        <v>0.42792472511629698</v>
      </c>
      <c r="O136" s="11">
        <v>5.3263162696275602E-2</v>
      </c>
      <c r="P136" s="11">
        <v>0.69581305965413598</v>
      </c>
      <c r="R136" s="5">
        <f t="shared" si="26"/>
        <v>5.3263162696275818E-2</v>
      </c>
      <c r="S136" s="5">
        <f t="shared" si="22"/>
        <v>3.7061204202551774E-2</v>
      </c>
      <c r="T136" s="5">
        <f t="shared" si="27"/>
        <v>0.69581305965413709</v>
      </c>
      <c r="V136" s="11">
        <v>11.565821145406099</v>
      </c>
      <c r="W136" s="11">
        <v>0.619859511746082</v>
      </c>
      <c r="X136" s="11">
        <v>0.43165972664903701</v>
      </c>
      <c r="Y136" s="11">
        <v>5.3594077234393897E-2</v>
      </c>
      <c r="Z136" s="11">
        <v>0.69638316177982795</v>
      </c>
      <c r="AB136" s="11">
        <f t="shared" si="28"/>
        <v>5.3594077234394022E-2</v>
      </c>
      <c r="AC136" s="11">
        <f t="shared" si="23"/>
        <v>3.732201295715961E-2</v>
      </c>
      <c r="AD136" s="11">
        <f t="shared" si="29"/>
        <v>0.69638316177982795</v>
      </c>
    </row>
    <row r="137" spans="1:30" x14ac:dyDescent="0.25">
      <c r="A137">
        <v>50</v>
      </c>
      <c r="B137" s="11">
        <v>9.2237422193197602</v>
      </c>
      <c r="C137" s="11">
        <v>0.49215377879559402</v>
      </c>
      <c r="D137" s="11">
        <v>0.34270470273584502</v>
      </c>
      <c r="E137" s="11">
        <v>5.33572781083088E-2</v>
      </c>
      <c r="F137" s="11">
        <v>0.69633662790219097</v>
      </c>
      <c r="H137" s="11">
        <f t="shared" si="24"/>
        <v>5.3357278108308814E-2</v>
      </c>
      <c r="I137" s="11">
        <f t="shared" si="21"/>
        <v>3.7154627111979185E-2</v>
      </c>
      <c r="J137" s="11">
        <f t="shared" si="25"/>
        <v>0.69633662790219153</v>
      </c>
      <c r="L137" s="11">
        <v>11.496860048070699</v>
      </c>
      <c r="M137" s="11">
        <v>0.61205323460424299</v>
      </c>
      <c r="N137" s="11">
        <v>0.42610387376237502</v>
      </c>
      <c r="O137" s="11">
        <v>5.3236556072277397E-2</v>
      </c>
      <c r="P137" s="11">
        <v>0.69618760210930997</v>
      </c>
      <c r="R137" s="5">
        <f t="shared" si="26"/>
        <v>5.3236556072277522E-2</v>
      </c>
      <c r="S137" s="5">
        <f t="shared" si="22"/>
        <v>3.7062630316516722E-2</v>
      </c>
      <c r="T137" s="5">
        <f t="shared" si="27"/>
        <v>0.69618760210931019</v>
      </c>
      <c r="V137" s="11">
        <v>10.8670163167663</v>
      </c>
      <c r="W137" s="11">
        <v>0.58098281407914798</v>
      </c>
      <c r="X137" s="11">
        <v>0.404392043863739</v>
      </c>
      <c r="Y137" s="11">
        <v>5.3462955897357903E-2</v>
      </c>
      <c r="Z137" s="11">
        <v>0.69604820325829397</v>
      </c>
      <c r="AB137" s="11">
        <f t="shared" si="28"/>
        <v>5.3462955897358139E-2</v>
      </c>
      <c r="AC137" s="11">
        <f t="shared" si="23"/>
        <v>3.7212794393233599E-2</v>
      </c>
      <c r="AD137" s="11">
        <f t="shared" si="29"/>
        <v>0.69604820325829497</v>
      </c>
    </row>
    <row r="138" spans="1:30" x14ac:dyDescent="0.25">
      <c r="A138">
        <v>51</v>
      </c>
      <c r="B138" s="11">
        <v>9.1608165074690309</v>
      </c>
      <c r="C138" s="11">
        <v>0.48790951847281699</v>
      </c>
      <c r="D138" s="11">
        <v>0.33984675948756699</v>
      </c>
      <c r="E138" s="11">
        <v>5.3260483721621697E-2</v>
      </c>
      <c r="F138" s="11">
        <v>0.69653644091901601</v>
      </c>
      <c r="H138" s="11">
        <f t="shared" si="24"/>
        <v>5.3260483721621628E-2</v>
      </c>
      <c r="I138" s="11">
        <f t="shared" si="21"/>
        <v>3.7097867773083534E-2</v>
      </c>
      <c r="J138" s="11">
        <f t="shared" si="25"/>
        <v>0.69653644091901634</v>
      </c>
      <c r="L138" s="11">
        <v>10.368222761688299</v>
      </c>
      <c r="M138" s="11">
        <v>0.55213316459039097</v>
      </c>
      <c r="N138" s="11">
        <v>0.38460308669540599</v>
      </c>
      <c r="O138" s="11">
        <v>5.3252440392251403E-2</v>
      </c>
      <c r="P138" s="11">
        <v>0.69657667997670403</v>
      </c>
      <c r="R138" s="5">
        <f t="shared" si="26"/>
        <v>5.3252440392251459E-2</v>
      </c>
      <c r="S138" s="5">
        <f t="shared" si="22"/>
        <v>3.7094408129091885E-2</v>
      </c>
      <c r="T138" s="5">
        <f t="shared" si="27"/>
        <v>0.69657667997670469</v>
      </c>
      <c r="V138" s="11">
        <v>11.1510715337376</v>
      </c>
      <c r="W138" s="11">
        <v>0.59700179676095899</v>
      </c>
      <c r="X138" s="11">
        <v>0.41572339992796697</v>
      </c>
      <c r="Y138" s="11">
        <v>5.3537616986379002E-2</v>
      </c>
      <c r="Z138" s="11">
        <v>0.69635200795622298</v>
      </c>
      <c r="AB138" s="11">
        <f t="shared" si="28"/>
        <v>5.3537616986379141E-2</v>
      </c>
      <c r="AC138" s="11">
        <f t="shared" si="23"/>
        <v>3.7281027089656325E-2</v>
      </c>
      <c r="AD138" s="11">
        <f t="shared" si="29"/>
        <v>0.69635200795622343</v>
      </c>
    </row>
    <row r="139" spans="1:30" x14ac:dyDescent="0.25">
      <c r="A139">
        <v>52</v>
      </c>
      <c r="B139" s="11">
        <v>8.7897736146407297</v>
      </c>
      <c r="C139" s="11">
        <v>0.46813675045710201</v>
      </c>
      <c r="D139" s="11">
        <v>0.32594045065258398</v>
      </c>
      <c r="E139" s="11">
        <v>5.3259250008139802E-2</v>
      </c>
      <c r="F139" s="11">
        <v>0.69625050871209404</v>
      </c>
      <c r="H139" s="11">
        <f t="shared" si="24"/>
        <v>5.3259250008139886E-2</v>
      </c>
      <c r="I139" s="11">
        <f t="shared" si="21"/>
        <v>3.7081779911791998E-2</v>
      </c>
      <c r="J139" s="11">
        <f t="shared" si="25"/>
        <v>0.69625050871209426</v>
      </c>
      <c r="L139" s="11">
        <v>9.9366063557348294</v>
      </c>
      <c r="M139" s="11">
        <v>0.52912477699944405</v>
      </c>
      <c r="N139" s="11">
        <v>0.36846937481430397</v>
      </c>
      <c r="O139" s="11">
        <v>5.3250049167346103E-2</v>
      </c>
      <c r="P139" s="11">
        <v>0.69637520454781299</v>
      </c>
      <c r="R139" s="5">
        <f t="shared" si="26"/>
        <v>5.3250049167346165E-2</v>
      </c>
      <c r="S139" s="5">
        <f t="shared" si="22"/>
        <v>3.7082013881091801E-2</v>
      </c>
      <c r="T139" s="5">
        <f t="shared" si="27"/>
        <v>0.69637520454781332</v>
      </c>
      <c r="V139" s="11">
        <v>11.330813473484101</v>
      </c>
      <c r="W139" s="11">
        <v>0.60379576548388003</v>
      </c>
      <c r="X139" s="11">
        <v>0.42044167405747301</v>
      </c>
      <c r="Y139" s="11">
        <v>5.3287945026794202E-2</v>
      </c>
      <c r="Z139" s="11">
        <v>0.69633094183847399</v>
      </c>
      <c r="AB139" s="11">
        <f t="shared" si="28"/>
        <v>5.3287945026794223E-2</v>
      </c>
      <c r="AC139" s="11">
        <f t="shared" si="23"/>
        <v>3.7106044949144483E-2</v>
      </c>
      <c r="AD139" s="11">
        <f t="shared" si="29"/>
        <v>0.69633094183847477</v>
      </c>
    </row>
    <row r="140" spans="1:30" x14ac:dyDescent="0.25">
      <c r="A140">
        <v>53</v>
      </c>
      <c r="B140" s="11">
        <v>8.2623620781860705</v>
      </c>
      <c r="C140" s="11">
        <v>0.44003769646315299</v>
      </c>
      <c r="D140" s="11">
        <v>0.306743720449631</v>
      </c>
      <c r="E140" s="11">
        <v>5.3258098870409103E-2</v>
      </c>
      <c r="F140" s="11">
        <v>0.69708509728851498</v>
      </c>
      <c r="H140" s="11">
        <f t="shared" si="24"/>
        <v>5.3258098870409151E-2</v>
      </c>
      <c r="I140" s="11">
        <f t="shared" si="21"/>
        <v>3.7125427032480514E-2</v>
      </c>
      <c r="J140" s="11">
        <f t="shared" si="25"/>
        <v>0.69708509728851487</v>
      </c>
      <c r="L140" s="11">
        <v>12.359568031976499</v>
      </c>
      <c r="M140" s="11">
        <v>0.65834260535812394</v>
      </c>
      <c r="N140" s="11">
        <v>0.45813900165153199</v>
      </c>
      <c r="O140" s="11">
        <v>5.3265826415200598E-2</v>
      </c>
      <c r="P140" s="11">
        <v>0.69589754319836905</v>
      </c>
      <c r="R140" s="5">
        <f t="shared" si="26"/>
        <v>5.3265826415200702E-2</v>
      </c>
      <c r="S140" s="5">
        <f t="shared" si="22"/>
        <v>3.7067557738768964E-2</v>
      </c>
      <c r="T140" s="5">
        <f t="shared" si="27"/>
        <v>0.69589754319836916</v>
      </c>
      <c r="V140" s="11">
        <v>10.3261953978032</v>
      </c>
      <c r="W140" s="11">
        <v>0.54985442015299102</v>
      </c>
      <c r="X140" s="11">
        <v>0.38291360573139799</v>
      </c>
      <c r="Y140" s="11">
        <v>5.3248500437050303E-2</v>
      </c>
      <c r="Z140" s="11">
        <v>0.69639088401772997</v>
      </c>
      <c r="AB140" s="11">
        <f t="shared" si="28"/>
        <v>5.3248500437050351E-2</v>
      </c>
      <c r="AC140" s="11">
        <f t="shared" si="23"/>
        <v>3.7081770291975999E-2</v>
      </c>
      <c r="AD140" s="11">
        <f t="shared" si="29"/>
        <v>0.69639088401773042</v>
      </c>
    </row>
    <row r="141" spans="1:30" x14ac:dyDescent="0.25">
      <c r="A141">
        <v>54</v>
      </c>
      <c r="B141" s="11">
        <v>8.9261331405794007</v>
      </c>
      <c r="C141" s="11">
        <v>0.475221403848473</v>
      </c>
      <c r="D141" s="11">
        <v>0.33119065499143102</v>
      </c>
      <c r="E141" s="11">
        <v>5.3239336268473603E-2</v>
      </c>
      <c r="F141" s="11">
        <v>0.69691864109940904</v>
      </c>
      <c r="H141" s="11">
        <f t="shared" si="24"/>
        <v>5.3239336268473596E-2</v>
      </c>
      <c r="I141" s="11">
        <f t="shared" si="21"/>
        <v>3.7103485885259073E-2</v>
      </c>
      <c r="J141" s="11">
        <f t="shared" si="25"/>
        <v>0.69691864109940849</v>
      </c>
      <c r="L141" s="11">
        <v>11.1935868296802</v>
      </c>
      <c r="M141" s="11">
        <v>0.59700493134717803</v>
      </c>
      <c r="N141" s="11">
        <v>0.41543543422623802</v>
      </c>
      <c r="O141" s="11">
        <v>5.3334551331142198E-2</v>
      </c>
      <c r="P141" s="11">
        <v>0.69586600112126795</v>
      </c>
      <c r="R141" s="5">
        <f t="shared" si="26"/>
        <v>5.3334551331142392E-2</v>
      </c>
      <c r="S141" s="5">
        <f t="shared" si="22"/>
        <v>3.7113700956399064E-2</v>
      </c>
      <c r="T141" s="5">
        <f t="shared" si="27"/>
        <v>0.69586600112126817</v>
      </c>
      <c r="V141" s="11">
        <v>12.5022562502028</v>
      </c>
      <c r="W141" s="11">
        <v>0.66623344869415801</v>
      </c>
      <c r="X141" s="11">
        <v>0.46366872494817502</v>
      </c>
      <c r="Y141" s="11">
        <v>5.32890572198398E-2</v>
      </c>
      <c r="Z141" s="11">
        <v>0.69595533796296605</v>
      </c>
      <c r="AB141" s="11">
        <f t="shared" si="28"/>
        <v>5.3289057219839897E-2</v>
      </c>
      <c r="AC141" s="11">
        <f t="shared" si="23"/>
        <v>3.7086803827161501E-2</v>
      </c>
      <c r="AD141" s="11">
        <f t="shared" si="29"/>
        <v>0.69595533796296583</v>
      </c>
    </row>
    <row r="142" spans="1:30" x14ac:dyDescent="0.25">
      <c r="A142">
        <v>55</v>
      </c>
      <c r="B142" s="11">
        <v>9.4111377867199408</v>
      </c>
      <c r="C142" s="11">
        <v>0.50275050799193</v>
      </c>
      <c r="D142" s="11">
        <v>0.35016430352404898</v>
      </c>
      <c r="E142" s="11">
        <v>5.3420799842221103E-2</v>
      </c>
      <c r="F142" s="11">
        <v>0.69649716501066194</v>
      </c>
      <c r="H142" s="11">
        <f t="shared" si="24"/>
        <v>5.3420799842221138E-2</v>
      </c>
      <c r="I142" s="11">
        <f t="shared" si="21"/>
        <v>3.7207435642708994E-2</v>
      </c>
      <c r="J142" s="11">
        <f t="shared" si="25"/>
        <v>0.69649716501066117</v>
      </c>
      <c r="L142" s="11">
        <v>11.6995705711967</v>
      </c>
      <c r="M142" s="11">
        <v>0.62273147113503402</v>
      </c>
      <c r="N142" s="11">
        <v>0.43350328824307899</v>
      </c>
      <c r="O142" s="11">
        <v>5.3226865665321303E-2</v>
      </c>
      <c r="P142" s="11">
        <v>0.69613197395170301</v>
      </c>
      <c r="R142" s="5">
        <f t="shared" si="26"/>
        <v>5.3226865665321373E-2</v>
      </c>
      <c r="S142" s="5">
        <f t="shared" si="22"/>
        <v>3.7052923062862279E-2</v>
      </c>
      <c r="T142" s="5">
        <f t="shared" si="27"/>
        <v>0.69613197395170268</v>
      </c>
      <c r="V142" s="11">
        <v>12.775236417148401</v>
      </c>
      <c r="W142" s="11">
        <v>0.74668569560656095</v>
      </c>
      <c r="X142" s="11">
        <v>0.51938068236213997</v>
      </c>
      <c r="Y142" s="11">
        <v>5.8447896479181201E-2</v>
      </c>
      <c r="Z142" s="11">
        <v>0.695581401141249</v>
      </c>
      <c r="AB142" s="11">
        <f t="shared" si="28"/>
        <v>5.8447896479181631E-2</v>
      </c>
      <c r="AC142" s="11">
        <f t="shared" si="23"/>
        <v>4.0655269726747843E-2</v>
      </c>
      <c r="AD142" s="11">
        <f t="shared" si="29"/>
        <v>0.69558140114124922</v>
      </c>
    </row>
    <row r="143" spans="1:30" x14ac:dyDescent="0.25">
      <c r="A143">
        <v>56</v>
      </c>
      <c r="B143" s="11">
        <v>9.5196950394886901</v>
      </c>
      <c r="C143" s="11">
        <v>0.507602362370694</v>
      </c>
      <c r="D143" s="11">
        <v>0.35375832514764399</v>
      </c>
      <c r="E143" s="11">
        <v>5.3321283955537098E-2</v>
      </c>
      <c r="F143" s="11">
        <v>0.69692017092958203</v>
      </c>
      <c r="H143" s="11">
        <f t="shared" si="24"/>
        <v>5.3321283955537056E-2</v>
      </c>
      <c r="I143" s="11">
        <f t="shared" si="21"/>
        <v>3.7160678328477699E-2</v>
      </c>
      <c r="J143" s="11">
        <f t="shared" si="25"/>
        <v>0.69692017092958258</v>
      </c>
      <c r="L143" s="11">
        <v>10.166473237004499</v>
      </c>
      <c r="M143" s="11">
        <v>0.54220400316433104</v>
      </c>
      <c r="N143" s="11">
        <v>0.37752430691083999</v>
      </c>
      <c r="O143" s="11">
        <v>5.3332555993044102E-2</v>
      </c>
      <c r="P143" s="11">
        <v>0.69627724013026104</v>
      </c>
      <c r="R143" s="5">
        <f t="shared" si="26"/>
        <v>5.3332555993044518E-2</v>
      </c>
      <c r="S143" s="5">
        <f t="shared" si="22"/>
        <v>3.7134244895929674E-2</v>
      </c>
      <c r="T143" s="5">
        <f t="shared" si="27"/>
        <v>0.69627724013026149</v>
      </c>
      <c r="V143" s="11">
        <v>10.649761553476401</v>
      </c>
      <c r="W143" s="11">
        <v>0.56706768780156303</v>
      </c>
      <c r="X143" s="11">
        <v>0.39472839735741799</v>
      </c>
      <c r="Y143" s="11">
        <v>5.3246984446938199E-2</v>
      </c>
      <c r="Z143" s="11">
        <v>0.69608691492848296</v>
      </c>
      <c r="AB143" s="11">
        <f t="shared" si="28"/>
        <v>5.3246984446938643E-2</v>
      </c>
      <c r="AC143" s="11">
        <f t="shared" si="23"/>
        <v>3.7064529132914421E-2</v>
      </c>
      <c r="AD143" s="11">
        <f t="shared" si="29"/>
        <v>0.69608691492848274</v>
      </c>
    </row>
    <row r="144" spans="1:30" x14ac:dyDescent="0.25">
      <c r="A144">
        <v>57</v>
      </c>
      <c r="B144" s="11">
        <v>8.24457076974468</v>
      </c>
      <c r="C144" s="11">
        <v>0.438838508248106</v>
      </c>
      <c r="D144" s="11">
        <v>0.30581396680968798</v>
      </c>
      <c r="E144" s="11">
        <v>5.3227574910087803E-2</v>
      </c>
      <c r="F144" s="11">
        <v>0.69687131156865101</v>
      </c>
      <c r="H144" s="11">
        <f t="shared" si="24"/>
        <v>5.3227574910087901E-2</v>
      </c>
      <c r="I144" s="11">
        <f t="shared" si="21"/>
        <v>3.7092769939211581E-2</v>
      </c>
      <c r="J144" s="11">
        <f t="shared" si="25"/>
        <v>0.69687131156865123</v>
      </c>
      <c r="L144" s="11">
        <v>9.3785238140586902</v>
      </c>
      <c r="M144" s="11">
        <v>0.49946094649568801</v>
      </c>
      <c r="N144" s="11">
        <v>0.34791688703649198</v>
      </c>
      <c r="O144" s="11">
        <v>5.3255816842622997E-2</v>
      </c>
      <c r="P144" s="11">
        <v>0.69658476699237903</v>
      </c>
      <c r="R144" s="5">
        <f t="shared" si="26"/>
        <v>5.3255816842623031E-2</v>
      </c>
      <c r="S144" s="5">
        <f t="shared" si="22"/>
        <v>3.7097190766307388E-2</v>
      </c>
      <c r="T144" s="5">
        <f t="shared" si="27"/>
        <v>0.69658476699237915</v>
      </c>
      <c r="V144" s="11">
        <v>10.459139666914499</v>
      </c>
      <c r="W144" s="11">
        <v>0.55698473548668503</v>
      </c>
      <c r="X144" s="11">
        <v>0.38774789374048002</v>
      </c>
      <c r="Y144" s="11">
        <v>5.3253398771277202E-2</v>
      </c>
      <c r="Z144" s="11">
        <v>0.69615533251853201</v>
      </c>
      <c r="AB144" s="11">
        <f t="shared" si="28"/>
        <v>5.3253398771277563E-2</v>
      </c>
      <c r="AC144" s="11">
        <f t="shared" si="23"/>
        <v>3.7072637529360734E-2</v>
      </c>
      <c r="AD144" s="11">
        <f t="shared" si="29"/>
        <v>0.69615533251853234</v>
      </c>
    </row>
    <row r="145" spans="1:30" x14ac:dyDescent="0.25">
      <c r="A145">
        <v>58</v>
      </c>
      <c r="B145" s="11">
        <v>9.5448367326501309</v>
      </c>
      <c r="C145" s="11">
        <v>0.50840908711231403</v>
      </c>
      <c r="D145" s="11">
        <v>0.35408583610744598</v>
      </c>
      <c r="E145" s="11">
        <v>5.3265351870629002E-2</v>
      </c>
      <c r="F145" s="11">
        <v>0.69645851162613803</v>
      </c>
      <c r="H145" s="11">
        <f t="shared" si="24"/>
        <v>5.3265351870629002E-2</v>
      </c>
      <c r="I145" s="11">
        <f t="shared" si="21"/>
        <v>3.7097107685060818E-2</v>
      </c>
      <c r="J145" s="11">
        <f t="shared" si="25"/>
        <v>0.69645851162613848</v>
      </c>
      <c r="L145" s="11">
        <v>10.2981522798878</v>
      </c>
      <c r="M145" s="11">
        <v>0.54848974394779504</v>
      </c>
      <c r="N145" s="11">
        <v>0.38200207547747</v>
      </c>
      <c r="O145" s="11">
        <v>5.32609859556058E-2</v>
      </c>
      <c r="P145" s="11">
        <v>0.69646165619794698</v>
      </c>
      <c r="R145" s="5">
        <f t="shared" si="26"/>
        <v>5.3260985955605904E-2</v>
      </c>
      <c r="S145" s="5">
        <f t="shared" si="22"/>
        <v>3.7094234489376959E-2</v>
      </c>
      <c r="T145" s="5">
        <f t="shared" si="27"/>
        <v>0.69646165619794842</v>
      </c>
      <c r="V145" s="11">
        <v>9.0312144037073807</v>
      </c>
      <c r="W145" s="11">
        <v>0.48075638808260501</v>
      </c>
      <c r="X145" s="11">
        <v>0.33497563369014</v>
      </c>
      <c r="Y145" s="11">
        <v>5.3232751055633298E-2</v>
      </c>
      <c r="Z145" s="11">
        <v>0.69676793068963605</v>
      </c>
      <c r="AB145" s="11">
        <f t="shared" si="28"/>
        <v>5.3232751055633333E-2</v>
      </c>
      <c r="AC145" s="11">
        <f t="shared" si="23"/>
        <v>3.709087379795014E-2</v>
      </c>
      <c r="AD145" s="11">
        <f t="shared" si="29"/>
        <v>0.69676793068963538</v>
      </c>
    </row>
    <row r="146" spans="1:30" x14ac:dyDescent="0.25">
      <c r="A146">
        <v>59</v>
      </c>
      <c r="B146" s="11">
        <v>8.5985867690847506</v>
      </c>
      <c r="C146" s="11">
        <v>0.45799076529844601</v>
      </c>
      <c r="D146" s="11">
        <v>0.31906225643437702</v>
      </c>
      <c r="E146" s="11">
        <v>5.3263492896890897E-2</v>
      </c>
      <c r="F146" s="11">
        <v>0.69665652805567502</v>
      </c>
      <c r="H146" s="11">
        <f t="shared" si="24"/>
        <v>5.3263492896890939E-2</v>
      </c>
      <c r="I146" s="11">
        <f t="shared" si="21"/>
        <v>3.7106360033666158E-2</v>
      </c>
      <c r="J146" s="11">
        <f t="shared" si="25"/>
        <v>0.69665652805567524</v>
      </c>
      <c r="L146" s="11">
        <v>11.757918271679699</v>
      </c>
      <c r="M146" s="11">
        <v>0.69640473794851998</v>
      </c>
      <c r="N146" s="11">
        <v>0.48455126326113901</v>
      </c>
      <c r="O146" s="11">
        <v>5.9228574468483002E-2</v>
      </c>
      <c r="P146" s="11">
        <v>0.69578972809481099</v>
      </c>
      <c r="R146" s="5">
        <f t="shared" si="26"/>
        <v>5.9228574468483168E-2</v>
      </c>
      <c r="S146" s="5">
        <f t="shared" si="22"/>
        <v>4.1210633724869182E-2</v>
      </c>
      <c r="T146" s="5">
        <f t="shared" si="27"/>
        <v>0.69578972809481121</v>
      </c>
      <c r="V146" s="11">
        <v>10.3929990302883</v>
      </c>
      <c r="W146" s="11">
        <v>0.55347687994550598</v>
      </c>
      <c r="X146" s="11">
        <v>0.385461206442545</v>
      </c>
      <c r="Y146" s="11">
        <v>5.3254780293205899E-2</v>
      </c>
      <c r="Z146" s="11">
        <v>0.69643596762433202</v>
      </c>
      <c r="AB146" s="11">
        <f t="shared" si="28"/>
        <v>5.3254780293205961E-2</v>
      </c>
      <c r="AC146" s="11">
        <f t="shared" si="23"/>
        <v>3.7088544444120131E-2</v>
      </c>
      <c r="AD146" s="11">
        <f t="shared" si="29"/>
        <v>0.69643596762433257</v>
      </c>
    </row>
    <row r="147" spans="1:30" x14ac:dyDescent="0.25">
      <c r="A147">
        <v>60</v>
      </c>
      <c r="B147" s="11">
        <v>9.0593108514789993</v>
      </c>
      <c r="C147" s="11">
        <v>0.48239495495837098</v>
      </c>
      <c r="D147" s="11">
        <v>0.33612747715720198</v>
      </c>
      <c r="E147" s="11">
        <v>5.3248526611669997E-2</v>
      </c>
      <c r="F147" s="11">
        <v>0.69678895623236403</v>
      </c>
      <c r="H147" s="11">
        <f t="shared" si="24"/>
        <v>5.3248526611670073E-2</v>
      </c>
      <c r="I147" s="11">
        <f t="shared" si="21"/>
        <v>3.7102985278656894E-2</v>
      </c>
      <c r="J147" s="11">
        <f t="shared" si="25"/>
        <v>0.69678895623236492</v>
      </c>
      <c r="L147" s="11">
        <v>11.7635238019979</v>
      </c>
      <c r="M147" s="11">
        <v>0.62647110299549102</v>
      </c>
      <c r="N147" s="11">
        <v>0.43615973126653002</v>
      </c>
      <c r="O147" s="11">
        <v>5.3255394687864499E-2</v>
      </c>
      <c r="P147" s="11">
        <v>0.69621683934185996</v>
      </c>
      <c r="R147" s="5">
        <f t="shared" si="26"/>
        <v>5.3255394687864881E-2</v>
      </c>
      <c r="S147" s="5">
        <f t="shared" si="22"/>
        <v>3.7077302567488604E-2</v>
      </c>
      <c r="T147" s="5">
        <f t="shared" si="27"/>
        <v>0.69621683934186063</v>
      </c>
      <c r="V147" s="11">
        <v>8.5597531435034302</v>
      </c>
      <c r="W147" s="11">
        <v>0.45588695663487699</v>
      </c>
      <c r="X147" s="11">
        <v>0.31762702873658499</v>
      </c>
      <c r="Y147" s="11">
        <v>5.32593579501624E-2</v>
      </c>
      <c r="Z147" s="11">
        <v>0.69672322077636195</v>
      </c>
      <c r="AB147" s="11">
        <f t="shared" si="28"/>
        <v>5.32593579501624E-2</v>
      </c>
      <c r="AC147" s="11">
        <f t="shared" si="23"/>
        <v>3.7107031407518268E-2</v>
      </c>
      <c r="AD147" s="11">
        <f t="shared" si="29"/>
        <v>0.69672322077636162</v>
      </c>
    </row>
    <row r="148" spans="1:30" x14ac:dyDescent="0.25">
      <c r="A148" t="s">
        <v>1</v>
      </c>
      <c r="B148" s="11" t="s">
        <v>21</v>
      </c>
      <c r="C148" s="11" t="s">
        <v>2</v>
      </c>
      <c r="D148" s="11" t="s">
        <v>22</v>
      </c>
      <c r="E148" s="11" t="s">
        <v>23</v>
      </c>
      <c r="F148" s="11" t="s">
        <v>24</v>
      </c>
      <c r="L148" s="11" t="s">
        <v>21</v>
      </c>
      <c r="M148" s="11" t="s">
        <v>2</v>
      </c>
      <c r="N148" s="11" t="s">
        <v>22</v>
      </c>
      <c r="O148" s="11" t="s">
        <v>23</v>
      </c>
      <c r="P148" s="11" t="s">
        <v>24</v>
      </c>
      <c r="V148" s="11" t="s">
        <v>21</v>
      </c>
      <c r="W148" s="11" t="s">
        <v>2</v>
      </c>
      <c r="X148" s="11" t="s">
        <v>22</v>
      </c>
      <c r="Y148" s="11" t="s">
        <v>23</v>
      </c>
      <c r="Z148" s="11" t="s">
        <v>24</v>
      </c>
    </row>
    <row r="149" spans="1:30" x14ac:dyDescent="0.25">
      <c r="A149" t="s">
        <v>1</v>
      </c>
      <c r="B149" s="22" t="s">
        <v>25</v>
      </c>
      <c r="C149" s="11" t="s">
        <v>25</v>
      </c>
      <c r="D149" s="11" t="s">
        <v>25</v>
      </c>
      <c r="E149" s="11" t="s">
        <v>26</v>
      </c>
      <c r="F149" s="11" t="s">
        <v>26</v>
      </c>
      <c r="L149" s="11" t="s">
        <v>25</v>
      </c>
      <c r="M149" s="11" t="s">
        <v>25</v>
      </c>
      <c r="N149" s="11" t="s">
        <v>25</v>
      </c>
      <c r="O149" s="11" t="s">
        <v>26</v>
      </c>
      <c r="P149" s="11" t="s">
        <v>26</v>
      </c>
      <c r="V149" s="11" t="s">
        <v>25</v>
      </c>
      <c r="W149" s="11" t="s">
        <v>25</v>
      </c>
      <c r="X149" s="11" t="s">
        <v>25</v>
      </c>
      <c r="Y149" s="11" t="s">
        <v>26</v>
      </c>
      <c r="Z149" s="11" t="s">
        <v>26</v>
      </c>
    </row>
    <row r="150" spans="1:30" x14ac:dyDescent="0.25">
      <c r="A150" t="s">
        <v>1</v>
      </c>
      <c r="B150" s="11">
        <v>8.1855360980134009</v>
      </c>
      <c r="C150" s="22">
        <v>0.43799102560919001</v>
      </c>
      <c r="D150" s="22">
        <v>0.30528265127926801</v>
      </c>
      <c r="E150" s="22">
        <v>5.3454239485790901E-2</v>
      </c>
      <c r="F150" s="22">
        <v>0.72011456202488799</v>
      </c>
      <c r="G150" s="6" t="s">
        <v>12</v>
      </c>
      <c r="H150" s="31">
        <f>AVERAGE(H88:H147)</f>
        <v>5.3454239485790936E-2</v>
      </c>
      <c r="I150" s="31">
        <f t="shared" ref="I150:J150" si="30">AVERAGE(I88:I147)</f>
        <v>3.8479069310664665E-2</v>
      </c>
      <c r="J150" s="31">
        <f t="shared" si="30"/>
        <v>0.72011456202488822</v>
      </c>
      <c r="K150" s="3"/>
      <c r="L150" s="13">
        <v>10.229851058562</v>
      </c>
      <c r="M150" s="13">
        <v>0.551702917626405</v>
      </c>
      <c r="N150" s="13">
        <v>0.38423321129888599</v>
      </c>
      <c r="O150" s="13">
        <v>5.3630471446416403E-2</v>
      </c>
      <c r="P150" s="13">
        <v>0.719961096483417</v>
      </c>
      <c r="Q150" s="6" t="s">
        <v>12</v>
      </c>
      <c r="R150" s="11">
        <f>AVERAGE(R88:R147)</f>
        <v>5.3630471446416549E-2</v>
      </c>
      <c r="S150" s="11">
        <f t="shared" ref="S150:T150" si="31">AVERAGE(S88:S147)</f>
        <v>3.8593358754288536E-2</v>
      </c>
      <c r="T150" s="11">
        <f t="shared" si="31"/>
        <v>0.71996109648341744</v>
      </c>
      <c r="V150" s="5">
        <v>9.50109988762844</v>
      </c>
      <c r="W150" s="5">
        <v>0.51231647867699603</v>
      </c>
      <c r="X150" s="5">
        <v>0.35688725864094401</v>
      </c>
      <c r="Y150" s="5">
        <v>5.3809225997863697E-2</v>
      </c>
      <c r="Z150" s="5">
        <v>0.71961858893012398</v>
      </c>
      <c r="AA150" s="6" t="s">
        <v>12</v>
      </c>
      <c r="AB150" s="11">
        <f>AVERAGE(AB88:AB147)</f>
        <v>5.3809225997863898E-2</v>
      </c>
      <c r="AC150" s="11">
        <f t="shared" ref="AC150:AD150" si="32">AVERAGE(AC88:AC147)</f>
        <v>3.8703669491779641E-2</v>
      </c>
      <c r="AD150" s="11">
        <f t="shared" si="32"/>
        <v>0.71961858893012431</v>
      </c>
    </row>
    <row r="151" spans="1:30" x14ac:dyDescent="0.25">
      <c r="A151" t="s">
        <v>1</v>
      </c>
      <c r="B151" s="11">
        <v>4.1727408235508303</v>
      </c>
      <c r="C151" s="22">
        <v>4.17684889489587</v>
      </c>
      <c r="D151" s="22">
        <v>4.1602459687521396</v>
      </c>
      <c r="E151" s="22">
        <v>0.22045191398755301</v>
      </c>
      <c r="F151" s="22">
        <v>1.39520794057075</v>
      </c>
      <c r="G151" s="6" t="s">
        <v>13</v>
      </c>
      <c r="H151" s="31">
        <f>STDEV(H88:H147)</f>
        <v>9.1279164034601746E-4</v>
      </c>
      <c r="I151" s="31">
        <f t="shared" ref="I151:J151" si="33">STDEV(I88:I147)</f>
        <v>4.0336821528675123E-3</v>
      </c>
      <c r="J151" s="31">
        <f t="shared" si="33"/>
        <v>7.78244674902802E-2</v>
      </c>
      <c r="K151" s="3"/>
      <c r="L151" s="13">
        <v>4.4184594018567003</v>
      </c>
      <c r="M151" s="13">
        <v>4.8047807190250396</v>
      </c>
      <c r="N151" s="13">
        <v>4.7872810531978498</v>
      </c>
      <c r="O151" s="13">
        <v>0.53388031252913903</v>
      </c>
      <c r="P151" s="13">
        <v>1.41505010614278</v>
      </c>
      <c r="Q151" s="6" t="s">
        <v>13</v>
      </c>
      <c r="R151" s="11">
        <f>STDEV(R88:R147)</f>
        <v>2.2178447695832917E-3</v>
      </c>
      <c r="S151" s="11">
        <f t="shared" ref="S151:T151" si="34">STDEV(S88:S147)</f>
        <v>4.2892266442808155E-3</v>
      </c>
      <c r="T151" s="11">
        <f t="shared" si="34"/>
        <v>7.8914438942408668E-2</v>
      </c>
      <c r="V151" s="5">
        <v>4.2381219804623598</v>
      </c>
      <c r="W151" s="5">
        <v>4.2923271078095002</v>
      </c>
      <c r="X151" s="5">
        <v>4.2776099303414297</v>
      </c>
      <c r="Y151" s="5">
        <v>0.342378616390761</v>
      </c>
      <c r="Z151" s="5">
        <v>1.38955727036928</v>
      </c>
      <c r="AA151" s="6" t="s">
        <v>13</v>
      </c>
      <c r="AB151" s="11">
        <f>STDEV(AB88:AB147)</f>
        <v>1.4270493853980406E-3</v>
      </c>
      <c r="AC151" s="11">
        <f t="shared" ref="AC151:AD151" si="35">STDEV(AC88:AC147)</f>
        <v>4.0577360664543144E-3</v>
      </c>
      <c r="AD151" s="11">
        <f t="shared" si="35"/>
        <v>7.745589015661121E-2</v>
      </c>
    </row>
    <row r="152" spans="1:30" x14ac:dyDescent="0.25">
      <c r="A152" t="s">
        <v>1</v>
      </c>
      <c r="B152" s="22">
        <v>0.34156120638829501</v>
      </c>
      <c r="C152" s="22">
        <v>1.8294223312900499E-2</v>
      </c>
      <c r="D152" s="22">
        <v>1.2700509193145399E-2</v>
      </c>
      <c r="E152" s="22">
        <v>1.1784089405391599E-4</v>
      </c>
      <c r="F152" s="22">
        <v>1.0047095550577499E-2</v>
      </c>
      <c r="G152" s="6" t="s">
        <v>14</v>
      </c>
      <c r="H152" s="31">
        <f>STDEV(H88:H147)/SQRT(COUNT(H88:H147))</f>
        <v>1.1784089405391586E-4</v>
      </c>
      <c r="I152" s="31">
        <f t="shared" ref="I152:J152" si="36">STDEV(I88:I147)/SQRT(COUNT(I88:I147))</f>
        <v>5.2074612673166519E-4</v>
      </c>
      <c r="J152" s="31">
        <f t="shared" si="36"/>
        <v>1.004709555057719E-2</v>
      </c>
      <c r="K152" s="20"/>
      <c r="L152" s="13">
        <v>0.45200181589297</v>
      </c>
      <c r="M152" s="13">
        <v>2.65081154124121E-2</v>
      </c>
      <c r="N152" s="13">
        <v>1.8394323724605199E-2</v>
      </c>
      <c r="O152" s="13">
        <v>2.8632252856897899E-4</v>
      </c>
      <c r="P152" s="13">
        <v>1.01878102599753E-2</v>
      </c>
      <c r="Q152" s="6" t="s">
        <v>14</v>
      </c>
      <c r="R152" s="11">
        <f>STDEV(R88:R147)/SQRT(COUNT(R88:R147))</f>
        <v>2.8632252856897715E-4</v>
      </c>
      <c r="S152" s="11">
        <f t="shared" ref="S152:T152" si="37">STDEV(S88:S147)/SQRT(COUNT(S88:S147))</f>
        <v>5.5373677871362406E-4</v>
      </c>
      <c r="T152" s="11">
        <f t="shared" si="37"/>
        <v>1.0187810259975026E-2</v>
      </c>
      <c r="V152" s="5">
        <v>0.40266820272326498</v>
      </c>
      <c r="W152" s="5">
        <v>2.19902990920278E-2</v>
      </c>
      <c r="X152" s="5">
        <v>1.5266244815748301E-2</v>
      </c>
      <c r="Y152" s="5">
        <v>1.8423128346206299E-4</v>
      </c>
      <c r="Z152" s="5">
        <v>9.9995124214074301E-3</v>
      </c>
      <c r="AA152" s="6" t="s">
        <v>14</v>
      </c>
      <c r="AB152" s="11">
        <f>STDEV(AB88:AB147)/SQRT(COUNT(AB88:AB147))</f>
        <v>1.8423128346207137E-4</v>
      </c>
      <c r="AC152" s="11">
        <f t="shared" ref="AC152:AD152" si="38">STDEV(AC88:AC147)/SQRT(COUNT(AC88:AC147))</f>
        <v>5.238514736227584E-4</v>
      </c>
      <c r="AD152" s="11">
        <f t="shared" si="38"/>
        <v>9.9995124214075394E-3</v>
      </c>
    </row>
    <row r="153" spans="1:30" x14ac:dyDescent="0.25">
      <c r="A153" t="s">
        <v>1</v>
      </c>
      <c r="B153" s="22">
        <v>32.321911435304401</v>
      </c>
      <c r="C153" s="22">
        <v>32.353732419113101</v>
      </c>
      <c r="D153" s="22">
        <v>32.225126706207199</v>
      </c>
      <c r="E153" s="22">
        <v>1.7076131830266901</v>
      </c>
      <c r="F153" s="22">
        <v>10.8072342366537</v>
      </c>
      <c r="G153" s="6" t="s">
        <v>15</v>
      </c>
      <c r="H153" s="32">
        <f>H152/H150</f>
        <v>2.2045191398755194E-3</v>
      </c>
      <c r="I153" s="32">
        <f t="shared" ref="I153:J153" si="39">I152/I150</f>
        <v>1.3533230820303074E-2</v>
      </c>
      <c r="J153" s="32">
        <f t="shared" si="39"/>
        <v>1.3952079405707044E-2</v>
      </c>
      <c r="K153" s="20"/>
      <c r="L153" s="13">
        <v>34.225239358569098</v>
      </c>
      <c r="M153" s="13">
        <v>37.217671413924897</v>
      </c>
      <c r="N153" s="13">
        <v>37.082119585299203</v>
      </c>
      <c r="O153" s="13">
        <v>4.1354191185867304</v>
      </c>
      <c r="P153" s="13">
        <v>10.96093099028</v>
      </c>
      <c r="Q153" s="6" t="s">
        <v>15</v>
      </c>
      <c r="R153" s="9">
        <f>R152/R150</f>
        <v>5.3388031252913498E-3</v>
      </c>
      <c r="S153" s="9">
        <f t="shared" ref="S153:T153" si="40">S152/S150</f>
        <v>1.4347981015052032E-2</v>
      </c>
      <c r="T153" s="9">
        <f t="shared" si="40"/>
        <v>1.415050106142739E-2</v>
      </c>
      <c r="V153" s="5">
        <v>32.828351699052597</v>
      </c>
      <c r="W153" s="5">
        <v>33.248222810041703</v>
      </c>
      <c r="X153" s="5">
        <v>33.134224043567698</v>
      </c>
      <c r="Y153" s="5">
        <v>2.65205335875791</v>
      </c>
      <c r="Z153" s="5">
        <v>10.7634643334833</v>
      </c>
      <c r="AA153" s="6" t="s">
        <v>15</v>
      </c>
      <c r="AB153" s="9">
        <f>AB152/AB150</f>
        <v>3.4237861639077457E-3</v>
      </c>
      <c r="AC153" s="9">
        <f t="shared" ref="AC153:AD153" si="41">AC152/AC150</f>
        <v>1.3534930421365353E-2</v>
      </c>
      <c r="AD153" s="9">
        <f t="shared" si="41"/>
        <v>1.3895572703693041E-2</v>
      </c>
    </row>
    <row r="154" spans="1:30" x14ac:dyDescent="0.25">
      <c r="A154" t="s">
        <v>1</v>
      </c>
      <c r="B154" s="22">
        <v>2.64572172810476</v>
      </c>
      <c r="C154" s="22">
        <v>0.14170644444532601</v>
      </c>
      <c r="D154" s="22">
        <v>9.83777211868129E-2</v>
      </c>
      <c r="E154" s="22">
        <v>9.1279164034602505E-4</v>
      </c>
      <c r="F154" s="22">
        <v>7.7824467490282906E-2</v>
      </c>
      <c r="G154" s="23"/>
      <c r="H154" s="24"/>
      <c r="I154" s="20"/>
      <c r="J154" s="24"/>
      <c r="K154" s="20"/>
      <c r="L154" s="13">
        <v>3.50119101081797</v>
      </c>
      <c r="M154" s="13">
        <v>0.205330979063232</v>
      </c>
      <c r="N154" s="13">
        <v>0.14248181890028799</v>
      </c>
      <c r="O154" s="13">
        <v>2.2178447695832999E-3</v>
      </c>
      <c r="P154" s="13">
        <v>7.8914438942411097E-2</v>
      </c>
      <c r="V154" s="5">
        <v>3.11905448638896</v>
      </c>
      <c r="W154" s="5">
        <v>0.17033612432308701</v>
      </c>
      <c r="X154" s="5">
        <v>0.118251823861037</v>
      </c>
      <c r="Y154" s="5">
        <v>1.4270493853979799E-3</v>
      </c>
      <c r="Z154" s="5">
        <v>7.7455890156610405E-2</v>
      </c>
    </row>
    <row r="155" spans="1:30" x14ac:dyDescent="0.25">
      <c r="B155" s="22"/>
      <c r="C155" s="22"/>
      <c r="D155" s="22"/>
      <c r="E155" s="22"/>
      <c r="F155" s="22"/>
      <c r="G155" s="23"/>
      <c r="H155" s="24"/>
      <c r="I155" s="20"/>
      <c r="J155" s="24"/>
      <c r="K155" s="20"/>
      <c r="L155" s="13"/>
      <c r="M155" s="13"/>
      <c r="N155" s="13"/>
      <c r="O155" s="13"/>
      <c r="P155" s="13"/>
      <c r="V155" s="5"/>
      <c r="W155" s="5"/>
      <c r="X155" s="5"/>
      <c r="Y155" s="5"/>
      <c r="Z155" s="5"/>
    </row>
    <row r="156" spans="1:30" x14ac:dyDescent="0.25">
      <c r="B156" s="21" t="s">
        <v>42</v>
      </c>
      <c r="C156" s="33"/>
      <c r="D156" s="33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8" spans="1:30" x14ac:dyDescent="0.25">
      <c r="B158" s="1" t="s">
        <v>16</v>
      </c>
      <c r="H158" t="s">
        <v>8</v>
      </c>
      <c r="L158" s="1" t="s">
        <v>17</v>
      </c>
      <c r="R158" t="s">
        <v>8</v>
      </c>
      <c r="V158" s="1" t="s">
        <v>18</v>
      </c>
      <c r="AB158" t="s">
        <v>8</v>
      </c>
    </row>
    <row r="159" spans="1:30" x14ac:dyDescent="0.25">
      <c r="A159" t="s">
        <v>3</v>
      </c>
      <c r="B159">
        <v>27.94</v>
      </c>
      <c r="C159">
        <v>28.925000000000001</v>
      </c>
      <c r="D159">
        <v>29.916</v>
      </c>
      <c r="E159" t="s">
        <v>19</v>
      </c>
      <c r="F159" t="s">
        <v>20</v>
      </c>
      <c r="H159" t="s">
        <v>9</v>
      </c>
      <c r="I159" t="s">
        <v>10</v>
      </c>
      <c r="J159" t="s">
        <v>11</v>
      </c>
      <c r="L159">
        <v>27.94</v>
      </c>
      <c r="M159">
        <v>28.925000000000001</v>
      </c>
      <c r="N159">
        <v>29.916</v>
      </c>
      <c r="O159" t="s">
        <v>19</v>
      </c>
      <c r="P159" t="s">
        <v>20</v>
      </c>
      <c r="R159" t="s">
        <v>9</v>
      </c>
      <c r="S159" t="s">
        <v>10</v>
      </c>
      <c r="T159" t="s">
        <v>11</v>
      </c>
      <c r="V159">
        <v>27.94</v>
      </c>
      <c r="W159">
        <v>28.925000000000001</v>
      </c>
      <c r="X159">
        <v>29.916</v>
      </c>
      <c r="Y159" t="s">
        <v>19</v>
      </c>
      <c r="Z159" t="s">
        <v>20</v>
      </c>
      <c r="AB159" t="s">
        <v>9</v>
      </c>
      <c r="AC159" t="s">
        <v>10</v>
      </c>
      <c r="AD159" t="s">
        <v>11</v>
      </c>
    </row>
    <row r="160" spans="1:30" x14ac:dyDescent="0.25">
      <c r="A160">
        <v>1</v>
      </c>
      <c r="B160" s="11">
        <v>6.9881874755460996E-2</v>
      </c>
      <c r="C160" s="11">
        <v>3.6925352944311598E-3</v>
      </c>
      <c r="D160" s="11">
        <v>3.9348695539234502E-3</v>
      </c>
      <c r="E160" s="11">
        <v>5.2839671336129997E-2</v>
      </c>
      <c r="F160" s="11">
        <v>1.0656281498128799</v>
      </c>
      <c r="H160" s="11">
        <f>C160/B160</f>
        <v>5.283967133613001E-2</v>
      </c>
      <c r="I160" s="11">
        <f t="shared" ref="I160:I219" si="42">D160/B160</f>
        <v>5.6307441202641112E-2</v>
      </c>
      <c r="J160" s="11">
        <f>D160/C160</f>
        <v>1.0656281498128841</v>
      </c>
      <c r="L160" s="11">
        <v>7.7029071193739099E-2</v>
      </c>
      <c r="M160" s="11">
        <v>4.0729936534458803E-3</v>
      </c>
      <c r="N160" s="11">
        <v>4.1085018103877999E-3</v>
      </c>
      <c r="O160" s="11">
        <v>5.2876058224844903E-2</v>
      </c>
      <c r="P160" s="11">
        <v>1.0087179504716099</v>
      </c>
      <c r="R160" s="5">
        <f>M160/L160</f>
        <v>5.2876058224845014E-2</v>
      </c>
      <c r="S160" s="5">
        <f t="shared" ref="S160:S219" si="43">N160/L160</f>
        <v>5.333702908158313E-2</v>
      </c>
      <c r="T160" s="5">
        <f>N160/M160</f>
        <v>1.0087179504716091</v>
      </c>
      <c r="V160" s="11">
        <v>7.7438141151783199E-2</v>
      </c>
      <c r="W160" s="11">
        <v>4.1674486574516502E-3</v>
      </c>
      <c r="X160" s="11">
        <v>4.07905759262345E-3</v>
      </c>
      <c r="Y160" s="11">
        <v>5.3816486236197301E-2</v>
      </c>
      <c r="Z160" s="11">
        <v>0.97879012506365204</v>
      </c>
      <c r="AB160" s="11">
        <f>W160/V160</f>
        <v>5.3816486236197378E-2</v>
      </c>
      <c r="AC160" s="11">
        <f t="shared" ref="AC160:AC219" si="44">X160/V160</f>
        <v>5.2675045293613942E-2</v>
      </c>
      <c r="AD160" s="11">
        <f>X160/W160</f>
        <v>0.97879012506365215</v>
      </c>
    </row>
    <row r="161" spans="1:30" x14ac:dyDescent="0.25">
      <c r="A161">
        <v>2</v>
      </c>
      <c r="B161" s="11">
        <v>7.1111862901221498E-2</v>
      </c>
      <c r="C161" s="11">
        <v>3.7635569576747298E-3</v>
      </c>
      <c r="D161" s="11">
        <v>3.8328754880291999E-3</v>
      </c>
      <c r="E161" s="11">
        <v>5.2924460197344703E-2</v>
      </c>
      <c r="F161" s="11">
        <v>1.01841835559658</v>
      </c>
      <c r="H161" s="11">
        <f t="shared" ref="H161:H219" si="45">C161/B161</f>
        <v>5.2924460197344689E-2</v>
      </c>
      <c r="I161" s="11">
        <f t="shared" si="42"/>
        <v>5.3899241725016908E-2</v>
      </c>
      <c r="J161" s="11">
        <f t="shared" ref="J161:J219" si="46">D161/C161</f>
        <v>1.0184183555965891</v>
      </c>
      <c r="L161" s="11">
        <v>7.6464003935347094E-2</v>
      </c>
      <c r="M161" s="11">
        <v>4.0523869888632697E-3</v>
      </c>
      <c r="N161" s="11">
        <v>3.93132419089495E-3</v>
      </c>
      <c r="O161" s="11">
        <v>5.2997316126548899E-2</v>
      </c>
      <c r="P161" s="11">
        <v>0.97012555851624704</v>
      </c>
      <c r="R161" s="5">
        <f t="shared" ref="R161:R219" si="47">M161/L161</f>
        <v>5.2997316126548906E-2</v>
      </c>
      <c r="S161" s="5">
        <f t="shared" si="43"/>
        <v>5.1414050907130339E-2</v>
      </c>
      <c r="T161" s="5">
        <f t="shared" ref="T161:T219" si="48">N161/M161</f>
        <v>0.97012555851624649</v>
      </c>
      <c r="V161" s="11">
        <v>7.6669759055383299E-2</v>
      </c>
      <c r="W161" s="11">
        <v>4.1211020736889202E-3</v>
      </c>
      <c r="X161" s="11">
        <v>4.0996033576733999E-3</v>
      </c>
      <c r="Y161" s="11">
        <v>5.3751337221654601E-2</v>
      </c>
      <c r="Z161" s="11">
        <v>0.99478326048928101</v>
      </c>
      <c r="AB161" s="11">
        <f t="shared" ref="AB161:AB219" si="49">W161/V161</f>
        <v>5.3751337221654677E-2</v>
      </c>
      <c r="AC161" s="11">
        <f t="shared" si="44"/>
        <v>5.3470930497016476E-2</v>
      </c>
      <c r="AD161" s="11">
        <f t="shared" ref="AD161:AD219" si="50">X161/W161</f>
        <v>0.99478326048928067</v>
      </c>
    </row>
    <row r="162" spans="1:30" x14ac:dyDescent="0.25">
      <c r="A162">
        <v>3</v>
      </c>
      <c r="B162" s="11">
        <v>7.0238804711907202E-2</v>
      </c>
      <c r="C162" s="11">
        <v>3.7473281250472801E-3</v>
      </c>
      <c r="D162" s="11">
        <v>3.8747286001326801E-3</v>
      </c>
      <c r="E162" s="11">
        <v>5.3351251354822903E-2</v>
      </c>
      <c r="F162" s="11">
        <v>1.0339976833717399</v>
      </c>
      <c r="H162" s="11">
        <f t="shared" si="45"/>
        <v>5.3351251354822896E-2</v>
      </c>
      <c r="I162" s="11">
        <f t="shared" si="42"/>
        <v>5.5165070305870659E-2</v>
      </c>
      <c r="J162" s="11">
        <f t="shared" si="46"/>
        <v>1.033997683371747</v>
      </c>
      <c r="L162" s="11">
        <v>7.4572677548569999E-2</v>
      </c>
      <c r="M162" s="11">
        <v>3.9537324456284401E-3</v>
      </c>
      <c r="N162" s="11">
        <v>3.9271088872303E-3</v>
      </c>
      <c r="O162" s="11">
        <v>5.3018512618825203E-2</v>
      </c>
      <c r="P162" s="11">
        <v>0.99326622153515198</v>
      </c>
      <c r="R162" s="5">
        <f t="shared" si="47"/>
        <v>5.3018512618825189E-2</v>
      </c>
      <c r="S162" s="5">
        <f t="shared" si="43"/>
        <v>5.2661497700314315E-2</v>
      </c>
      <c r="T162" s="5">
        <f t="shared" si="48"/>
        <v>0.99326622153515287</v>
      </c>
      <c r="V162" s="11">
        <v>0.236661145595568</v>
      </c>
      <c r="W162" s="11">
        <v>1.25685933614801E-2</v>
      </c>
      <c r="X162" s="11">
        <v>1.00086748879711E-2</v>
      </c>
      <c r="Y162" s="11">
        <v>5.3107971440984503E-2</v>
      </c>
      <c r="Z162" s="11">
        <v>0.79632418681357597</v>
      </c>
      <c r="AB162" s="11">
        <f t="shared" si="49"/>
        <v>5.3107971440984503E-2</v>
      </c>
      <c r="AC162" s="11">
        <f t="shared" si="44"/>
        <v>4.2291162171060388E-2</v>
      </c>
      <c r="AD162" s="11">
        <f t="shared" si="50"/>
        <v>0.79632418681357198</v>
      </c>
    </row>
    <row r="163" spans="1:30" x14ac:dyDescent="0.25">
      <c r="A163">
        <v>4</v>
      </c>
      <c r="B163" s="11">
        <v>6.9198444252268995E-2</v>
      </c>
      <c r="C163" s="11">
        <v>3.6649304208912202E-3</v>
      </c>
      <c r="D163" s="11">
        <v>3.76246895133897E-3</v>
      </c>
      <c r="E163" s="11">
        <v>5.2962612967574797E-2</v>
      </c>
      <c r="F163" s="11">
        <v>1.0266140197073701</v>
      </c>
      <c r="H163" s="11">
        <f t="shared" si="45"/>
        <v>5.2962612967574749E-2</v>
      </c>
      <c r="I163" s="11">
        <f t="shared" si="42"/>
        <v>5.4372160992847751E-2</v>
      </c>
      <c r="J163" s="11">
        <f t="shared" si="46"/>
        <v>1.026614019707373</v>
      </c>
      <c r="L163" s="11">
        <v>7.4841405858081106E-2</v>
      </c>
      <c r="M163" s="11">
        <v>3.9600815053458301E-3</v>
      </c>
      <c r="N163" s="11">
        <v>4.0649763732291998E-3</v>
      </c>
      <c r="O163" s="11">
        <v>5.2912975911424999E-2</v>
      </c>
      <c r="P163" s="11">
        <v>1.02648805781945</v>
      </c>
      <c r="R163" s="5">
        <f t="shared" si="47"/>
        <v>5.2912975911425034E-2</v>
      </c>
      <c r="S163" s="5">
        <f t="shared" si="43"/>
        <v>5.4314537876766489E-2</v>
      </c>
      <c r="T163" s="5">
        <f t="shared" si="48"/>
        <v>1.0264880578194588</v>
      </c>
      <c r="V163" s="11">
        <v>8.1278589408857793E-2</v>
      </c>
      <c r="W163" s="11">
        <v>4.3589653421418602E-3</v>
      </c>
      <c r="X163" s="11">
        <v>4.1896296806923899E-3</v>
      </c>
      <c r="Y163" s="11">
        <v>5.3629933465193902E-2</v>
      </c>
      <c r="Z163" s="11">
        <v>0.96115232672020501</v>
      </c>
      <c r="AB163" s="11">
        <f t="shared" si="49"/>
        <v>5.3629933465193937E-2</v>
      </c>
      <c r="AC163" s="11">
        <f t="shared" si="44"/>
        <v>5.1546535331921023E-2</v>
      </c>
      <c r="AD163" s="11">
        <f t="shared" si="50"/>
        <v>0.96115232672020645</v>
      </c>
    </row>
    <row r="164" spans="1:30" x14ac:dyDescent="0.25">
      <c r="A164">
        <v>5</v>
      </c>
      <c r="B164" s="11">
        <v>7.5445507576568094E-2</v>
      </c>
      <c r="C164" s="11">
        <v>3.9664095336702397E-3</v>
      </c>
      <c r="D164" s="11">
        <v>4.0824172783992998E-3</v>
      </c>
      <c r="E164" s="11">
        <v>5.2573170505146399E-2</v>
      </c>
      <c r="F164" s="11">
        <v>1.0292475458583601</v>
      </c>
      <c r="H164" s="11">
        <f t="shared" si="45"/>
        <v>5.2573170505146545E-2</v>
      </c>
      <c r="I164" s="11">
        <f t="shared" si="42"/>
        <v>5.4110806720415239E-2</v>
      </c>
      <c r="J164" s="11">
        <f t="shared" si="46"/>
        <v>1.029247545858361</v>
      </c>
      <c r="L164" s="11">
        <v>8.2927951998087696E-2</v>
      </c>
      <c r="M164" s="11">
        <v>4.4053578936191903E-3</v>
      </c>
      <c r="N164" s="11">
        <v>4.2821474387171703E-3</v>
      </c>
      <c r="O164" s="11">
        <v>5.3122714205226997E-2</v>
      </c>
      <c r="P164" s="11">
        <v>0.97203168099452597</v>
      </c>
      <c r="R164" s="5">
        <f t="shared" si="47"/>
        <v>5.3122714205226934E-2</v>
      </c>
      <c r="S164" s="5">
        <f t="shared" si="43"/>
        <v>5.1636961187898574E-2</v>
      </c>
      <c r="T164" s="5">
        <f t="shared" si="48"/>
        <v>0.97203168099452697</v>
      </c>
      <c r="V164" s="11">
        <v>7.8722726462967296E-2</v>
      </c>
      <c r="W164" s="11">
        <v>4.1961319161996297E-3</v>
      </c>
      <c r="X164" s="11">
        <v>4.1307790991767001E-3</v>
      </c>
      <c r="Y164" s="11">
        <v>5.3302675157898299E-2</v>
      </c>
      <c r="Z164" s="11">
        <v>0.98442546175189805</v>
      </c>
      <c r="AB164" s="11">
        <f t="shared" si="49"/>
        <v>5.3302675157898299E-2</v>
      </c>
      <c r="AC164" s="11">
        <f t="shared" si="44"/>
        <v>5.2472510604925492E-2</v>
      </c>
      <c r="AD164" s="11">
        <f t="shared" si="50"/>
        <v>0.98442546175189871</v>
      </c>
    </row>
    <row r="165" spans="1:30" x14ac:dyDescent="0.25">
      <c r="A165">
        <v>6</v>
      </c>
      <c r="B165" s="11">
        <v>14.6451223914388</v>
      </c>
      <c r="C165" s="11">
        <v>0.78633008818182604</v>
      </c>
      <c r="D165" s="11">
        <v>0.54854201189542595</v>
      </c>
      <c r="E165" s="11">
        <v>5.3692285196707698E-2</v>
      </c>
      <c r="F165" s="11">
        <v>0.69759763760760995</v>
      </c>
      <c r="H165" s="11">
        <f t="shared" si="45"/>
        <v>5.3692285196707976E-2</v>
      </c>
      <c r="I165" s="11">
        <f t="shared" si="42"/>
        <v>3.7455611310977563E-2</v>
      </c>
      <c r="J165" s="11">
        <f t="shared" si="46"/>
        <v>0.69759763760761062</v>
      </c>
      <c r="L165" s="11">
        <v>7.9835471682745798</v>
      </c>
      <c r="M165" s="11">
        <v>0.43152632343172698</v>
      </c>
      <c r="N165" s="11">
        <v>0.30124627274410298</v>
      </c>
      <c r="O165" s="11">
        <v>5.4051953891692102E-2</v>
      </c>
      <c r="P165" s="11">
        <v>0.69809477750611504</v>
      </c>
      <c r="R165" s="5">
        <f t="shared" si="47"/>
        <v>5.4051953891692144E-2</v>
      </c>
      <c r="S165" s="5">
        <f t="shared" si="43"/>
        <v>3.773338672579158E-2</v>
      </c>
      <c r="T165" s="5">
        <f t="shared" si="48"/>
        <v>0.69809477750611437</v>
      </c>
      <c r="V165" s="11">
        <v>6.0250113077926102</v>
      </c>
      <c r="W165" s="11">
        <v>0.31990353645307501</v>
      </c>
      <c r="X165" s="11">
        <v>0.224085974885952</v>
      </c>
      <c r="Y165" s="11">
        <v>5.30959229967451E-2</v>
      </c>
      <c r="Z165" s="11">
        <v>0.70047983017162496</v>
      </c>
      <c r="AB165" s="11">
        <f t="shared" si="49"/>
        <v>5.3095922996745114E-2</v>
      </c>
      <c r="AC165" s="11">
        <f t="shared" si="44"/>
        <v>3.7192623123565659E-2</v>
      </c>
      <c r="AD165" s="11">
        <f t="shared" si="50"/>
        <v>0.7004798301716243</v>
      </c>
    </row>
    <row r="166" spans="1:30" x14ac:dyDescent="0.25">
      <c r="A166">
        <v>7</v>
      </c>
      <c r="B166" s="11">
        <v>46.301338895818198</v>
      </c>
      <c r="C166" s="11">
        <v>2.6255678800804398</v>
      </c>
      <c r="D166" s="11">
        <v>1.8251611706208399</v>
      </c>
      <c r="E166" s="11">
        <v>5.6706089773952001E-2</v>
      </c>
      <c r="F166" s="11">
        <v>0.69514910830068499</v>
      </c>
      <c r="H166" s="11">
        <f t="shared" si="45"/>
        <v>5.6706089773951945E-2</v>
      </c>
      <c r="I166" s="11">
        <f t="shared" si="42"/>
        <v>3.9419187741581339E-2</v>
      </c>
      <c r="J166" s="11">
        <f t="shared" si="46"/>
        <v>0.69514910830068588</v>
      </c>
      <c r="L166" s="11">
        <v>27.857315170747199</v>
      </c>
      <c r="M166" s="11">
        <v>1.49493944218546</v>
      </c>
      <c r="N166" s="11">
        <v>1.0400863229185</v>
      </c>
      <c r="O166" s="11">
        <v>5.3664160850478801E-2</v>
      </c>
      <c r="P166" s="11">
        <v>0.69573809718873403</v>
      </c>
      <c r="R166" s="5">
        <f t="shared" si="47"/>
        <v>5.3664160850478766E-2</v>
      </c>
      <c r="S166" s="5">
        <f t="shared" si="43"/>
        <v>3.7336201157342271E-2</v>
      </c>
      <c r="T166" s="5">
        <f t="shared" si="48"/>
        <v>0.69573809718873436</v>
      </c>
      <c r="V166" s="11">
        <v>21.0571599714734</v>
      </c>
      <c r="W166" s="11">
        <v>1.1212486253724501</v>
      </c>
      <c r="X166" s="11">
        <v>0.78045895705694301</v>
      </c>
      <c r="Y166" s="11">
        <v>5.3247856163482397E-2</v>
      </c>
      <c r="Z166" s="11">
        <v>0.69606235351921997</v>
      </c>
      <c r="AB166" s="11">
        <f t="shared" si="49"/>
        <v>5.3247856163482175E-2</v>
      </c>
      <c r="AC166" s="11">
        <f t="shared" si="44"/>
        <v>3.7063828081006556E-2</v>
      </c>
      <c r="AD166" s="11">
        <f t="shared" si="50"/>
        <v>0.69606235351922463</v>
      </c>
    </row>
    <row r="167" spans="1:30" x14ac:dyDescent="0.25">
      <c r="A167">
        <v>8</v>
      </c>
      <c r="B167" s="11">
        <v>50.701591495384903</v>
      </c>
      <c r="C167" s="11">
        <v>3.1485292121862498</v>
      </c>
      <c r="D167" s="11">
        <v>2.18788138797265</v>
      </c>
      <c r="E167" s="11">
        <v>6.2099218571331001E-2</v>
      </c>
      <c r="F167" s="11">
        <v>0.69488997577171796</v>
      </c>
      <c r="H167" s="11">
        <f t="shared" si="45"/>
        <v>6.2099218571331112E-2</v>
      </c>
      <c r="I167" s="11">
        <f t="shared" si="42"/>
        <v>4.3152124488474906E-2</v>
      </c>
      <c r="J167" s="11">
        <f t="shared" si="46"/>
        <v>0.69488997577171818</v>
      </c>
      <c r="L167" s="11">
        <v>35.9763408266884</v>
      </c>
      <c r="M167" s="11">
        <v>1.9264310561485301</v>
      </c>
      <c r="N167" s="11">
        <v>1.3392706693356999</v>
      </c>
      <c r="O167" s="11">
        <v>5.35471649390045E-2</v>
      </c>
      <c r="P167" s="11">
        <v>0.69520820122848104</v>
      </c>
      <c r="R167" s="5">
        <f t="shared" si="47"/>
        <v>5.3547164939004632E-2</v>
      </c>
      <c r="S167" s="5">
        <f t="shared" si="43"/>
        <v>3.7226428218130124E-2</v>
      </c>
      <c r="T167" s="5">
        <f t="shared" si="48"/>
        <v>0.69520820122847971</v>
      </c>
      <c r="V167" s="11">
        <v>28.920445341633599</v>
      </c>
      <c r="W167" s="11">
        <v>1.5442197410624301</v>
      </c>
      <c r="X167" s="11">
        <v>1.07393211868078</v>
      </c>
      <c r="Y167" s="11">
        <v>5.3395434365576103E-2</v>
      </c>
      <c r="Z167" s="11">
        <v>0.695452913936916</v>
      </c>
      <c r="AB167" s="11">
        <f t="shared" si="49"/>
        <v>5.3395434365576179E-2</v>
      </c>
      <c r="AC167" s="11">
        <f t="shared" si="44"/>
        <v>3.7134010420467399E-2</v>
      </c>
      <c r="AD167" s="11">
        <f t="shared" si="50"/>
        <v>0.69545291393691799</v>
      </c>
    </row>
    <row r="168" spans="1:30" x14ac:dyDescent="0.25">
      <c r="A168">
        <v>9</v>
      </c>
      <c r="B168" s="11">
        <v>49.934626058065703</v>
      </c>
      <c r="C168" s="11">
        <v>2.8798201240694801</v>
      </c>
      <c r="D168" s="11">
        <v>2.0010551611673701</v>
      </c>
      <c r="E168" s="11">
        <v>5.7671807148825499E-2</v>
      </c>
      <c r="F168" s="11">
        <v>0.69485421830432603</v>
      </c>
      <c r="H168" s="11">
        <f t="shared" si="45"/>
        <v>5.7671807148825464E-2</v>
      </c>
      <c r="I168" s="11">
        <f t="shared" si="42"/>
        <v>4.007349847459505E-2</v>
      </c>
      <c r="J168" s="11">
        <f t="shared" si="46"/>
        <v>0.69485421830432759</v>
      </c>
      <c r="L168" s="11">
        <v>33.894156307265398</v>
      </c>
      <c r="M168" s="11">
        <v>1.8049781217994501</v>
      </c>
      <c r="N168" s="11">
        <v>1.2551532301562001</v>
      </c>
      <c r="O168" s="11">
        <v>5.3253372216630401E-2</v>
      </c>
      <c r="P168" s="11">
        <v>0.69538417945192998</v>
      </c>
      <c r="R168" s="5">
        <f t="shared" si="47"/>
        <v>5.3253372216630249E-2</v>
      </c>
      <c r="S168" s="5">
        <f t="shared" si="43"/>
        <v>3.7031552541909742E-2</v>
      </c>
      <c r="T168" s="5">
        <f t="shared" si="48"/>
        <v>0.69538417945193209</v>
      </c>
      <c r="V168" s="11">
        <v>27.9717715317094</v>
      </c>
      <c r="W168" s="11">
        <v>1.53778130920103</v>
      </c>
      <c r="X168" s="11">
        <v>1.06941163854952</v>
      </c>
      <c r="Y168" s="11">
        <v>5.4976185811391E-2</v>
      </c>
      <c r="Z168" s="11">
        <v>0.69542504655954496</v>
      </c>
      <c r="AB168" s="11">
        <f t="shared" si="49"/>
        <v>5.4976185811390889E-2</v>
      </c>
      <c r="AC168" s="11">
        <f t="shared" si="44"/>
        <v>3.8231816577552556E-2</v>
      </c>
      <c r="AD168" s="11">
        <f t="shared" si="50"/>
        <v>0.69542504655954218</v>
      </c>
    </row>
    <row r="169" spans="1:30" x14ac:dyDescent="0.25">
      <c r="A169">
        <v>10</v>
      </c>
      <c r="B169" s="11">
        <v>45.084010154639401</v>
      </c>
      <c r="C169" s="11">
        <v>2.4558822600729902</v>
      </c>
      <c r="D169" s="11">
        <v>1.70645501202186</v>
      </c>
      <c r="E169" s="11">
        <v>5.4473465240763803E-2</v>
      </c>
      <c r="F169" s="11">
        <v>0.69484398326617802</v>
      </c>
      <c r="H169" s="11">
        <f t="shared" si="45"/>
        <v>5.4473465240763769E-2</v>
      </c>
      <c r="I169" s="11">
        <f t="shared" si="42"/>
        <v>3.7850559570203987E-2</v>
      </c>
      <c r="J169" s="11">
        <f t="shared" si="46"/>
        <v>0.69484398326617791</v>
      </c>
      <c r="L169" s="11">
        <v>30.418145354210701</v>
      </c>
      <c r="M169" s="11">
        <v>1.6703043081974001</v>
      </c>
      <c r="N169" s="11">
        <v>1.1610873656999401</v>
      </c>
      <c r="O169" s="11">
        <v>5.4911444755989698E-2</v>
      </c>
      <c r="P169" s="11">
        <v>0.69513522775558501</v>
      </c>
      <c r="R169" s="5">
        <f t="shared" si="47"/>
        <v>5.4911444755989518E-2</v>
      </c>
      <c r="S169" s="5">
        <f t="shared" si="43"/>
        <v>3.8170879656843182E-2</v>
      </c>
      <c r="T169" s="5">
        <f t="shared" si="48"/>
        <v>0.69513522775558834</v>
      </c>
      <c r="V169" s="11">
        <v>26.850474666100801</v>
      </c>
      <c r="W169" s="11">
        <v>1.43038357051619</v>
      </c>
      <c r="X169" s="11">
        <v>0.99453759631421701</v>
      </c>
      <c r="Y169" s="11">
        <v>5.3272189348744399E-2</v>
      </c>
      <c r="Z169" s="11">
        <v>0.69529433699753196</v>
      </c>
      <c r="AB169" s="11">
        <f t="shared" si="49"/>
        <v>5.3272189348744531E-2</v>
      </c>
      <c r="AC169" s="11">
        <f t="shared" si="44"/>
        <v>3.703985157364232E-2</v>
      </c>
      <c r="AD169" s="11">
        <f t="shared" si="50"/>
        <v>0.69529433699753207</v>
      </c>
    </row>
    <row r="170" spans="1:30" x14ac:dyDescent="0.25">
      <c r="A170">
        <v>11</v>
      </c>
      <c r="B170" s="11">
        <v>43.169042302400499</v>
      </c>
      <c r="C170" s="11">
        <v>2.3281570548469799</v>
      </c>
      <c r="D170" s="11">
        <v>1.6177451312309501</v>
      </c>
      <c r="E170" s="11">
        <v>5.3931172216843903E-2</v>
      </c>
      <c r="F170" s="11">
        <v>0.694860824729574</v>
      </c>
      <c r="H170" s="11">
        <f t="shared" si="45"/>
        <v>5.3931172216843876E-2</v>
      </c>
      <c r="I170" s="11">
        <f t="shared" si="42"/>
        <v>3.7474658805228864E-2</v>
      </c>
      <c r="J170" s="11">
        <f t="shared" si="46"/>
        <v>0.69486082472957467</v>
      </c>
      <c r="L170" s="11">
        <v>33.286387871208198</v>
      </c>
      <c r="M170" s="11">
        <v>1.8685898247152699</v>
      </c>
      <c r="N170" s="11">
        <v>1.2989507913836</v>
      </c>
      <c r="O170" s="11">
        <v>5.6136755719642099E-2</v>
      </c>
      <c r="P170" s="11">
        <v>0.69515030757567997</v>
      </c>
      <c r="R170" s="5">
        <f t="shared" si="47"/>
        <v>5.613675571964203E-2</v>
      </c>
      <c r="S170" s="5">
        <f t="shared" si="43"/>
        <v>3.9023483004809796E-2</v>
      </c>
      <c r="T170" s="5">
        <f t="shared" si="48"/>
        <v>0.69515030757567686</v>
      </c>
      <c r="V170" s="11">
        <v>27.5769269422325</v>
      </c>
      <c r="W170" s="11">
        <v>1.47859626899144</v>
      </c>
      <c r="X170" s="11">
        <v>1.0285937102159</v>
      </c>
      <c r="Y170" s="11">
        <v>5.3617151471908799E-2</v>
      </c>
      <c r="Z170" s="11">
        <v>0.695655556413316</v>
      </c>
      <c r="AB170" s="11">
        <f t="shared" si="49"/>
        <v>5.3617151471908701E-2</v>
      </c>
      <c r="AC170" s="11">
        <f t="shared" si="44"/>
        <v>3.7299069340487934E-2</v>
      </c>
      <c r="AD170" s="11">
        <f t="shared" si="50"/>
        <v>0.69565555641332055</v>
      </c>
    </row>
    <row r="171" spans="1:30" x14ac:dyDescent="0.25">
      <c r="A171">
        <v>12</v>
      </c>
      <c r="B171" s="11">
        <v>40.693103604701101</v>
      </c>
      <c r="C171" s="11">
        <v>2.1949786897555201</v>
      </c>
      <c r="D171" s="11">
        <v>1.5254090971446901</v>
      </c>
      <c r="E171" s="11">
        <v>5.39398201493273E-2</v>
      </c>
      <c r="F171" s="11">
        <v>0.69495394386475495</v>
      </c>
      <c r="H171" s="11">
        <f t="shared" si="45"/>
        <v>5.3939820149327307E-2</v>
      </c>
      <c r="I171" s="11">
        <f t="shared" si="42"/>
        <v>3.7485690744130565E-2</v>
      </c>
      <c r="J171" s="11">
        <f t="shared" si="46"/>
        <v>0.69495394386475451</v>
      </c>
      <c r="L171" s="11">
        <v>29.139152235524499</v>
      </c>
      <c r="M171" s="11">
        <v>1.55899634303084</v>
      </c>
      <c r="N171" s="11">
        <v>1.0836349905214</v>
      </c>
      <c r="O171" s="11">
        <v>5.3501774191296501E-2</v>
      </c>
      <c r="P171" s="11">
        <v>0.69508501117757804</v>
      </c>
      <c r="R171" s="5">
        <f t="shared" si="47"/>
        <v>5.3501774191296349E-2</v>
      </c>
      <c r="S171" s="5">
        <f t="shared" si="43"/>
        <v>3.7188281311777663E-2</v>
      </c>
      <c r="T171" s="5">
        <f t="shared" si="48"/>
        <v>0.69508501117758148</v>
      </c>
      <c r="V171" s="11">
        <v>25.478385796702899</v>
      </c>
      <c r="W171" s="11">
        <v>1.36531059235045</v>
      </c>
      <c r="X171" s="11">
        <v>0.94944442689217801</v>
      </c>
      <c r="Y171" s="11">
        <v>5.3587013056656703E-2</v>
      </c>
      <c r="Z171" s="11">
        <v>0.69540545002119802</v>
      </c>
      <c r="AB171" s="11">
        <f t="shared" si="49"/>
        <v>5.3587013056656509E-2</v>
      </c>
      <c r="AC171" s="11">
        <f t="shared" si="44"/>
        <v>3.7264700929956228E-2</v>
      </c>
      <c r="AD171" s="11">
        <f t="shared" si="50"/>
        <v>0.69540545002120158</v>
      </c>
    </row>
    <row r="172" spans="1:30" x14ac:dyDescent="0.25">
      <c r="A172">
        <v>13</v>
      </c>
      <c r="B172" s="11">
        <v>43.957455111021702</v>
      </c>
      <c r="C172" s="11">
        <v>2.3640904973321</v>
      </c>
      <c r="D172" s="11">
        <v>1.64344268682345</v>
      </c>
      <c r="E172" s="11">
        <v>5.3781332230476098E-2</v>
      </c>
      <c r="F172" s="11">
        <v>0.69516910992962899</v>
      </c>
      <c r="H172" s="11">
        <f t="shared" si="45"/>
        <v>5.3781332230476146E-2</v>
      </c>
      <c r="I172" s="11">
        <f t="shared" si="42"/>
        <v>3.7387120857489776E-2</v>
      </c>
      <c r="J172" s="11">
        <f t="shared" si="46"/>
        <v>0.69516910992962899</v>
      </c>
      <c r="L172" s="11">
        <v>29.435282100885399</v>
      </c>
      <c r="M172" s="11">
        <v>1.6001024961424</v>
      </c>
      <c r="N172" s="11">
        <v>1.1123556199172</v>
      </c>
      <c r="O172" s="11">
        <v>5.43600190634582E-2</v>
      </c>
      <c r="P172" s="11">
        <v>0.69517772930104205</v>
      </c>
      <c r="R172" s="5">
        <f t="shared" si="47"/>
        <v>5.4360019063458193E-2</v>
      </c>
      <c r="S172" s="5">
        <f t="shared" si="43"/>
        <v>3.7789874617296125E-2</v>
      </c>
      <c r="T172" s="5">
        <f t="shared" si="48"/>
        <v>0.69517772930104016</v>
      </c>
      <c r="V172" s="11">
        <v>28.770688091195701</v>
      </c>
      <c r="W172" s="11">
        <v>1.53748956237248</v>
      </c>
      <c r="X172" s="11">
        <v>1.0693304404939099</v>
      </c>
      <c r="Y172" s="11">
        <v>5.3439443557937699E-2</v>
      </c>
      <c r="Z172" s="11">
        <v>0.695504195061876</v>
      </c>
      <c r="AB172" s="11">
        <f t="shared" si="49"/>
        <v>5.3439443557937595E-2</v>
      </c>
      <c r="AC172" s="11">
        <f t="shared" si="44"/>
        <v>3.7167357176318021E-2</v>
      </c>
      <c r="AD172" s="11">
        <f t="shared" si="50"/>
        <v>0.69550419506187744</v>
      </c>
    </row>
    <row r="173" spans="1:30" x14ac:dyDescent="0.25">
      <c r="A173">
        <v>14</v>
      </c>
      <c r="B173" s="11">
        <v>44.497235090396501</v>
      </c>
      <c r="C173" s="11">
        <v>2.3920345266706899</v>
      </c>
      <c r="D173" s="11">
        <v>1.6621380715310801</v>
      </c>
      <c r="E173" s="11">
        <v>5.3756924937274297E-2</v>
      </c>
      <c r="F173" s="11">
        <v>0.69486374590273803</v>
      </c>
      <c r="H173" s="11">
        <f t="shared" si="45"/>
        <v>5.3756924937274235E-2</v>
      </c>
      <c r="I173" s="11">
        <f t="shared" si="42"/>
        <v>3.7353738230126721E-2</v>
      </c>
      <c r="J173" s="11">
        <f t="shared" si="46"/>
        <v>0.69486374590273869</v>
      </c>
      <c r="L173" s="11">
        <v>26.087686731623901</v>
      </c>
      <c r="M173" s="11">
        <v>1.40012876207618</v>
      </c>
      <c r="N173" s="11">
        <v>0.97378129027362104</v>
      </c>
      <c r="O173" s="11">
        <v>5.3670100246141203E-2</v>
      </c>
      <c r="P173" s="11">
        <v>0.69549409786400296</v>
      </c>
      <c r="R173" s="5">
        <f t="shared" si="47"/>
        <v>5.3670100246141106E-2</v>
      </c>
      <c r="S173" s="5">
        <f t="shared" si="43"/>
        <v>3.7327237952960703E-2</v>
      </c>
      <c r="T173" s="5">
        <f t="shared" si="48"/>
        <v>0.69549409786400651</v>
      </c>
      <c r="V173" s="11">
        <v>30.2999650887717</v>
      </c>
      <c r="W173" s="11">
        <v>1.74814167791231</v>
      </c>
      <c r="X173" s="11">
        <v>1.21503572410151</v>
      </c>
      <c r="Y173" s="11">
        <v>5.7694511290381702E-2</v>
      </c>
      <c r="Z173" s="11">
        <v>0.69504419433128695</v>
      </c>
      <c r="AB173" s="11">
        <f t="shared" si="49"/>
        <v>5.7694511290381695E-2</v>
      </c>
      <c r="AC173" s="11">
        <f t="shared" si="44"/>
        <v>4.0100235117160828E-2</v>
      </c>
      <c r="AD173" s="11">
        <f t="shared" si="50"/>
        <v>0.69504419433128939</v>
      </c>
    </row>
    <row r="174" spans="1:30" x14ac:dyDescent="0.25">
      <c r="A174">
        <v>15</v>
      </c>
      <c r="B174" s="11">
        <v>38.914173300785798</v>
      </c>
      <c r="C174" s="11">
        <v>2.1336092377126801</v>
      </c>
      <c r="D174" s="11">
        <v>1.4826260502270601</v>
      </c>
      <c r="E174" s="11">
        <v>5.4828589604641598E-2</v>
      </c>
      <c r="F174" s="11">
        <v>0.69489109065561605</v>
      </c>
      <c r="H174" s="11">
        <f t="shared" si="45"/>
        <v>5.4828589604641452E-2</v>
      </c>
      <c r="I174" s="11">
        <f t="shared" si="42"/>
        <v>3.8099898429478425E-2</v>
      </c>
      <c r="J174" s="11">
        <f t="shared" si="46"/>
        <v>0.69489109065561527</v>
      </c>
      <c r="L174" s="11">
        <v>27.125068569586801</v>
      </c>
      <c r="M174" s="11">
        <v>1.4584915818556199</v>
      </c>
      <c r="N174" s="11">
        <v>1.0137891070471601</v>
      </c>
      <c r="O174" s="11">
        <v>5.3769138983519899E-2</v>
      </c>
      <c r="P174" s="11">
        <v>0.695094246452442</v>
      </c>
      <c r="R174" s="5">
        <f t="shared" si="47"/>
        <v>5.3769138983519892E-2</v>
      </c>
      <c r="S174" s="5">
        <f t="shared" si="43"/>
        <v>3.7374619144146304E-2</v>
      </c>
      <c r="T174" s="5">
        <f t="shared" si="48"/>
        <v>0.69509424645244056</v>
      </c>
      <c r="V174" s="11">
        <v>29.543849848167799</v>
      </c>
      <c r="W174" s="11">
        <v>1.57892905895534</v>
      </c>
      <c r="X174" s="11">
        <v>1.0980069856894601</v>
      </c>
      <c r="Y174" s="11">
        <v>5.34435785136263E-2</v>
      </c>
      <c r="Z174" s="11">
        <v>0.69541248826969204</v>
      </c>
      <c r="AB174" s="11">
        <f t="shared" si="49"/>
        <v>5.3443578513626223E-2</v>
      </c>
      <c r="AC174" s="11">
        <f t="shared" si="44"/>
        <v>3.7165331916197593E-2</v>
      </c>
      <c r="AD174" s="11">
        <f t="shared" si="50"/>
        <v>0.69541248826969448</v>
      </c>
    </row>
    <row r="175" spans="1:30" x14ac:dyDescent="0.25">
      <c r="A175">
        <v>16</v>
      </c>
      <c r="B175" s="11">
        <v>47.4876653143764</v>
      </c>
      <c r="C175" s="11">
        <v>2.6101287693845299</v>
      </c>
      <c r="D175" s="11">
        <v>1.81376676065895</v>
      </c>
      <c r="E175" s="11">
        <v>5.4964352366136199E-2</v>
      </c>
      <c r="F175" s="11">
        <v>0.694895509345555</v>
      </c>
      <c r="H175" s="11">
        <f t="shared" si="45"/>
        <v>5.4964352366136227E-2</v>
      </c>
      <c r="I175" s="11">
        <f t="shared" si="42"/>
        <v>3.8194481633314806E-2</v>
      </c>
      <c r="J175" s="11">
        <f t="shared" si="46"/>
        <v>0.69489550934555522</v>
      </c>
      <c r="L175" s="11">
        <v>28.817756131977301</v>
      </c>
      <c r="M175" s="11">
        <v>1.5379518055251999</v>
      </c>
      <c r="N175" s="11">
        <v>1.0693874991989201</v>
      </c>
      <c r="O175" s="11">
        <v>5.3368201135501503E-2</v>
      </c>
      <c r="P175" s="11">
        <v>0.69533225641861796</v>
      </c>
      <c r="R175" s="5">
        <f t="shared" si="47"/>
        <v>5.3368201135501628E-2</v>
      </c>
      <c r="S175" s="5">
        <f t="shared" si="43"/>
        <v>3.7108631716550829E-2</v>
      </c>
      <c r="T175" s="5">
        <f t="shared" si="48"/>
        <v>0.69533225641861485</v>
      </c>
      <c r="V175" s="11">
        <v>27.773020475405399</v>
      </c>
      <c r="W175" s="11">
        <v>1.4811720644444799</v>
      </c>
      <c r="X175" s="11">
        <v>1.02983494758272</v>
      </c>
      <c r="Y175" s="11">
        <v>5.33313279971167E-2</v>
      </c>
      <c r="Z175" s="11">
        <v>0.69528380416016</v>
      </c>
      <c r="AB175" s="11">
        <f t="shared" si="49"/>
        <v>5.3331327997116575E-2</v>
      </c>
      <c r="AC175" s="11">
        <f t="shared" si="44"/>
        <v>3.7080408610748614E-2</v>
      </c>
      <c r="AD175" s="11">
        <f t="shared" si="50"/>
        <v>0.69528380416016289</v>
      </c>
    </row>
    <row r="176" spans="1:30" x14ac:dyDescent="0.25">
      <c r="A176">
        <v>17</v>
      </c>
      <c r="B176" s="11">
        <v>45.139424762991801</v>
      </c>
      <c r="C176" s="11">
        <v>2.41317997799925</v>
      </c>
      <c r="D176" s="11">
        <v>1.67706219501639</v>
      </c>
      <c r="E176" s="11">
        <v>5.3460583307604101E-2</v>
      </c>
      <c r="F176" s="11">
        <v>0.69495943539479699</v>
      </c>
      <c r="H176" s="11">
        <f t="shared" si="45"/>
        <v>5.3460583307604087E-2</v>
      </c>
      <c r="I176" s="11">
        <f t="shared" si="42"/>
        <v>3.7152936791329104E-2</v>
      </c>
      <c r="J176" s="11">
        <f t="shared" si="46"/>
        <v>0.6949594353947981</v>
      </c>
      <c r="L176" s="11">
        <v>29.533796715218301</v>
      </c>
      <c r="M176" s="11">
        <v>1.5771017785877099</v>
      </c>
      <c r="N176" s="11">
        <v>1.0965051447729099</v>
      </c>
      <c r="O176" s="11">
        <v>5.3399899572514203E-2</v>
      </c>
      <c r="P176" s="11">
        <v>0.69526593632709799</v>
      </c>
      <c r="R176" s="5">
        <f t="shared" si="47"/>
        <v>5.3399899572514301E-2</v>
      </c>
      <c r="S176" s="5">
        <f t="shared" si="43"/>
        <v>3.7127131176056954E-2</v>
      </c>
      <c r="T176" s="5">
        <f t="shared" si="48"/>
        <v>0.69526593632709432</v>
      </c>
      <c r="V176" s="11">
        <v>28.7239218666193</v>
      </c>
      <c r="W176" s="11">
        <v>1.5427345805603201</v>
      </c>
      <c r="X176" s="11">
        <v>1.07252958134833</v>
      </c>
      <c r="Y176" s="11">
        <v>5.3709050864435302E-2</v>
      </c>
      <c r="Z176" s="11">
        <v>0.69521328870374299</v>
      </c>
      <c r="AB176" s="11">
        <f t="shared" si="49"/>
        <v>5.3709050864435261E-2</v>
      </c>
      <c r="AC176" s="11">
        <f t="shared" si="44"/>
        <v>3.7339245884620655E-2</v>
      </c>
      <c r="AD176" s="11">
        <f t="shared" si="50"/>
        <v>0.69521328870374322</v>
      </c>
    </row>
    <row r="177" spans="1:30" x14ac:dyDescent="0.25">
      <c r="A177">
        <v>18</v>
      </c>
      <c r="B177" s="11">
        <v>45.811591038631498</v>
      </c>
      <c r="C177" s="11">
        <v>2.5016972386473499</v>
      </c>
      <c r="D177" s="11">
        <v>1.73829584928256</v>
      </c>
      <c r="E177" s="11">
        <v>5.4608390189673797E-2</v>
      </c>
      <c r="F177" s="11">
        <v>0.694846611503812</v>
      </c>
      <c r="H177" s="11">
        <f t="shared" si="45"/>
        <v>5.4608390189673742E-2</v>
      </c>
      <c r="I177" s="11">
        <f t="shared" si="42"/>
        <v>3.7944454882972933E-2</v>
      </c>
      <c r="J177" s="11">
        <f t="shared" si="46"/>
        <v>0.69484661150381422</v>
      </c>
      <c r="L177" s="11">
        <v>30.495571124493999</v>
      </c>
      <c r="M177" s="11">
        <v>1.6265515183243</v>
      </c>
      <c r="N177" s="11">
        <v>1.1309004413562</v>
      </c>
      <c r="O177" s="11">
        <v>5.33373030360417E-2</v>
      </c>
      <c r="P177" s="11">
        <v>0.69527489822226596</v>
      </c>
      <c r="R177" s="5">
        <f t="shared" si="47"/>
        <v>5.3337303036041721E-2</v>
      </c>
      <c r="S177" s="5">
        <f t="shared" si="43"/>
        <v>3.7084087939834073E-2</v>
      </c>
      <c r="T177" s="5">
        <f t="shared" si="48"/>
        <v>0.69527489822226607</v>
      </c>
      <c r="V177" s="11">
        <v>26.234821475738499</v>
      </c>
      <c r="W177" s="11">
        <v>1.4678141124300701</v>
      </c>
      <c r="X177" s="11">
        <v>1.0210954437400199</v>
      </c>
      <c r="Y177" s="11">
        <v>5.5949079500597403E-2</v>
      </c>
      <c r="Z177" s="11">
        <v>0.69565719193796904</v>
      </c>
      <c r="AB177" s="11">
        <f t="shared" si="49"/>
        <v>5.5949079500597278E-2</v>
      </c>
      <c r="AC177" s="11">
        <f t="shared" si="44"/>
        <v>3.8921379536899496E-2</v>
      </c>
      <c r="AD177" s="11">
        <f t="shared" si="50"/>
        <v>0.6956571919379656</v>
      </c>
    </row>
    <row r="178" spans="1:30" x14ac:dyDescent="0.25">
      <c r="A178">
        <v>19</v>
      </c>
      <c r="B178" s="11">
        <v>46.9704050648402</v>
      </c>
      <c r="C178" s="11">
        <v>2.5172721238422699</v>
      </c>
      <c r="D178" s="11">
        <v>1.7490825007064601</v>
      </c>
      <c r="E178" s="11">
        <v>5.3592727598735901E-2</v>
      </c>
      <c r="F178" s="11">
        <v>0.69483250703810795</v>
      </c>
      <c r="H178" s="11">
        <f t="shared" si="45"/>
        <v>5.3592727598735984E-2</v>
      </c>
      <c r="I178" s="11">
        <f t="shared" si="42"/>
        <v>3.7237969276439978E-2</v>
      </c>
      <c r="J178" s="11">
        <f t="shared" si="46"/>
        <v>0.69483250703810517</v>
      </c>
      <c r="L178" s="11">
        <v>30.423337552915601</v>
      </c>
      <c r="M178" s="11">
        <v>1.6253985569826499</v>
      </c>
      <c r="N178" s="11">
        <v>1.1302414563954299</v>
      </c>
      <c r="O178" s="11">
        <v>5.3426043548166997E-2</v>
      </c>
      <c r="P178" s="11">
        <v>0.69536265523304996</v>
      </c>
      <c r="R178" s="5">
        <f t="shared" si="47"/>
        <v>5.3426043548166886E-2</v>
      </c>
      <c r="S178" s="5">
        <f t="shared" si="43"/>
        <v>3.7150475500250101E-2</v>
      </c>
      <c r="T178" s="5">
        <f t="shared" si="48"/>
        <v>0.69536265523305407</v>
      </c>
      <c r="V178" s="11">
        <v>27.537642182397398</v>
      </c>
      <c r="W178" s="11">
        <v>1.5932726718244601</v>
      </c>
      <c r="X178" s="11">
        <v>1.1074747099095601</v>
      </c>
      <c r="Y178" s="11">
        <v>5.7857991663604003E-2</v>
      </c>
      <c r="Z178" s="11">
        <v>0.69509427324915596</v>
      </c>
      <c r="AB178" s="11">
        <f t="shared" si="49"/>
        <v>5.7857991663604058E-2</v>
      </c>
      <c r="AC178" s="11">
        <f t="shared" si="44"/>
        <v>4.021675866706844E-2</v>
      </c>
      <c r="AD178" s="11">
        <f t="shared" si="50"/>
        <v>0.69509427324915352</v>
      </c>
    </row>
    <row r="179" spans="1:30" x14ac:dyDescent="0.25">
      <c r="A179">
        <v>20</v>
      </c>
      <c r="B179" s="11">
        <v>47.129602114209298</v>
      </c>
      <c r="C179" s="11">
        <v>2.5403564184702101</v>
      </c>
      <c r="D179" s="11">
        <v>1.7649685122644601</v>
      </c>
      <c r="E179" s="11">
        <v>5.3901503609433202E-2</v>
      </c>
      <c r="F179" s="11">
        <v>0.69477200105933101</v>
      </c>
      <c r="H179" s="11">
        <f t="shared" si="45"/>
        <v>5.3901503609433347E-2</v>
      </c>
      <c r="I179" s="11">
        <f t="shared" si="42"/>
        <v>3.7449255522832695E-2</v>
      </c>
      <c r="J179" s="11">
        <f t="shared" si="46"/>
        <v>0.69477200105932979</v>
      </c>
      <c r="L179" s="11">
        <v>30.468444000052799</v>
      </c>
      <c r="M179" s="11">
        <v>1.62696307956568</v>
      </c>
      <c r="N179" s="11">
        <v>1.1310835844343301</v>
      </c>
      <c r="O179" s="11">
        <v>5.3398298894517401E-2</v>
      </c>
      <c r="P179" s="11">
        <v>0.69521158693796203</v>
      </c>
      <c r="R179" s="5">
        <f t="shared" si="47"/>
        <v>5.3398298894517249E-2</v>
      </c>
      <c r="S179" s="5">
        <f t="shared" si="43"/>
        <v>3.7123116114244958E-2</v>
      </c>
      <c r="T179" s="5">
        <f t="shared" si="48"/>
        <v>0.69521158693796203</v>
      </c>
      <c r="V179" s="11">
        <v>26.1381634916882</v>
      </c>
      <c r="W179" s="11">
        <v>1.3935950377981701</v>
      </c>
      <c r="X179" s="11">
        <v>0.96913594522153701</v>
      </c>
      <c r="Y179" s="11">
        <v>5.3316486379822697E-2</v>
      </c>
      <c r="Z179" s="11">
        <v>0.69542149543868403</v>
      </c>
      <c r="AB179" s="11">
        <f t="shared" si="49"/>
        <v>5.3316486379822593E-2</v>
      </c>
      <c r="AC179" s="11">
        <f t="shared" si="44"/>
        <v>3.7077430689792613E-2</v>
      </c>
      <c r="AD179" s="11">
        <f t="shared" si="50"/>
        <v>0.69542149543868703</v>
      </c>
    </row>
    <row r="180" spans="1:30" x14ac:dyDescent="0.25">
      <c r="A180">
        <v>21</v>
      </c>
      <c r="B180" s="11">
        <v>43.8078582750843</v>
      </c>
      <c r="C180" s="11">
        <v>2.3574763511420902</v>
      </c>
      <c r="D180" s="11">
        <v>1.6383217811377699</v>
      </c>
      <c r="E180" s="11">
        <v>5.3814006070296898E-2</v>
      </c>
      <c r="F180" s="11">
        <v>0.69494728137742601</v>
      </c>
      <c r="H180" s="11">
        <f t="shared" si="45"/>
        <v>5.3814006070296842E-2</v>
      </c>
      <c r="I180" s="11">
        <f t="shared" si="42"/>
        <v>3.7397897218581097E-2</v>
      </c>
      <c r="J180" s="11">
        <f t="shared" si="46"/>
        <v>0.69494728137742612</v>
      </c>
      <c r="L180" s="11">
        <v>33.720768405802602</v>
      </c>
      <c r="M180" s="11">
        <v>1.8225516365545</v>
      </c>
      <c r="N180" s="11">
        <v>1.2668911119283</v>
      </c>
      <c r="O180" s="11">
        <v>5.4048342393077702E-2</v>
      </c>
      <c r="P180" s="11">
        <v>0.69511946137413205</v>
      </c>
      <c r="R180" s="5">
        <f t="shared" si="47"/>
        <v>5.404834239307782E-2</v>
      </c>
      <c r="S180" s="5">
        <f t="shared" si="43"/>
        <v>3.7570054652440718E-2</v>
      </c>
      <c r="T180" s="5">
        <f t="shared" si="48"/>
        <v>0.69511946137412817</v>
      </c>
      <c r="V180" s="11">
        <v>25.900349019040402</v>
      </c>
      <c r="W180" s="11">
        <v>1.47065903835361</v>
      </c>
      <c r="X180" s="11">
        <v>1.0221958207056301</v>
      </c>
      <c r="Y180" s="11">
        <v>5.6781437086908103E-2</v>
      </c>
      <c r="Z180" s="11">
        <v>0.69505969367989595</v>
      </c>
      <c r="AB180" s="11">
        <f t="shared" si="49"/>
        <v>5.6781437086908311E-2</v>
      </c>
      <c r="AC180" s="11">
        <f t="shared" si="44"/>
        <v>3.9466488268330761E-2</v>
      </c>
      <c r="AD180" s="11">
        <f t="shared" si="50"/>
        <v>0.69505969367989562</v>
      </c>
    </row>
    <row r="181" spans="1:30" x14ac:dyDescent="0.25">
      <c r="A181">
        <v>22</v>
      </c>
      <c r="B181" s="11">
        <v>46.172388233802003</v>
      </c>
      <c r="C181" s="11">
        <v>2.46736270495885</v>
      </c>
      <c r="D181" s="11">
        <v>1.71459950634019</v>
      </c>
      <c r="E181" s="11">
        <v>5.3438056798468601E-2</v>
      </c>
      <c r="F181" s="11">
        <v>0.69491181936657298</v>
      </c>
      <c r="H181" s="11">
        <f t="shared" si="45"/>
        <v>5.3438056798468497E-2</v>
      </c>
      <c r="I181" s="11">
        <f t="shared" si="42"/>
        <v>3.7134737273238155E-2</v>
      </c>
      <c r="J181" s="11">
        <f t="shared" si="46"/>
        <v>0.69491181936657564</v>
      </c>
      <c r="L181" s="11">
        <v>34.117093693150103</v>
      </c>
      <c r="M181" s="11">
        <v>1.8810374593186401</v>
      </c>
      <c r="N181" s="11">
        <v>1.3070547370308501</v>
      </c>
      <c r="O181" s="11">
        <v>5.5134750815433897E-2</v>
      </c>
      <c r="P181" s="11">
        <v>0.69485843067915298</v>
      </c>
      <c r="R181" s="5">
        <f t="shared" si="47"/>
        <v>5.5134750815433835E-2</v>
      </c>
      <c r="S181" s="5">
        <f t="shared" si="43"/>
        <v>3.8310846427498463E-2</v>
      </c>
      <c r="T181" s="5">
        <f t="shared" si="48"/>
        <v>0.69485843067915232</v>
      </c>
      <c r="V181" s="11">
        <v>21.781927747889199</v>
      </c>
      <c r="W181" s="11">
        <v>1.16304830942599</v>
      </c>
      <c r="X181" s="11">
        <v>0.80885431894192605</v>
      </c>
      <c r="Y181" s="11">
        <v>5.3395104551235001E-2</v>
      </c>
      <c r="Z181" s="11">
        <v>0.69546063769365196</v>
      </c>
      <c r="AB181" s="11">
        <f t="shared" si="49"/>
        <v>5.339510455123498E-2</v>
      </c>
      <c r="AC181" s="11">
        <f t="shared" si="44"/>
        <v>3.7134193460921242E-2</v>
      </c>
      <c r="AD181" s="11">
        <f t="shared" si="50"/>
        <v>0.69546063769365474</v>
      </c>
    </row>
    <row r="182" spans="1:30" x14ac:dyDescent="0.25">
      <c r="A182">
        <v>23</v>
      </c>
      <c r="B182" s="11">
        <v>45.259823995700998</v>
      </c>
      <c r="C182" s="11">
        <v>2.4185240095016098</v>
      </c>
      <c r="D182" s="11">
        <v>1.6804069411140099</v>
      </c>
      <c r="E182" s="11">
        <v>5.3436443096449703E-2</v>
      </c>
      <c r="F182" s="11">
        <v>0.69480680551949403</v>
      </c>
      <c r="H182" s="11">
        <f t="shared" si="45"/>
        <v>5.3436443096449807E-2</v>
      </c>
      <c r="I182" s="11">
        <f t="shared" si="42"/>
        <v>3.7128004326168466E-2</v>
      </c>
      <c r="J182" s="11">
        <f t="shared" si="46"/>
        <v>0.69480680551949314</v>
      </c>
      <c r="L182" s="11">
        <v>32.694781663849596</v>
      </c>
      <c r="M182" s="11">
        <v>1.7819790883125499</v>
      </c>
      <c r="N182" s="11">
        <v>1.2387527055655201</v>
      </c>
      <c r="O182" s="11">
        <v>5.4503471123738198E-2</v>
      </c>
      <c r="P182" s="11">
        <v>0.69515557937246097</v>
      </c>
      <c r="R182" s="5">
        <f t="shared" si="47"/>
        <v>5.4503471123738149E-2</v>
      </c>
      <c r="S182" s="5">
        <f t="shared" si="43"/>
        <v>3.7888392046832378E-2</v>
      </c>
      <c r="T182" s="5">
        <f t="shared" si="48"/>
        <v>0.69515557937246075</v>
      </c>
      <c r="V182" s="11">
        <v>21.408478619102102</v>
      </c>
      <c r="W182" s="11">
        <v>1.1464800596900599</v>
      </c>
      <c r="X182" s="11">
        <v>0.79750629811838403</v>
      </c>
      <c r="Y182" s="11">
        <v>5.3552617170427801E-2</v>
      </c>
      <c r="Z182" s="11">
        <v>0.69561288168760305</v>
      </c>
      <c r="AB182" s="11">
        <f t="shared" si="49"/>
        <v>5.3552617170427627E-2</v>
      </c>
      <c r="AC182" s="11">
        <f t="shared" si="44"/>
        <v>3.7251890351834467E-2</v>
      </c>
      <c r="AD182" s="11">
        <f t="shared" si="50"/>
        <v>0.69561288168760849</v>
      </c>
    </row>
    <row r="183" spans="1:30" x14ac:dyDescent="0.25">
      <c r="A183">
        <v>24</v>
      </c>
      <c r="B183" s="11">
        <v>46.652786253917199</v>
      </c>
      <c r="C183" s="11">
        <v>2.5037846792109999</v>
      </c>
      <c r="D183" s="11">
        <v>1.73964037206107</v>
      </c>
      <c r="E183" s="11">
        <v>5.3668491857777702E-2</v>
      </c>
      <c r="F183" s="11">
        <v>0.69480430426200501</v>
      </c>
      <c r="H183" s="11">
        <f t="shared" si="45"/>
        <v>5.366849185777773E-2</v>
      </c>
      <c r="I183" s="11">
        <f t="shared" si="42"/>
        <v>3.728909914603442E-2</v>
      </c>
      <c r="J183" s="11">
        <f t="shared" si="46"/>
        <v>0.69480430426200657</v>
      </c>
      <c r="L183" s="11">
        <v>32.156471072483001</v>
      </c>
      <c r="M183" s="11">
        <v>1.7141556721442199</v>
      </c>
      <c r="N183" s="11">
        <v>1.1914618910671899</v>
      </c>
      <c r="O183" s="11">
        <v>5.3306709815277797E-2</v>
      </c>
      <c r="P183" s="11">
        <v>0.69507216318154097</v>
      </c>
      <c r="R183" s="5">
        <f t="shared" si="47"/>
        <v>5.3306709815277603E-2</v>
      </c>
      <c r="S183" s="5">
        <f t="shared" si="43"/>
        <v>3.7052010103395643E-2</v>
      </c>
      <c r="T183" s="5">
        <f t="shared" si="48"/>
        <v>0.69507216318154019</v>
      </c>
      <c r="V183" s="11">
        <v>22.364412164299299</v>
      </c>
      <c r="W183" s="11">
        <v>1.2248269919275201</v>
      </c>
      <c r="X183" s="11">
        <v>0.85224233179805897</v>
      </c>
      <c r="Y183" s="11">
        <v>5.47667867560915E-2</v>
      </c>
      <c r="Z183" s="11">
        <v>0.695806295431875</v>
      </c>
      <c r="AB183" s="11">
        <f t="shared" si="49"/>
        <v>5.4766786756091569E-2</v>
      </c>
      <c r="AC183" s="11">
        <f t="shared" si="44"/>
        <v>3.8107075005463738E-2</v>
      </c>
      <c r="AD183" s="11">
        <f t="shared" si="50"/>
        <v>0.69580629543187844</v>
      </c>
    </row>
    <row r="184" spans="1:30" x14ac:dyDescent="0.25">
      <c r="A184">
        <v>25</v>
      </c>
      <c r="B184" s="11">
        <v>43.532571973177603</v>
      </c>
      <c r="C184" s="11">
        <v>2.3229386365770801</v>
      </c>
      <c r="D184" s="11">
        <v>1.6141318891221199</v>
      </c>
      <c r="E184" s="11">
        <v>5.3360932545137602E-2</v>
      </c>
      <c r="F184" s="11">
        <v>0.69486634890218102</v>
      </c>
      <c r="H184" s="11">
        <f t="shared" si="45"/>
        <v>5.3360932545137657E-2</v>
      </c>
      <c r="I184" s="11">
        <f t="shared" si="42"/>
        <v>3.7078716371655225E-2</v>
      </c>
      <c r="J184" s="11">
        <f t="shared" si="46"/>
        <v>0.69486634890217835</v>
      </c>
      <c r="L184" s="11">
        <v>33.9865735025435</v>
      </c>
      <c r="M184" s="11">
        <v>1.81051936580646</v>
      </c>
      <c r="N184" s="11">
        <v>1.2585082217781001</v>
      </c>
      <c r="O184" s="11">
        <v>5.3271606379235802E-2</v>
      </c>
      <c r="P184" s="11">
        <v>0.69510895356677105</v>
      </c>
      <c r="R184" s="5">
        <f t="shared" si="47"/>
        <v>5.3271606379235718E-2</v>
      </c>
      <c r="S184" s="5">
        <f t="shared" si="43"/>
        <v>3.7029570565091402E-2</v>
      </c>
      <c r="T184" s="5">
        <f t="shared" si="48"/>
        <v>0.69510895356676983</v>
      </c>
      <c r="V184" s="11">
        <v>21.8434400625056</v>
      </c>
      <c r="W184" s="11">
        <v>1.2620902549399799</v>
      </c>
      <c r="X184" s="11">
        <v>0.87686176975292995</v>
      </c>
      <c r="Y184" s="11">
        <v>5.7778914462578899E-2</v>
      </c>
      <c r="Z184" s="11">
        <v>0.694769463848389</v>
      </c>
      <c r="AB184" s="11">
        <f t="shared" si="49"/>
        <v>5.7778914462578893E-2</v>
      </c>
      <c r="AC184" s="11">
        <f t="shared" si="44"/>
        <v>4.0143025422908027E-2</v>
      </c>
      <c r="AD184" s="11">
        <f t="shared" si="50"/>
        <v>0.69476946384839178</v>
      </c>
    </row>
    <row r="185" spans="1:30" x14ac:dyDescent="0.25">
      <c r="A185">
        <v>26</v>
      </c>
      <c r="B185" s="11">
        <v>40.4430581622575</v>
      </c>
      <c r="C185" s="11">
        <v>2.18936291053629</v>
      </c>
      <c r="D185" s="11">
        <v>1.52126391245841</v>
      </c>
      <c r="E185" s="11">
        <v>5.4134454960170698E-2</v>
      </c>
      <c r="F185" s="11">
        <v>0.69484319165970199</v>
      </c>
      <c r="H185" s="11">
        <f t="shared" si="45"/>
        <v>5.4134454960170636E-2</v>
      </c>
      <c r="I185" s="11">
        <f t="shared" si="42"/>
        <v>3.761495746328334E-2</v>
      </c>
      <c r="J185" s="11">
        <f t="shared" si="46"/>
        <v>0.69484319165970188</v>
      </c>
      <c r="L185" s="11">
        <v>34.298330843358997</v>
      </c>
      <c r="M185" s="11">
        <v>1.84314887940998</v>
      </c>
      <c r="N185" s="11">
        <v>1.28137676317436</v>
      </c>
      <c r="O185" s="11">
        <v>5.3738734045912402E-2</v>
      </c>
      <c r="P185" s="11">
        <v>0.69521066772671503</v>
      </c>
      <c r="R185" s="5">
        <f t="shared" si="47"/>
        <v>5.3738734045912298E-2</v>
      </c>
      <c r="S185" s="5">
        <f t="shared" si="43"/>
        <v>3.7359741178847078E-2</v>
      </c>
      <c r="T185" s="5">
        <f t="shared" si="48"/>
        <v>0.69521066772671569</v>
      </c>
      <c r="V185" s="11">
        <v>21.1055369223707</v>
      </c>
      <c r="W185" s="11">
        <v>1.1240935433228501</v>
      </c>
      <c r="X185" s="11">
        <v>0.781861757659435</v>
      </c>
      <c r="Y185" s="11">
        <v>5.3260599218936201E-2</v>
      </c>
      <c r="Z185" s="11">
        <v>0.69554865989909598</v>
      </c>
      <c r="AB185" s="11">
        <f t="shared" si="49"/>
        <v>5.3260599218936389E-2</v>
      </c>
      <c r="AC185" s="11">
        <f t="shared" si="44"/>
        <v>3.7045338412154058E-2</v>
      </c>
      <c r="AD185" s="11">
        <f t="shared" si="50"/>
        <v>0.6955486598990962</v>
      </c>
    </row>
    <row r="186" spans="1:30" x14ac:dyDescent="0.25">
      <c r="A186">
        <v>27</v>
      </c>
      <c r="B186" s="11">
        <v>36.847301770924403</v>
      </c>
      <c r="C186" s="11">
        <v>2.0258712792851199</v>
      </c>
      <c r="D186" s="11">
        <v>1.40750450659614</v>
      </c>
      <c r="E186" s="11">
        <v>5.4980179875306602E-2</v>
      </c>
      <c r="F186" s="11">
        <v>0.694765023320146</v>
      </c>
      <c r="H186" s="11">
        <f t="shared" si="45"/>
        <v>5.4980179875306401E-2</v>
      </c>
      <c r="I186" s="11">
        <f t="shared" si="42"/>
        <v>3.8198305953213066E-2</v>
      </c>
      <c r="J186" s="11">
        <f t="shared" si="46"/>
        <v>0.69476502332014589</v>
      </c>
      <c r="L186" s="11">
        <v>34.5397763383233</v>
      </c>
      <c r="M186" s="11">
        <v>1.8493928408237099</v>
      </c>
      <c r="N186" s="11">
        <v>1.28524269898212</v>
      </c>
      <c r="O186" s="11">
        <v>5.3543856877027098E-2</v>
      </c>
      <c r="P186" s="11">
        <v>0.694953863025492</v>
      </c>
      <c r="R186" s="5">
        <f t="shared" si="47"/>
        <v>5.3543856877027098E-2</v>
      </c>
      <c r="S186" s="5">
        <f t="shared" si="43"/>
        <v>3.721051017797386E-2</v>
      </c>
      <c r="T186" s="5">
        <f t="shared" si="48"/>
        <v>0.69495386302548867</v>
      </c>
      <c r="V186" s="11">
        <v>22.846733442159799</v>
      </c>
      <c r="W186" s="11">
        <v>1.22175569124482</v>
      </c>
      <c r="X186" s="11">
        <v>0.84973618769713899</v>
      </c>
      <c r="Y186" s="11">
        <v>5.34761651742423E-2</v>
      </c>
      <c r="Z186" s="11">
        <v>0.69550417795177599</v>
      </c>
      <c r="AB186" s="11">
        <f t="shared" si="49"/>
        <v>5.3476165174242175E-2</v>
      </c>
      <c r="AC186" s="11">
        <f t="shared" si="44"/>
        <v>3.7192896299524991E-2</v>
      </c>
      <c r="AD186" s="11">
        <f t="shared" si="50"/>
        <v>0.69550417795178143</v>
      </c>
    </row>
    <row r="187" spans="1:30" x14ac:dyDescent="0.25">
      <c r="A187">
        <v>28</v>
      </c>
      <c r="B187" s="11">
        <v>39.118884002386601</v>
      </c>
      <c r="C187" s="11">
        <v>2.11440140918622</v>
      </c>
      <c r="D187" s="11">
        <v>1.4692150684594301</v>
      </c>
      <c r="E187" s="11">
        <v>5.4050657709387301E-2</v>
      </c>
      <c r="F187" s="11">
        <v>0.694860995682411</v>
      </c>
      <c r="H187" s="11">
        <f t="shared" si="45"/>
        <v>5.4050657709387176E-2</v>
      </c>
      <c r="I187" s="11">
        <f t="shared" si="42"/>
        <v>3.7557693833233964E-2</v>
      </c>
      <c r="J187" s="11">
        <f t="shared" si="46"/>
        <v>0.69486099568241111</v>
      </c>
      <c r="L187" s="11">
        <v>29.622458943935399</v>
      </c>
      <c r="M187" s="11">
        <v>1.66236123036655</v>
      </c>
      <c r="N187" s="11">
        <v>1.1586802668442799</v>
      </c>
      <c r="O187" s="11">
        <v>5.6118272744095699E-2</v>
      </c>
      <c r="P187" s="11">
        <v>0.69700871608320403</v>
      </c>
      <c r="R187" s="5">
        <f t="shared" si="47"/>
        <v>5.6118272744095914E-2</v>
      </c>
      <c r="S187" s="5">
        <f t="shared" si="43"/>
        <v>3.91149252341692E-2</v>
      </c>
      <c r="T187" s="5">
        <f t="shared" si="48"/>
        <v>0.69700871608320136</v>
      </c>
      <c r="V187" s="11">
        <v>21.077116692069801</v>
      </c>
      <c r="W187" s="11">
        <v>1.1231206581159101</v>
      </c>
      <c r="X187" s="11">
        <v>0.78126236821756001</v>
      </c>
      <c r="Y187" s="11">
        <v>5.32862570589877E-2</v>
      </c>
      <c r="Z187" s="11">
        <v>0.69561748559425496</v>
      </c>
      <c r="AB187" s="11">
        <f t="shared" si="49"/>
        <v>5.3286257058987617E-2</v>
      </c>
      <c r="AC187" s="11">
        <f t="shared" si="44"/>
        <v>3.7066852152102356E-2</v>
      </c>
      <c r="AD187" s="11">
        <f t="shared" si="50"/>
        <v>0.69561748559426007</v>
      </c>
    </row>
    <row r="188" spans="1:30" x14ac:dyDescent="0.25">
      <c r="A188">
        <v>29</v>
      </c>
      <c r="B188" s="11">
        <v>36.651156148907901</v>
      </c>
      <c r="C188" s="11">
        <v>1.9580932149333401</v>
      </c>
      <c r="D188" s="11">
        <v>1.36073385194098</v>
      </c>
      <c r="E188" s="11">
        <v>5.3425141814842599E-2</v>
      </c>
      <c r="F188" s="11">
        <v>0.694928025674865</v>
      </c>
      <c r="H188" s="11">
        <f t="shared" si="45"/>
        <v>5.3425141814842467E-2</v>
      </c>
      <c r="I188" s="11">
        <f t="shared" si="42"/>
        <v>3.7126628322788284E-2</v>
      </c>
      <c r="J188" s="11">
        <f t="shared" si="46"/>
        <v>0.69492802567486744</v>
      </c>
      <c r="L188" s="11">
        <v>31.257419808948701</v>
      </c>
      <c r="M188" s="11">
        <v>1.8305702157143899</v>
      </c>
      <c r="N188" s="11">
        <v>1.2755476319160099</v>
      </c>
      <c r="O188" s="11">
        <v>5.8564341743598203E-2</v>
      </c>
      <c r="P188" s="11">
        <v>0.69680344461314303</v>
      </c>
      <c r="R188" s="5">
        <f t="shared" si="47"/>
        <v>5.8564341743598272E-2</v>
      </c>
      <c r="S188" s="5">
        <f t="shared" si="43"/>
        <v>4.0807835058440517E-2</v>
      </c>
      <c r="T188" s="5">
        <f t="shared" si="48"/>
        <v>0.69680344461314236</v>
      </c>
      <c r="V188" s="11">
        <v>22.765894243457701</v>
      </c>
      <c r="W188" s="11">
        <v>1.2150273762542301</v>
      </c>
      <c r="X188" s="11">
        <v>0.84536747676947799</v>
      </c>
      <c r="Y188" s="11">
        <v>5.3370509555248198E-2</v>
      </c>
      <c r="Z188" s="11">
        <v>0.69576002425199202</v>
      </c>
      <c r="AB188" s="11">
        <f t="shared" si="49"/>
        <v>5.337050955524824E-2</v>
      </c>
      <c r="AC188" s="11">
        <f t="shared" si="44"/>
        <v>3.7133067022500715E-2</v>
      </c>
      <c r="AD188" s="11">
        <f t="shared" si="50"/>
        <v>0.69576002425199257</v>
      </c>
    </row>
    <row r="189" spans="1:30" x14ac:dyDescent="0.25">
      <c r="A189">
        <v>30</v>
      </c>
      <c r="B189" s="11">
        <v>43.402217255524398</v>
      </c>
      <c r="C189" s="11">
        <v>2.3371404730645802</v>
      </c>
      <c r="D189" s="11">
        <v>1.62394697111589</v>
      </c>
      <c r="E189" s="11">
        <v>5.38484119211005E-2</v>
      </c>
      <c r="F189" s="11">
        <v>0.69484354484969801</v>
      </c>
      <c r="H189" s="11">
        <f t="shared" si="45"/>
        <v>5.3848411921100646E-2</v>
      </c>
      <c r="I189" s="11">
        <f t="shared" si="42"/>
        <v>3.7416221423784243E-2</v>
      </c>
      <c r="J189" s="11">
        <f t="shared" si="46"/>
        <v>0.69484354484969668</v>
      </c>
      <c r="L189" s="11">
        <v>28.106346230924601</v>
      </c>
      <c r="M189" s="11">
        <v>1.54120224497064</v>
      </c>
      <c r="N189" s="11">
        <v>1.07138733546589</v>
      </c>
      <c r="O189" s="11">
        <v>5.4834670871409898E-2</v>
      </c>
      <c r="P189" s="11">
        <v>0.69516336286306002</v>
      </c>
      <c r="R189" s="5">
        <f t="shared" si="47"/>
        <v>5.4834670871409807E-2</v>
      </c>
      <c r="S189" s="5">
        <f t="shared" si="43"/>
        <v>3.8119054204458408E-2</v>
      </c>
      <c r="T189" s="5">
        <f t="shared" si="48"/>
        <v>0.69516336286306157</v>
      </c>
      <c r="V189" s="11">
        <v>23.377507020328899</v>
      </c>
      <c r="W189" s="11">
        <v>1.3893654486815299</v>
      </c>
      <c r="X189" s="11">
        <v>0.96558905694678598</v>
      </c>
      <c r="Y189" s="11">
        <v>5.9431719878144003E-2</v>
      </c>
      <c r="Z189" s="11">
        <v>0.69498565540340795</v>
      </c>
      <c r="AB189" s="11">
        <f t="shared" si="49"/>
        <v>5.9431719878143913E-2</v>
      </c>
      <c r="AC189" s="11">
        <f t="shared" si="44"/>
        <v>4.1304192791263725E-2</v>
      </c>
      <c r="AD189" s="11">
        <f t="shared" si="50"/>
        <v>0.69498565540341006</v>
      </c>
    </row>
    <row r="190" spans="1:30" x14ac:dyDescent="0.25">
      <c r="A190">
        <v>31</v>
      </c>
      <c r="B190" s="11">
        <v>44.408396621216603</v>
      </c>
      <c r="C190" s="11">
        <v>2.3959791027997999</v>
      </c>
      <c r="D190" s="11">
        <v>1.664152351632</v>
      </c>
      <c r="E190" s="11">
        <v>5.3953290032883003E-2</v>
      </c>
      <c r="F190" s="11">
        <v>0.69456046160309504</v>
      </c>
      <c r="H190" s="11">
        <f t="shared" si="45"/>
        <v>5.3953290032882975E-2</v>
      </c>
      <c r="I190" s="11">
        <f t="shared" si="42"/>
        <v>3.7473822030244901E-2</v>
      </c>
      <c r="J190" s="11">
        <f t="shared" si="46"/>
        <v>0.6945604616030957</v>
      </c>
      <c r="L190" s="11">
        <v>27.555347899610599</v>
      </c>
      <c r="M190" s="11">
        <v>1.46866838889345</v>
      </c>
      <c r="N190" s="11">
        <v>1.0207867915144899</v>
      </c>
      <c r="O190" s="11">
        <v>5.3298851251818401E-2</v>
      </c>
      <c r="P190" s="11">
        <v>0.69504239298266002</v>
      </c>
      <c r="R190" s="5">
        <f t="shared" si="47"/>
        <v>5.3298851251818331E-2</v>
      </c>
      <c r="S190" s="5">
        <f t="shared" si="43"/>
        <v>3.7044961117290602E-2</v>
      </c>
      <c r="T190" s="5">
        <f t="shared" si="48"/>
        <v>0.69504239298265902</v>
      </c>
      <c r="V190" s="11">
        <v>20.2581155386926</v>
      </c>
      <c r="W190" s="11">
        <v>1.0805917758724199</v>
      </c>
      <c r="X190" s="11">
        <v>0.75135770126520396</v>
      </c>
      <c r="Y190" s="11">
        <v>5.3341179430461502E-2</v>
      </c>
      <c r="Z190" s="11">
        <v>0.69532058085356796</v>
      </c>
      <c r="AB190" s="11">
        <f t="shared" si="49"/>
        <v>5.3341179430461391E-2</v>
      </c>
      <c r="AC190" s="11">
        <f t="shared" si="44"/>
        <v>3.708921986500302E-2</v>
      </c>
      <c r="AD190" s="11">
        <f t="shared" si="50"/>
        <v>0.69532058085357207</v>
      </c>
    </row>
    <row r="191" spans="1:30" x14ac:dyDescent="0.25">
      <c r="A191">
        <v>32</v>
      </c>
      <c r="B191" s="11">
        <v>38.134601094284498</v>
      </c>
      <c r="C191" s="11">
        <v>2.0324210183312101</v>
      </c>
      <c r="D191" s="11">
        <v>1.41180315188762</v>
      </c>
      <c r="E191" s="11">
        <v>5.3295982126736502E-2</v>
      </c>
      <c r="F191" s="11">
        <v>0.69464109018456499</v>
      </c>
      <c r="H191" s="11">
        <f t="shared" si="45"/>
        <v>5.3295982126736433E-2</v>
      </c>
      <c r="I191" s="11">
        <f t="shared" si="42"/>
        <v>3.7021579126973403E-2</v>
      </c>
      <c r="J191" s="11">
        <f t="shared" si="46"/>
        <v>0.6946410901845671</v>
      </c>
      <c r="L191" s="11">
        <v>28.4742109848365</v>
      </c>
      <c r="M191" s="11">
        <v>1.5167047201127799</v>
      </c>
      <c r="N191" s="11">
        <v>1.05468460544395</v>
      </c>
      <c r="O191" s="11">
        <v>5.3265908611847997E-2</v>
      </c>
      <c r="P191" s="11">
        <v>0.69537899596272501</v>
      </c>
      <c r="R191" s="5">
        <f t="shared" si="47"/>
        <v>5.3265908611848017E-2</v>
      </c>
      <c r="S191" s="5">
        <f t="shared" si="43"/>
        <v>3.7039994049549115E-2</v>
      </c>
      <c r="T191" s="5">
        <f t="shared" si="48"/>
        <v>0.69537899596272457</v>
      </c>
      <c r="V191" s="11">
        <v>19.304933025859899</v>
      </c>
      <c r="W191" s="11">
        <v>1.0693028746550499</v>
      </c>
      <c r="X191" s="11">
        <v>0.74358176218218996</v>
      </c>
      <c r="Y191" s="11">
        <v>5.5390136460078003E-2</v>
      </c>
      <c r="Z191" s="11">
        <v>0.69538928568022695</v>
      </c>
      <c r="AB191" s="11">
        <f t="shared" si="49"/>
        <v>5.5390136460078183E-2</v>
      </c>
      <c r="AC191" s="11">
        <f t="shared" si="44"/>
        <v>3.8517707426704142E-2</v>
      </c>
      <c r="AD191" s="11">
        <f t="shared" si="50"/>
        <v>0.6953892856802284</v>
      </c>
    </row>
    <row r="192" spans="1:30" x14ac:dyDescent="0.25">
      <c r="A192">
        <v>33</v>
      </c>
      <c r="B192" s="11">
        <v>36.345498220689798</v>
      </c>
      <c r="C192" s="11">
        <v>1.9389691968317799</v>
      </c>
      <c r="D192" s="11">
        <v>1.3479191003352999</v>
      </c>
      <c r="E192" s="11">
        <v>5.33482629694155E-2</v>
      </c>
      <c r="F192" s="11">
        <v>0.69517303448541701</v>
      </c>
      <c r="H192" s="11">
        <f t="shared" si="45"/>
        <v>5.334826296941543E-2</v>
      </c>
      <c r="I192" s="11">
        <f t="shared" si="42"/>
        <v>3.708627385297452E-2</v>
      </c>
      <c r="J192" s="11">
        <f t="shared" si="46"/>
        <v>0.69517303448541679</v>
      </c>
      <c r="L192" s="11">
        <v>29.538176112844202</v>
      </c>
      <c r="M192" s="11">
        <v>1.5738491005406801</v>
      </c>
      <c r="N192" s="11">
        <v>1.0941032910566599</v>
      </c>
      <c r="O192" s="11">
        <v>5.3281864612362402E-2</v>
      </c>
      <c r="P192" s="11">
        <v>0.69517674259927298</v>
      </c>
      <c r="R192" s="5">
        <f t="shared" si="47"/>
        <v>5.328186461236234E-2</v>
      </c>
      <c r="S192" s="5">
        <f t="shared" si="43"/>
        <v>3.7040313080837335E-2</v>
      </c>
      <c r="T192" s="5">
        <f t="shared" si="48"/>
        <v>0.69517674259926932</v>
      </c>
      <c r="V192" s="11">
        <v>19.136270543842201</v>
      </c>
      <c r="W192" s="11">
        <v>1.0526604433778699</v>
      </c>
      <c r="X192" s="11">
        <v>0.73211677393072805</v>
      </c>
      <c r="Y192" s="11">
        <v>5.5008651814687302E-2</v>
      </c>
      <c r="Z192" s="11">
        <v>0.69549186400644503</v>
      </c>
      <c r="AB192" s="11">
        <f t="shared" si="49"/>
        <v>5.5008651814687171E-2</v>
      </c>
      <c r="AC192" s="11">
        <f t="shared" si="44"/>
        <v>3.8258069787078422E-2</v>
      </c>
      <c r="AD192" s="11">
        <f t="shared" si="50"/>
        <v>0.69549186400644736</v>
      </c>
    </row>
    <row r="193" spans="1:30" x14ac:dyDescent="0.25">
      <c r="A193">
        <v>34</v>
      </c>
      <c r="B193" s="11">
        <v>41.234311989083501</v>
      </c>
      <c r="C193" s="11">
        <v>2.2190129401012202</v>
      </c>
      <c r="D193" s="11">
        <v>1.54201755757462</v>
      </c>
      <c r="E193" s="11">
        <v>5.3814719660866102E-2</v>
      </c>
      <c r="F193" s="11">
        <v>0.69491147604767001</v>
      </c>
      <c r="H193" s="11">
        <f t="shared" si="45"/>
        <v>5.3814719660866137E-2</v>
      </c>
      <c r="I193" s="11">
        <f t="shared" si="42"/>
        <v>3.7396466272624079E-2</v>
      </c>
      <c r="J193" s="11">
        <f t="shared" si="46"/>
        <v>0.69491147604767056</v>
      </c>
      <c r="L193" s="11">
        <v>27.038795611511102</v>
      </c>
      <c r="M193" s="11">
        <v>1.54246699625212</v>
      </c>
      <c r="N193" s="11">
        <v>1.0719076697871199</v>
      </c>
      <c r="O193" s="11">
        <v>5.7046438695496401E-2</v>
      </c>
      <c r="P193" s="11">
        <v>0.69493070022998205</v>
      </c>
      <c r="R193" s="5">
        <f t="shared" si="47"/>
        <v>5.7046438695496207E-2</v>
      </c>
      <c r="S193" s="5">
        <f t="shared" si="43"/>
        <v>3.9643321588287816E-2</v>
      </c>
      <c r="T193" s="5">
        <f t="shared" si="48"/>
        <v>0.69493070022998016</v>
      </c>
      <c r="V193" s="11">
        <v>20.582819490500299</v>
      </c>
      <c r="W193" s="11">
        <v>1.09589909717275</v>
      </c>
      <c r="X193" s="11">
        <v>0.76230803668916003</v>
      </c>
      <c r="Y193" s="11">
        <v>5.3243390570400097E-2</v>
      </c>
      <c r="Z193" s="11">
        <v>0.695600570030392</v>
      </c>
      <c r="AB193" s="11">
        <f t="shared" si="49"/>
        <v>5.3243390570400055E-2</v>
      </c>
      <c r="AC193" s="11">
        <f t="shared" si="44"/>
        <v>3.7036132831121227E-2</v>
      </c>
      <c r="AD193" s="11">
        <f t="shared" si="50"/>
        <v>0.69560057003039488</v>
      </c>
    </row>
    <row r="194" spans="1:30" x14ac:dyDescent="0.25">
      <c r="A194">
        <v>35</v>
      </c>
      <c r="B194" s="11">
        <v>42.228462586680301</v>
      </c>
      <c r="C194" s="11">
        <v>2.2537277924378101</v>
      </c>
      <c r="D194" s="11">
        <v>1.5660898809583801</v>
      </c>
      <c r="E194" s="11">
        <v>5.3369875538606101E-2</v>
      </c>
      <c r="F194" s="11">
        <v>0.694888657899706</v>
      </c>
      <c r="H194" s="11">
        <f t="shared" si="45"/>
        <v>5.336987553860606E-2</v>
      </c>
      <c r="I194" s="11">
        <f t="shared" si="42"/>
        <v>3.7086121185296382E-2</v>
      </c>
      <c r="J194" s="11">
        <f t="shared" si="46"/>
        <v>0.69488865789970733</v>
      </c>
      <c r="L194" s="11">
        <v>26.500425384624801</v>
      </c>
      <c r="M194" s="11">
        <v>1.4363605001098001</v>
      </c>
      <c r="N194" s="11">
        <v>0.99855923679650505</v>
      </c>
      <c r="O194" s="11">
        <v>5.4201412968380297E-2</v>
      </c>
      <c r="P194" s="11">
        <v>0.695200986604805</v>
      </c>
      <c r="R194" s="5">
        <f t="shared" si="47"/>
        <v>5.4201412968380408E-2</v>
      </c>
      <c r="S194" s="5">
        <f t="shared" si="43"/>
        <v>3.7680875770992564E-2</v>
      </c>
      <c r="T194" s="5">
        <f t="shared" si="48"/>
        <v>0.69520098660480567</v>
      </c>
      <c r="V194" s="11">
        <v>23.374965705843302</v>
      </c>
      <c r="W194" s="11">
        <v>1.24485385879111</v>
      </c>
      <c r="X194" s="11">
        <v>0.86580617567089702</v>
      </c>
      <c r="Y194" s="11">
        <v>5.3255858188485897E-2</v>
      </c>
      <c r="Z194" s="11">
        <v>0.69550828762477002</v>
      </c>
      <c r="AB194" s="11">
        <f t="shared" si="49"/>
        <v>5.3255858188485813E-2</v>
      </c>
      <c r="AC194" s="11">
        <f t="shared" si="44"/>
        <v>3.703989073466156E-2</v>
      </c>
      <c r="AD194" s="11">
        <f t="shared" si="50"/>
        <v>0.6955082876247739</v>
      </c>
    </row>
    <row r="195" spans="1:30" x14ac:dyDescent="0.25">
      <c r="A195">
        <v>36</v>
      </c>
      <c r="B195" s="11">
        <v>39.1332113301711</v>
      </c>
      <c r="C195" s="11">
        <v>2.12512181903536</v>
      </c>
      <c r="D195" s="11">
        <v>1.4762926459989301</v>
      </c>
      <c r="E195" s="11">
        <v>5.43048154444951E-2</v>
      </c>
      <c r="F195" s="11">
        <v>0.69468612706120303</v>
      </c>
      <c r="H195" s="11">
        <f t="shared" si="45"/>
        <v>5.430481544449494E-2</v>
      </c>
      <c r="I195" s="11">
        <f t="shared" si="42"/>
        <v>3.7724801921909516E-2</v>
      </c>
      <c r="J195" s="11">
        <f t="shared" si="46"/>
        <v>0.69468612706120159</v>
      </c>
      <c r="L195" s="11">
        <v>27.0225686631622</v>
      </c>
      <c r="M195" s="11">
        <v>1.4400878460633</v>
      </c>
      <c r="N195" s="11">
        <v>1.00127330892734</v>
      </c>
      <c r="O195" s="11">
        <v>5.3292041330862398E-2</v>
      </c>
      <c r="P195" s="11">
        <v>0.69528627136495202</v>
      </c>
      <c r="R195" s="5">
        <f t="shared" si="47"/>
        <v>5.3292041330862135E-2</v>
      </c>
      <c r="S195" s="5">
        <f t="shared" si="43"/>
        <v>3.7053224710362168E-2</v>
      </c>
      <c r="T195" s="5">
        <f t="shared" si="48"/>
        <v>0.69528627136495424</v>
      </c>
      <c r="V195" s="11">
        <v>22.394735525801199</v>
      </c>
      <c r="W195" s="11">
        <v>1.1925030516328501</v>
      </c>
      <c r="X195" s="11">
        <v>0.829241526689803</v>
      </c>
      <c r="Y195" s="11">
        <v>5.3249258079380003E-2</v>
      </c>
      <c r="Z195" s="11">
        <v>0.69537895568011499</v>
      </c>
      <c r="AB195" s="11">
        <f t="shared" si="49"/>
        <v>5.32492580793801E-2</v>
      </c>
      <c r="AC195" s="11">
        <f t="shared" si="44"/>
        <v>3.7028413473980323E-2</v>
      </c>
      <c r="AD195" s="11">
        <f t="shared" si="50"/>
        <v>0.69537895568011621</v>
      </c>
    </row>
    <row r="196" spans="1:30" x14ac:dyDescent="0.25">
      <c r="A196">
        <v>37</v>
      </c>
      <c r="B196" s="11">
        <v>41.417182198020598</v>
      </c>
      <c r="C196" s="11">
        <v>2.2140573506871899</v>
      </c>
      <c r="D196" s="11">
        <v>1.5384848963392099</v>
      </c>
      <c r="E196" s="11">
        <v>5.3457459759128599E-2</v>
      </c>
      <c r="F196" s="11">
        <v>0.69487129403477499</v>
      </c>
      <c r="H196" s="11">
        <f t="shared" si="45"/>
        <v>5.3457459759128752E-2</v>
      </c>
      <c r="I196" s="11">
        <f t="shared" si="42"/>
        <v>3.7146054238637628E-2</v>
      </c>
      <c r="J196" s="11">
        <f t="shared" si="46"/>
        <v>0.69487129403477343</v>
      </c>
      <c r="L196" s="11">
        <v>27.977688730545399</v>
      </c>
      <c r="M196" s="11">
        <v>1.5000703596565199</v>
      </c>
      <c r="N196" s="11">
        <v>1.04284744369214</v>
      </c>
      <c r="O196" s="11">
        <v>5.3616664839750798E-2</v>
      </c>
      <c r="P196" s="11">
        <v>0.695199019818594</v>
      </c>
      <c r="R196" s="5">
        <f t="shared" si="47"/>
        <v>5.3616664839750597E-2</v>
      </c>
      <c r="S196" s="5">
        <f t="shared" si="43"/>
        <v>3.7274252842536743E-2</v>
      </c>
      <c r="T196" s="5">
        <f t="shared" si="48"/>
        <v>0.695199019818595</v>
      </c>
      <c r="V196" s="11">
        <v>23.141800602522</v>
      </c>
      <c r="W196" s="11">
        <v>1.2332702984863699</v>
      </c>
      <c r="X196" s="11">
        <v>0.85795677241244295</v>
      </c>
      <c r="Y196" s="11">
        <v>5.3291890275468601E-2</v>
      </c>
      <c r="Z196" s="11">
        <v>0.69567618182764601</v>
      </c>
      <c r="AB196" s="11">
        <f t="shared" si="49"/>
        <v>5.3291890275468358E-2</v>
      </c>
      <c r="AC196" s="11">
        <f t="shared" si="44"/>
        <v>3.707389874921585E-2</v>
      </c>
      <c r="AD196" s="11">
        <f t="shared" si="50"/>
        <v>0.69567618182764912</v>
      </c>
    </row>
    <row r="197" spans="1:30" x14ac:dyDescent="0.25">
      <c r="A197">
        <v>38</v>
      </c>
      <c r="B197" s="11">
        <v>41.736051235398001</v>
      </c>
      <c r="C197" s="11">
        <v>2.3847007273268699</v>
      </c>
      <c r="D197" s="11">
        <v>1.6562193875872</v>
      </c>
      <c r="E197" s="11">
        <v>5.71376701134656E-2</v>
      </c>
      <c r="F197" s="11">
        <v>0.69451875810166896</v>
      </c>
      <c r="H197" s="11">
        <f t="shared" si="45"/>
        <v>5.7137670113465613E-2</v>
      </c>
      <c r="I197" s="11">
        <f t="shared" si="42"/>
        <v>3.9683183688026875E-2</v>
      </c>
      <c r="J197" s="11">
        <f t="shared" si="46"/>
        <v>0.69451875810166708</v>
      </c>
      <c r="L197" s="11">
        <v>25.0972426325722</v>
      </c>
      <c r="M197" s="11">
        <v>1.3422182781454699</v>
      </c>
      <c r="N197" s="11">
        <v>0.93330356375535095</v>
      </c>
      <c r="O197" s="11">
        <v>5.3480706936446097E-2</v>
      </c>
      <c r="P197" s="11">
        <v>0.69534410233548705</v>
      </c>
      <c r="R197" s="5">
        <f t="shared" si="47"/>
        <v>5.3480706936445903E-2</v>
      </c>
      <c r="S197" s="5">
        <f t="shared" si="43"/>
        <v>3.7187494156990478E-2</v>
      </c>
      <c r="T197" s="5">
        <f t="shared" si="48"/>
        <v>0.6953441023354916</v>
      </c>
      <c r="V197" s="11">
        <v>22.618014398967201</v>
      </c>
      <c r="W197" s="11">
        <v>1.2046081429634701</v>
      </c>
      <c r="X197" s="11">
        <v>0.83758573214929999</v>
      </c>
      <c r="Y197" s="11">
        <v>5.3258792823939603E-2</v>
      </c>
      <c r="Z197" s="11">
        <v>0.695318006143259</v>
      </c>
      <c r="AB197" s="11">
        <f t="shared" si="49"/>
        <v>5.3258792823939298E-2</v>
      </c>
      <c r="AC197" s="11">
        <f t="shared" si="44"/>
        <v>3.7031797635938654E-2</v>
      </c>
      <c r="AD197" s="11">
        <f t="shared" si="50"/>
        <v>0.695318006143264</v>
      </c>
    </row>
    <row r="198" spans="1:30" x14ac:dyDescent="0.25">
      <c r="A198">
        <v>39</v>
      </c>
      <c r="B198" s="11">
        <v>32.424333079573501</v>
      </c>
      <c r="C198" s="11">
        <v>1.7303524756501201</v>
      </c>
      <c r="D198" s="11">
        <v>1.20241329759236</v>
      </c>
      <c r="E198" s="11">
        <v>5.3365861725008103E-2</v>
      </c>
      <c r="F198" s="11">
        <v>0.69489500810555505</v>
      </c>
      <c r="H198" s="11">
        <f t="shared" si="45"/>
        <v>5.3365861725007936E-2</v>
      </c>
      <c r="I198" s="11">
        <f t="shared" si="42"/>
        <v>3.7083670915959398E-2</v>
      </c>
      <c r="J198" s="11">
        <f t="shared" si="46"/>
        <v>0.6948950081055566</v>
      </c>
      <c r="L198" s="11">
        <v>25.9596714935739</v>
      </c>
      <c r="M198" s="11">
        <v>1.38606530891272</v>
      </c>
      <c r="N198" s="11">
        <v>0.96390099256735695</v>
      </c>
      <c r="O198" s="11">
        <v>5.3393021913079E-2</v>
      </c>
      <c r="P198" s="11">
        <v>0.69542249298734204</v>
      </c>
      <c r="R198" s="5">
        <f t="shared" si="47"/>
        <v>5.3393021913078861E-2</v>
      </c>
      <c r="S198" s="5">
        <f t="shared" si="43"/>
        <v>3.7130708406921197E-2</v>
      </c>
      <c r="T198" s="5">
        <f t="shared" si="48"/>
        <v>0.69542249298734415</v>
      </c>
      <c r="V198" s="11">
        <v>20.942539496073501</v>
      </c>
      <c r="W198" s="11">
        <v>1.1350898159109699</v>
      </c>
      <c r="X198" s="11">
        <v>0.78924058137425201</v>
      </c>
      <c r="Y198" s="11">
        <v>5.4200199365687603E-2</v>
      </c>
      <c r="Z198" s="11">
        <v>0.69531112896193203</v>
      </c>
      <c r="AB198" s="11">
        <f t="shared" si="49"/>
        <v>5.4200199365687575E-2</v>
      </c>
      <c r="AC198" s="11">
        <f t="shared" si="44"/>
        <v>3.7686001810918204E-2</v>
      </c>
      <c r="AD198" s="11">
        <f t="shared" si="50"/>
        <v>0.69531112896193548</v>
      </c>
    </row>
    <row r="199" spans="1:30" x14ac:dyDescent="0.25">
      <c r="A199">
        <v>40</v>
      </c>
      <c r="B199" s="11">
        <v>32.376859631186697</v>
      </c>
      <c r="C199" s="11">
        <v>1.7346632118953</v>
      </c>
      <c r="D199" s="11">
        <v>1.2055131299208099</v>
      </c>
      <c r="E199" s="11">
        <v>5.3577253373406297E-2</v>
      </c>
      <c r="F199" s="11">
        <v>0.694955148442712</v>
      </c>
      <c r="H199" s="11">
        <f t="shared" si="45"/>
        <v>5.3577253373406311E-2</v>
      </c>
      <c r="I199" s="11">
        <f t="shared" si="42"/>
        <v>3.7233788071268377E-2</v>
      </c>
      <c r="J199" s="11">
        <f t="shared" si="46"/>
        <v>0.69495514844271211</v>
      </c>
      <c r="L199" s="11">
        <v>32.571253379424597</v>
      </c>
      <c r="M199" s="11">
        <v>2.09068161393667</v>
      </c>
      <c r="N199" s="11">
        <v>1.4534411650446899</v>
      </c>
      <c r="O199" s="11">
        <v>6.4187938658122196E-2</v>
      </c>
      <c r="P199" s="11">
        <v>0.69519966854633797</v>
      </c>
      <c r="R199" s="5">
        <f t="shared" si="47"/>
        <v>6.4187938658122459E-2</v>
      </c>
      <c r="S199" s="5">
        <f t="shared" si="43"/>
        <v>4.4623433679799228E-2</v>
      </c>
      <c r="T199" s="5">
        <f t="shared" si="48"/>
        <v>0.69519966854633508</v>
      </c>
      <c r="V199" s="11">
        <v>23.4614730482119</v>
      </c>
      <c r="W199" s="11">
        <v>1.3906982777511101</v>
      </c>
      <c r="X199" s="11">
        <v>0.966485850177499</v>
      </c>
      <c r="Y199" s="11">
        <v>5.9275829565062298E-2</v>
      </c>
      <c r="Z199" s="11">
        <v>0.69496444026693804</v>
      </c>
      <c r="AB199" s="11">
        <f t="shared" si="49"/>
        <v>5.9275829565062249E-2</v>
      </c>
      <c r="AC199" s="11">
        <f t="shared" si="44"/>
        <v>4.1194593715042076E-2</v>
      </c>
      <c r="AD199" s="11">
        <f t="shared" si="50"/>
        <v>0.69496444026694093</v>
      </c>
    </row>
    <row r="200" spans="1:30" x14ac:dyDescent="0.25">
      <c r="A200">
        <v>41</v>
      </c>
      <c r="B200" s="11">
        <v>30.996748936462701</v>
      </c>
      <c r="C200" s="11">
        <v>1.65049045943975</v>
      </c>
      <c r="D200" s="11">
        <v>1.1470428939300199</v>
      </c>
      <c r="E200" s="11">
        <v>5.3247211919641602E-2</v>
      </c>
      <c r="F200" s="11">
        <v>0.69497093265196697</v>
      </c>
      <c r="H200" s="11">
        <f t="shared" si="45"/>
        <v>5.3247211919641442E-2</v>
      </c>
      <c r="I200" s="11">
        <f t="shared" si="42"/>
        <v>3.7005264528910259E-2</v>
      </c>
      <c r="J200" s="11">
        <f t="shared" si="46"/>
        <v>0.69497093265196896</v>
      </c>
      <c r="L200" s="11">
        <v>31.538457664809801</v>
      </c>
      <c r="M200" s="11">
        <v>1.8207564916389101</v>
      </c>
      <c r="N200" s="11">
        <v>1.2634364086177401</v>
      </c>
      <c r="O200" s="11">
        <v>5.7731310484167499E-2</v>
      </c>
      <c r="P200" s="11">
        <v>0.69390740300505105</v>
      </c>
      <c r="R200" s="5">
        <f t="shared" si="47"/>
        <v>5.7731310484167603E-2</v>
      </c>
      <c r="S200" s="5">
        <f t="shared" si="43"/>
        <v>4.0060183730146894E-2</v>
      </c>
      <c r="T200" s="5">
        <f t="shared" si="48"/>
        <v>0.69390740300504894</v>
      </c>
      <c r="V200" s="11">
        <v>22.044987974738799</v>
      </c>
      <c r="W200" s="11">
        <v>1.2243008209386701</v>
      </c>
      <c r="X200" s="11">
        <v>0.85104397998246695</v>
      </c>
      <c r="Y200" s="11">
        <v>5.55364703460757E-2</v>
      </c>
      <c r="Z200" s="11">
        <v>0.695126528895052</v>
      </c>
      <c r="AB200" s="11">
        <f t="shared" si="49"/>
        <v>5.5536470346075402E-2</v>
      </c>
      <c r="AC200" s="11">
        <f t="shared" si="44"/>
        <v>3.860487385875068E-2</v>
      </c>
      <c r="AD200" s="11">
        <f t="shared" si="50"/>
        <v>0.69512652889505744</v>
      </c>
    </row>
    <row r="201" spans="1:30" x14ac:dyDescent="0.25">
      <c r="A201">
        <v>42</v>
      </c>
      <c r="B201" s="11">
        <v>36.740774989624803</v>
      </c>
      <c r="C201" s="11">
        <v>1.9582888367460201</v>
      </c>
      <c r="D201" s="11">
        <v>1.3609159315850801</v>
      </c>
      <c r="E201" s="11">
        <v>5.33001505085023E-2</v>
      </c>
      <c r="F201" s="11">
        <v>0.69495158530671097</v>
      </c>
      <c r="H201" s="11">
        <f t="shared" si="45"/>
        <v>5.3300150508502328E-2</v>
      </c>
      <c r="I201" s="11">
        <f t="shared" si="42"/>
        <v>3.704102409296995E-2</v>
      </c>
      <c r="J201" s="11">
        <f t="shared" si="46"/>
        <v>0.6949515853067102</v>
      </c>
      <c r="L201" s="11">
        <v>29.110179427387099</v>
      </c>
      <c r="M201" s="11">
        <v>1.5707699789237299</v>
      </c>
      <c r="N201" s="11">
        <v>1.0920077930268099</v>
      </c>
      <c r="O201" s="11">
        <v>5.3959474308356098E-2</v>
      </c>
      <c r="P201" s="11">
        <v>0.69520541370101596</v>
      </c>
      <c r="R201" s="5">
        <f t="shared" si="47"/>
        <v>5.3959474308356084E-2</v>
      </c>
      <c r="S201" s="5">
        <f t="shared" si="43"/>
        <v>3.7512918659630107E-2</v>
      </c>
      <c r="T201" s="5">
        <f t="shared" si="48"/>
        <v>0.69520541370101729</v>
      </c>
      <c r="V201" s="11">
        <v>19.0804156775243</v>
      </c>
      <c r="W201" s="11">
        <v>1.0234586958420799</v>
      </c>
      <c r="X201" s="11">
        <v>0.71157357800889898</v>
      </c>
      <c r="Y201" s="11">
        <v>5.3639224277889398E-2</v>
      </c>
      <c r="Z201" s="11">
        <v>0.69526360067069004</v>
      </c>
      <c r="AB201" s="11">
        <f t="shared" si="49"/>
        <v>5.3639224277889239E-2</v>
      </c>
      <c r="AC201" s="11">
        <f t="shared" si="44"/>
        <v>3.7293400208628279E-2</v>
      </c>
      <c r="AD201" s="11">
        <f t="shared" si="50"/>
        <v>0.69526360067069581</v>
      </c>
    </row>
    <row r="202" spans="1:30" x14ac:dyDescent="0.25">
      <c r="A202">
        <v>43</v>
      </c>
      <c r="B202" s="11">
        <v>33.512283339608103</v>
      </c>
      <c r="C202" s="11">
        <v>1.7935074066143</v>
      </c>
      <c r="D202" s="11">
        <v>1.24652856554115</v>
      </c>
      <c r="E202" s="11">
        <v>5.3517911281639102E-2</v>
      </c>
      <c r="F202" s="11">
        <v>0.69502281448298697</v>
      </c>
      <c r="H202" s="11">
        <f t="shared" si="45"/>
        <v>5.3517911281639144E-2</v>
      </c>
      <c r="I202" s="11">
        <f t="shared" si="42"/>
        <v>3.7196169324215524E-2</v>
      </c>
      <c r="J202" s="11">
        <f t="shared" si="46"/>
        <v>0.69502281448298486</v>
      </c>
      <c r="L202" s="11">
        <v>28.258300960846501</v>
      </c>
      <c r="M202" s="11">
        <v>1.56962576044456</v>
      </c>
      <c r="N202" s="11">
        <v>1.0907697739812501</v>
      </c>
      <c r="O202" s="11">
        <v>5.5545652324227202E-2</v>
      </c>
      <c r="P202" s="11">
        <v>0.69492346613393796</v>
      </c>
      <c r="R202" s="5">
        <f t="shared" si="47"/>
        <v>5.5545652324227375E-2</v>
      </c>
      <c r="S202" s="5">
        <f t="shared" si="43"/>
        <v>3.8599977241822653E-2</v>
      </c>
      <c r="T202" s="5">
        <f t="shared" si="48"/>
        <v>0.69492346613393685</v>
      </c>
      <c r="V202" s="11">
        <v>18.611534666586699</v>
      </c>
      <c r="W202" s="11">
        <v>1.0281710038468199</v>
      </c>
      <c r="X202" s="11">
        <v>0.71486641540470297</v>
      </c>
      <c r="Y202" s="11">
        <v>5.5243751913306702E-2</v>
      </c>
      <c r="Z202" s="11">
        <v>0.69527968862191503</v>
      </c>
      <c r="AB202" s="11">
        <f t="shared" si="49"/>
        <v>5.5243751913306535E-2</v>
      </c>
      <c r="AC202" s="11">
        <f t="shared" si="44"/>
        <v>3.8409858628590317E-2</v>
      </c>
      <c r="AD202" s="11">
        <f t="shared" si="50"/>
        <v>0.69527968862191913</v>
      </c>
    </row>
    <row r="203" spans="1:30" x14ac:dyDescent="0.25">
      <c r="A203">
        <v>44</v>
      </c>
      <c r="B203" s="11">
        <v>30.985755489647701</v>
      </c>
      <c r="C203" s="11">
        <v>1.69212877605958</v>
      </c>
      <c r="D203" s="11">
        <v>1.1754677059128</v>
      </c>
      <c r="E203" s="11">
        <v>5.46098924915649E-2</v>
      </c>
      <c r="F203" s="11">
        <v>0.69466799604347296</v>
      </c>
      <c r="H203" s="11">
        <f t="shared" si="45"/>
        <v>5.4609892491564969E-2</v>
      </c>
      <c r="I203" s="11">
        <f t="shared" si="42"/>
        <v>3.7935744581264842E-2</v>
      </c>
      <c r="J203" s="11">
        <f t="shared" si="46"/>
        <v>0.69466799604347118</v>
      </c>
      <c r="L203" s="11">
        <v>27.352541120403099</v>
      </c>
      <c r="M203" s="11">
        <v>1.5410297569115801</v>
      </c>
      <c r="N203" s="11">
        <v>1.07137666578067</v>
      </c>
      <c r="O203" s="11">
        <v>5.6339546301315303E-2</v>
      </c>
      <c r="P203" s="11">
        <v>0.69523424903088304</v>
      </c>
      <c r="R203" s="5">
        <f t="shared" si="47"/>
        <v>5.6339546301315262E-2</v>
      </c>
      <c r="S203" s="5">
        <f t="shared" si="43"/>
        <v>3.9169182163535703E-2</v>
      </c>
      <c r="T203" s="5">
        <f t="shared" si="48"/>
        <v>0.69523424903088527</v>
      </c>
      <c r="V203" s="11">
        <v>19.128228800010401</v>
      </c>
      <c r="W203" s="11">
        <v>1.0208448651750901</v>
      </c>
      <c r="X203" s="11">
        <v>0.71003178600565198</v>
      </c>
      <c r="Y203" s="11">
        <v>5.33684992922362E-2</v>
      </c>
      <c r="Z203" s="11">
        <v>0.69553348430064399</v>
      </c>
      <c r="AB203" s="11">
        <f t="shared" si="49"/>
        <v>5.3368499292236353E-2</v>
      </c>
      <c r="AC203" s="11">
        <f t="shared" si="44"/>
        <v>3.7119578264625627E-2</v>
      </c>
      <c r="AD203" s="11">
        <f t="shared" si="50"/>
        <v>0.69553348430064443</v>
      </c>
    </row>
    <row r="204" spans="1:30" x14ac:dyDescent="0.25">
      <c r="A204">
        <v>45</v>
      </c>
      <c r="B204" s="11">
        <v>34.791112894675898</v>
      </c>
      <c r="C204" s="11">
        <v>1.87578808968427</v>
      </c>
      <c r="D204" s="11">
        <v>1.30362265862797</v>
      </c>
      <c r="E204" s="11">
        <v>5.3915725414214202E-2</v>
      </c>
      <c r="F204" s="11">
        <v>0.69497331057656297</v>
      </c>
      <c r="H204" s="11">
        <f t="shared" si="45"/>
        <v>5.3915725414214126E-2</v>
      </c>
      <c r="I204" s="11">
        <f t="shared" si="42"/>
        <v>3.7469990183253497E-2</v>
      </c>
      <c r="J204" s="11">
        <f t="shared" si="46"/>
        <v>0.69497331057656619</v>
      </c>
      <c r="L204" s="11">
        <v>29.648052811104499</v>
      </c>
      <c r="M204" s="11">
        <v>1.6320949670559399</v>
      </c>
      <c r="N204" s="11">
        <v>1.1343394861110401</v>
      </c>
      <c r="O204" s="11">
        <v>5.5048976654704401E-2</v>
      </c>
      <c r="P204" s="11">
        <v>0.69502051596741798</v>
      </c>
      <c r="R204" s="5">
        <f t="shared" si="47"/>
        <v>5.5048976654704575E-2</v>
      </c>
      <c r="S204" s="5">
        <f t="shared" si="43"/>
        <v>3.826016815803094E-2</v>
      </c>
      <c r="T204" s="5">
        <f t="shared" si="48"/>
        <v>0.69502051596741465</v>
      </c>
      <c r="V204" s="11">
        <v>21.112488832521201</v>
      </c>
      <c r="W204" s="11">
        <v>1.1378836729967301</v>
      </c>
      <c r="X204" s="11">
        <v>0.791420169270316</v>
      </c>
      <c r="Y204" s="11">
        <v>5.3896235636793299E-2</v>
      </c>
      <c r="Z204" s="11">
        <v>0.69551939978717703</v>
      </c>
      <c r="AB204" s="11">
        <f t="shared" si="49"/>
        <v>5.389623563679332E-2</v>
      </c>
      <c r="AC204" s="11">
        <f t="shared" si="44"/>
        <v>3.748587746089084E-2</v>
      </c>
      <c r="AD204" s="11">
        <f t="shared" si="50"/>
        <v>0.69551939978717869</v>
      </c>
    </row>
    <row r="205" spans="1:30" x14ac:dyDescent="0.25">
      <c r="A205">
        <v>46</v>
      </c>
      <c r="B205" s="11">
        <v>31.500795107538</v>
      </c>
      <c r="C205" s="11">
        <v>1.6939092780326599</v>
      </c>
      <c r="D205" s="11">
        <v>1.1772257387082099</v>
      </c>
      <c r="E205" s="11">
        <v>5.3773540390011199E-2</v>
      </c>
      <c r="F205" s="11">
        <v>0.69497567194121501</v>
      </c>
      <c r="H205" s="11">
        <f t="shared" si="45"/>
        <v>5.3773540390011136E-2</v>
      </c>
      <c r="I205" s="11">
        <f t="shared" si="42"/>
        <v>3.7371302365206173E-2</v>
      </c>
      <c r="J205" s="11">
        <f t="shared" si="46"/>
        <v>0.69497567194121723</v>
      </c>
      <c r="L205" s="11">
        <v>29.322283388806799</v>
      </c>
      <c r="M205" s="11">
        <v>1.56222142255025</v>
      </c>
      <c r="N205" s="11">
        <v>1.0856457660834999</v>
      </c>
      <c r="O205" s="11">
        <v>5.3277618316266498E-2</v>
      </c>
      <c r="P205" s="11">
        <v>0.69493719034478196</v>
      </c>
      <c r="R205" s="5">
        <f t="shared" si="47"/>
        <v>5.3277618316266498E-2</v>
      </c>
      <c r="S205" s="5">
        <f t="shared" si="43"/>
        <v>3.7024598380967964E-2</v>
      </c>
      <c r="T205" s="5">
        <f t="shared" si="48"/>
        <v>0.69493719034478252</v>
      </c>
      <c r="V205" s="11">
        <v>21.726622790032401</v>
      </c>
      <c r="W205" s="11">
        <v>1.16991728295075</v>
      </c>
      <c r="X205" s="11">
        <v>0.81349548171122299</v>
      </c>
      <c r="Y205" s="11">
        <v>5.3847176077796897E-2</v>
      </c>
      <c r="Z205" s="11">
        <v>0.69534444320664501</v>
      </c>
      <c r="AB205" s="11">
        <f t="shared" si="49"/>
        <v>5.3847176077796918E-2</v>
      </c>
      <c r="AC205" s="11">
        <f t="shared" si="44"/>
        <v>3.7442334668065999E-2</v>
      </c>
      <c r="AD205" s="11">
        <f t="shared" si="50"/>
        <v>0.69534444320664734</v>
      </c>
    </row>
    <row r="206" spans="1:30" x14ac:dyDescent="0.25">
      <c r="A206">
        <v>47</v>
      </c>
      <c r="B206" s="11">
        <v>35.773106165151397</v>
      </c>
      <c r="C206" s="11">
        <v>1.9092274049781901</v>
      </c>
      <c r="D206" s="11">
        <v>1.3270697141724199</v>
      </c>
      <c r="E206" s="11">
        <v>5.3370467640243099E-2</v>
      </c>
      <c r="F206" s="11">
        <v>0.695082058172941</v>
      </c>
      <c r="H206" s="11">
        <f t="shared" si="45"/>
        <v>5.3370467640243002E-2</v>
      </c>
      <c r="I206" s="11">
        <f t="shared" si="42"/>
        <v>3.709685449303235E-2</v>
      </c>
      <c r="J206" s="11">
        <f t="shared" si="46"/>
        <v>0.69508205817293911</v>
      </c>
      <c r="L206" s="11">
        <v>27.396398968985</v>
      </c>
      <c r="M206" s="11">
        <v>1.4864774332187101</v>
      </c>
      <c r="N206" s="11">
        <v>1.03340416199065</v>
      </c>
      <c r="O206" s="11">
        <v>5.4258132059674398E-2</v>
      </c>
      <c r="P206" s="11">
        <v>0.695203397573945</v>
      </c>
      <c r="R206" s="5">
        <f t="shared" si="47"/>
        <v>5.4258132059674197E-2</v>
      </c>
      <c r="S206" s="5">
        <f t="shared" si="43"/>
        <v>3.7720437753901499E-2</v>
      </c>
      <c r="T206" s="5">
        <f t="shared" si="48"/>
        <v>0.69520339757394889</v>
      </c>
      <c r="V206" s="11">
        <v>20.780241380827</v>
      </c>
      <c r="W206" s="11">
        <v>1.18386310370424</v>
      </c>
      <c r="X206" s="11">
        <v>0.83180912165987098</v>
      </c>
      <c r="Y206" s="11">
        <v>5.6970613671337503E-2</v>
      </c>
      <c r="Z206" s="11">
        <v>0.702622726442937</v>
      </c>
      <c r="AB206" s="11">
        <f t="shared" si="49"/>
        <v>5.697061367133769E-2</v>
      </c>
      <c r="AC206" s="11">
        <f t="shared" si="44"/>
        <v>4.0028847904882571E-2</v>
      </c>
      <c r="AD206" s="11">
        <f t="shared" si="50"/>
        <v>0.70262272644293733</v>
      </c>
    </row>
    <row r="207" spans="1:30" x14ac:dyDescent="0.25">
      <c r="A207">
        <v>48</v>
      </c>
      <c r="B207" s="11">
        <v>35.811366429440596</v>
      </c>
      <c r="C207" s="11">
        <v>1.9087274136101899</v>
      </c>
      <c r="D207" s="11">
        <v>1.3262188344316499</v>
      </c>
      <c r="E207" s="11">
        <v>5.3299485719735501E-2</v>
      </c>
      <c r="F207" s="11">
        <v>0.69481835120879198</v>
      </c>
      <c r="H207" s="11">
        <f t="shared" si="45"/>
        <v>5.3299485719735654E-2</v>
      </c>
      <c r="I207" s="11">
        <f t="shared" si="42"/>
        <v>3.7033460788063167E-2</v>
      </c>
      <c r="J207" s="11">
        <f t="shared" si="46"/>
        <v>0.69481835120878976</v>
      </c>
      <c r="L207" s="11">
        <v>29.789116568294101</v>
      </c>
      <c r="M207" s="11">
        <v>1.6626818787315001</v>
      </c>
      <c r="N207" s="11">
        <v>1.1631228857372899</v>
      </c>
      <c r="O207" s="11">
        <v>5.5815078467320603E-2</v>
      </c>
      <c r="P207" s="11">
        <v>0.69954625753464195</v>
      </c>
      <c r="R207" s="5">
        <f t="shared" si="47"/>
        <v>5.5815078467320756E-2</v>
      </c>
      <c r="S207" s="5">
        <f t="shared" si="43"/>
        <v>3.9045229255816667E-2</v>
      </c>
      <c r="T207" s="5">
        <f t="shared" si="48"/>
        <v>0.69954625753464295</v>
      </c>
      <c r="V207" s="11">
        <v>19.055961839670001</v>
      </c>
      <c r="W207" s="11">
        <v>1.0144038034529199</v>
      </c>
      <c r="X207" s="11">
        <v>0.70565845413903905</v>
      </c>
      <c r="Y207" s="11">
        <v>5.32328838600616E-2</v>
      </c>
      <c r="Z207" s="11">
        <v>0.69563861229330304</v>
      </c>
      <c r="AB207" s="11">
        <f t="shared" si="49"/>
        <v>5.3232883860061649E-2</v>
      </c>
      <c r="AC207" s="11">
        <f t="shared" si="44"/>
        <v>3.7030849456783928E-2</v>
      </c>
      <c r="AD207" s="11">
        <f t="shared" si="50"/>
        <v>0.69563861229330437</v>
      </c>
    </row>
    <row r="208" spans="1:30" x14ac:dyDescent="0.25">
      <c r="A208">
        <v>49</v>
      </c>
      <c r="B208" s="11">
        <v>37.0577754863141</v>
      </c>
      <c r="C208" s="11">
        <v>1.9871028870321299</v>
      </c>
      <c r="D208" s="11">
        <v>1.38156818668839</v>
      </c>
      <c r="E208" s="11">
        <v>5.3621753085691601E-2</v>
      </c>
      <c r="F208" s="11">
        <v>0.69526756551184798</v>
      </c>
      <c r="H208" s="11">
        <f t="shared" si="45"/>
        <v>5.3621753085691608E-2</v>
      </c>
      <c r="I208" s="11">
        <f t="shared" si="42"/>
        <v>3.7281465726366127E-2</v>
      </c>
      <c r="J208" s="11">
        <f t="shared" si="46"/>
        <v>0.6952675655118461</v>
      </c>
      <c r="L208" s="11">
        <v>27.7310436198605</v>
      </c>
      <c r="M208" s="11">
        <v>1.4787787429755099</v>
      </c>
      <c r="N208" s="11">
        <v>1.02795390240805</v>
      </c>
      <c r="O208" s="11">
        <v>5.3325751574543598E-2</v>
      </c>
      <c r="P208" s="11">
        <v>0.69513705636562295</v>
      </c>
      <c r="R208" s="5">
        <f t="shared" si="47"/>
        <v>5.332575157454348E-2</v>
      </c>
      <c r="S208" s="5">
        <f t="shared" si="43"/>
        <v>3.706870597801256E-2</v>
      </c>
      <c r="T208" s="5">
        <f t="shared" si="48"/>
        <v>0.69513705636562151</v>
      </c>
      <c r="V208" s="11">
        <v>19.380695211892199</v>
      </c>
      <c r="W208" s="11">
        <v>1.0317314198074501</v>
      </c>
      <c r="X208" s="11">
        <v>0.71762905681742595</v>
      </c>
      <c r="Y208" s="11">
        <v>5.3235005686192702E-2</v>
      </c>
      <c r="Z208" s="11">
        <v>0.69555801349090696</v>
      </c>
      <c r="AB208" s="11">
        <f t="shared" si="49"/>
        <v>5.3235005686192764E-2</v>
      </c>
      <c r="AC208" s="11">
        <f t="shared" si="44"/>
        <v>3.7028034803265532E-2</v>
      </c>
      <c r="AD208" s="11">
        <f t="shared" si="50"/>
        <v>0.69555801349090984</v>
      </c>
    </row>
    <row r="209" spans="1:30" x14ac:dyDescent="0.25">
      <c r="A209">
        <v>50</v>
      </c>
      <c r="B209" s="11">
        <v>35.13739220862</v>
      </c>
      <c r="C209" s="11">
        <v>1.9293212533887301</v>
      </c>
      <c r="D209" s="11">
        <v>1.34078325675552</v>
      </c>
      <c r="E209" s="11">
        <v>5.4907923784834001E-2</v>
      </c>
      <c r="F209" s="11">
        <v>0.69495075244753701</v>
      </c>
      <c r="H209" s="11">
        <f t="shared" si="45"/>
        <v>5.4907923784834091E-2</v>
      </c>
      <c r="I209" s="11">
        <f t="shared" si="42"/>
        <v>3.8158302949602374E-2</v>
      </c>
      <c r="J209" s="11">
        <f t="shared" si="46"/>
        <v>0.69495075244753535</v>
      </c>
      <c r="L209" s="11">
        <v>30.580330080034901</v>
      </c>
      <c r="M209" s="11">
        <v>1.8973537245185399</v>
      </c>
      <c r="N209" s="11">
        <v>1.3206556520239201</v>
      </c>
      <c r="O209" s="11">
        <v>6.20449066296139E-2</v>
      </c>
      <c r="P209" s="11">
        <v>0.69605136615158103</v>
      </c>
      <c r="R209" s="5">
        <f t="shared" si="47"/>
        <v>6.2044906629613934E-2</v>
      </c>
      <c r="S209" s="5">
        <f t="shared" si="43"/>
        <v>4.3186442022290064E-2</v>
      </c>
      <c r="T209" s="5">
        <f t="shared" si="48"/>
        <v>0.69605136615158092</v>
      </c>
      <c r="V209" s="11">
        <v>20.856614328769901</v>
      </c>
      <c r="W209" s="11">
        <v>1.1402785146976899</v>
      </c>
      <c r="X209" s="11">
        <v>0.79293928374479705</v>
      </c>
      <c r="Y209" s="11">
        <v>5.4672273108333599E-2</v>
      </c>
      <c r="Z209" s="11">
        <v>0.69539088347640898</v>
      </c>
      <c r="AB209" s="11">
        <f t="shared" si="49"/>
        <v>5.4672273108333509E-2</v>
      </c>
      <c r="AC209" s="11">
        <f t="shared" si="44"/>
        <v>3.8018600298467702E-2</v>
      </c>
      <c r="AD209" s="11">
        <f t="shared" si="50"/>
        <v>0.69539088347641165</v>
      </c>
    </row>
    <row r="210" spans="1:30" x14ac:dyDescent="0.25">
      <c r="A210">
        <v>51</v>
      </c>
      <c r="B210" s="11">
        <v>34.454985535060402</v>
      </c>
      <c r="C210" s="11">
        <v>1.85311187768916</v>
      </c>
      <c r="D210" s="11">
        <v>1.28759027002823</v>
      </c>
      <c r="E210" s="11">
        <v>5.3783562782329097E-2</v>
      </c>
      <c r="F210" s="11">
        <v>0.69482597652650302</v>
      </c>
      <c r="H210" s="11">
        <f t="shared" si="45"/>
        <v>5.3783562782329035E-2</v>
      </c>
      <c r="I210" s="11">
        <f t="shared" si="42"/>
        <v>3.7370216531306191E-2</v>
      </c>
      <c r="J210" s="11">
        <f t="shared" si="46"/>
        <v>0.6948259765265018</v>
      </c>
      <c r="L210" s="11">
        <v>27.796697344930699</v>
      </c>
      <c r="M210" s="11">
        <v>1.4813135072954</v>
      </c>
      <c r="N210" s="11">
        <v>1.0295466545320899</v>
      </c>
      <c r="O210" s="11">
        <v>5.3290989534249301E-2</v>
      </c>
      <c r="P210" s="11">
        <v>0.69502279528379596</v>
      </c>
      <c r="R210" s="5">
        <f t="shared" si="47"/>
        <v>5.3290989534249399E-2</v>
      </c>
      <c r="S210" s="5">
        <f t="shared" si="43"/>
        <v>3.7038452509533436E-2</v>
      </c>
      <c r="T210" s="5">
        <f t="shared" si="48"/>
        <v>0.69502279528379418</v>
      </c>
      <c r="V210" s="11">
        <v>20.821339137950901</v>
      </c>
      <c r="W210" s="11">
        <v>1.1100109843378601</v>
      </c>
      <c r="X210" s="11">
        <v>0.77213126750946004</v>
      </c>
      <c r="Y210" s="11">
        <v>5.3311219657080501E-2</v>
      </c>
      <c r="Z210" s="11">
        <v>0.69560687092663498</v>
      </c>
      <c r="AB210" s="11">
        <f t="shared" si="49"/>
        <v>5.331121965708014E-2</v>
      </c>
      <c r="AC210" s="11">
        <f t="shared" si="44"/>
        <v>3.7083650690944374E-2</v>
      </c>
      <c r="AD210" s="11">
        <f t="shared" si="50"/>
        <v>0.69560687092664142</v>
      </c>
    </row>
    <row r="211" spans="1:30" x14ac:dyDescent="0.25">
      <c r="A211">
        <v>52</v>
      </c>
      <c r="B211" s="11">
        <v>31.136665157623799</v>
      </c>
      <c r="C211" s="11">
        <v>1.6609048667883599</v>
      </c>
      <c r="D211" s="11">
        <v>1.15428249244574</v>
      </c>
      <c r="E211" s="11">
        <v>5.3342413465935497E-2</v>
      </c>
      <c r="F211" s="11">
        <v>0.69497206945858803</v>
      </c>
      <c r="H211" s="11">
        <f t="shared" si="45"/>
        <v>5.3342413465935615E-2</v>
      </c>
      <c r="I211" s="11">
        <f t="shared" si="42"/>
        <v>3.7071487476336699E-2</v>
      </c>
      <c r="J211" s="11">
        <f t="shared" si="46"/>
        <v>0.69497206945858381</v>
      </c>
      <c r="L211" s="11">
        <v>28.979468441695101</v>
      </c>
      <c r="M211" s="11">
        <v>1.62412007341849</v>
      </c>
      <c r="N211" s="11">
        <v>1.1284943181284</v>
      </c>
      <c r="O211" s="11">
        <v>5.6043818632702601E-2</v>
      </c>
      <c r="P211" s="11">
        <v>0.69483429002457897</v>
      </c>
      <c r="R211" s="5">
        <f t="shared" si="47"/>
        <v>5.6043818632702636E-2</v>
      </c>
      <c r="S211" s="5">
        <f t="shared" si="43"/>
        <v>3.8941166929920085E-2</v>
      </c>
      <c r="T211" s="5">
        <f t="shared" si="48"/>
        <v>0.69483429002457675</v>
      </c>
      <c r="V211" s="11">
        <v>19.476619045146201</v>
      </c>
      <c r="W211" s="11">
        <v>1.08175301231843</v>
      </c>
      <c r="X211" s="11">
        <v>0.752195521045948</v>
      </c>
      <c r="Y211" s="11">
        <v>5.5541108536905803E-2</v>
      </c>
      <c r="Z211" s="11">
        <v>0.69534867246066501</v>
      </c>
      <c r="AB211" s="11">
        <f t="shared" si="49"/>
        <v>5.5541108536905713E-2</v>
      </c>
      <c r="AC211" s="11">
        <f t="shared" si="44"/>
        <v>3.8620436088131212E-2</v>
      </c>
      <c r="AD211" s="11">
        <f t="shared" si="50"/>
        <v>0.69534867246066712</v>
      </c>
    </row>
    <row r="212" spans="1:30" x14ac:dyDescent="0.25">
      <c r="A212">
        <v>53</v>
      </c>
      <c r="B212" s="11">
        <v>33.0477374494711</v>
      </c>
      <c r="C212" s="11">
        <v>1.7597885323926501</v>
      </c>
      <c r="D212" s="11">
        <v>1.22315156422216</v>
      </c>
      <c r="E212" s="11">
        <v>5.3249894492272402E-2</v>
      </c>
      <c r="F212" s="11">
        <v>0.69505599207373403</v>
      </c>
      <c r="H212" s="11">
        <f t="shared" si="45"/>
        <v>5.3249894492272236E-2</v>
      </c>
      <c r="I212" s="11">
        <f t="shared" si="42"/>
        <v>3.7011658244148128E-2</v>
      </c>
      <c r="J212" s="11">
        <f t="shared" si="46"/>
        <v>0.69505599207373747</v>
      </c>
      <c r="L212" s="11">
        <v>24.9306123597162</v>
      </c>
      <c r="M212" s="11">
        <v>1.3273005650735801</v>
      </c>
      <c r="N212" s="11">
        <v>0.92277646490605902</v>
      </c>
      <c r="O212" s="11">
        <v>5.3239789938665301E-2</v>
      </c>
      <c r="P212" s="11">
        <v>0.69522796055985803</v>
      </c>
      <c r="R212" s="5">
        <f t="shared" si="47"/>
        <v>5.3239789938665169E-2</v>
      </c>
      <c r="S212" s="5">
        <f t="shared" si="43"/>
        <v>3.7013790579693708E-2</v>
      </c>
      <c r="T212" s="5">
        <f t="shared" si="48"/>
        <v>0.69522796055986313</v>
      </c>
      <c r="V212" s="11">
        <v>18.460704570955201</v>
      </c>
      <c r="W212" s="11">
        <v>0.98305856036211903</v>
      </c>
      <c r="X212" s="11">
        <v>0.683738896232434</v>
      </c>
      <c r="Y212" s="11">
        <v>5.32514106698177E-2</v>
      </c>
      <c r="Z212" s="11">
        <v>0.69552204090524605</v>
      </c>
      <c r="AB212" s="11">
        <f t="shared" si="49"/>
        <v>5.3251410669817853E-2</v>
      </c>
      <c r="AC212" s="11">
        <f t="shared" si="44"/>
        <v>3.7037529830155104E-2</v>
      </c>
      <c r="AD212" s="11">
        <f t="shared" si="50"/>
        <v>0.69552204090524605</v>
      </c>
    </row>
    <row r="213" spans="1:30" x14ac:dyDescent="0.25">
      <c r="A213">
        <v>54</v>
      </c>
      <c r="B213" s="11">
        <v>34.332697648310898</v>
      </c>
      <c r="C213" s="11">
        <v>1.8317031423366501</v>
      </c>
      <c r="D213" s="11">
        <v>1.27271369466521</v>
      </c>
      <c r="E213" s="11">
        <v>5.3351564770697898E-2</v>
      </c>
      <c r="F213" s="11">
        <v>0.69482530506643903</v>
      </c>
      <c r="H213" s="11">
        <f t="shared" si="45"/>
        <v>5.335156477069801E-2</v>
      </c>
      <c r="I213" s="11">
        <f t="shared" si="42"/>
        <v>3.7070017267571899E-2</v>
      </c>
      <c r="J213" s="11">
        <f t="shared" si="46"/>
        <v>0.6948253050664347</v>
      </c>
      <c r="L213" s="11">
        <v>25.0273663634892</v>
      </c>
      <c r="M213" s="11">
        <v>1.33900912789139</v>
      </c>
      <c r="N213" s="11">
        <v>0.93108099473961403</v>
      </c>
      <c r="O213" s="11">
        <v>5.3501799128364502E-2</v>
      </c>
      <c r="P213" s="11">
        <v>0.69535074507358796</v>
      </c>
      <c r="R213" s="5">
        <f t="shared" si="47"/>
        <v>5.3501799128364683E-2</v>
      </c>
      <c r="S213" s="5">
        <f t="shared" si="43"/>
        <v>3.7202515886685848E-2</v>
      </c>
      <c r="T213" s="5">
        <f t="shared" si="48"/>
        <v>0.69535074507358852</v>
      </c>
      <c r="V213" s="11">
        <v>18.584509216455299</v>
      </c>
      <c r="W213" s="11">
        <v>0.99244888770196205</v>
      </c>
      <c r="X213" s="11">
        <v>0.69037955313802901</v>
      </c>
      <c r="Y213" s="11">
        <v>5.3401942238173898E-2</v>
      </c>
      <c r="Z213" s="11">
        <v>0.69563235113963195</v>
      </c>
      <c r="AB213" s="11">
        <f t="shared" si="49"/>
        <v>5.3401942238174203E-2</v>
      </c>
      <c r="AC213" s="11">
        <f t="shared" si="44"/>
        <v>3.7148118634563972E-2</v>
      </c>
      <c r="AD213" s="11">
        <f t="shared" si="50"/>
        <v>0.69563235113963251</v>
      </c>
    </row>
    <row r="214" spans="1:30" x14ac:dyDescent="0.25">
      <c r="A214">
        <v>55</v>
      </c>
      <c r="B214" s="11">
        <v>34.775864062095202</v>
      </c>
      <c r="C214" s="11">
        <v>1.8532006637949801</v>
      </c>
      <c r="D214" s="11">
        <v>1.28799218866731</v>
      </c>
      <c r="E214" s="11">
        <v>5.3289852424254103E-2</v>
      </c>
      <c r="F214" s="11">
        <v>0.695009565790769</v>
      </c>
      <c r="H214" s="11">
        <f t="shared" si="45"/>
        <v>5.3289852424254242E-2</v>
      </c>
      <c r="I214" s="11">
        <f t="shared" si="42"/>
        <v>3.7036957194434984E-2</v>
      </c>
      <c r="J214" s="11">
        <f t="shared" si="46"/>
        <v>0.69500956579076689</v>
      </c>
      <c r="L214" s="11">
        <v>26.750929646371201</v>
      </c>
      <c r="M214" s="11">
        <v>1.4481466374939</v>
      </c>
      <c r="N214" s="11">
        <v>1.0066411134300399</v>
      </c>
      <c r="O214" s="11">
        <v>5.41344415553928E-2</v>
      </c>
      <c r="P214" s="11">
        <v>0.69512374463133497</v>
      </c>
      <c r="R214" s="5">
        <f t="shared" si="47"/>
        <v>5.4134441555392564E-2</v>
      </c>
      <c r="S214" s="5">
        <f t="shared" si="43"/>
        <v>3.7630135727510769E-2</v>
      </c>
      <c r="T214" s="5">
        <f t="shared" si="48"/>
        <v>0.69512374463133753</v>
      </c>
      <c r="V214" s="11">
        <v>19.914497924845499</v>
      </c>
      <c r="W214" s="11">
        <v>1.0633823109410301</v>
      </c>
      <c r="X214" s="11">
        <v>0.73963714921008705</v>
      </c>
      <c r="Y214" s="11">
        <v>5.3397394950858802E-2</v>
      </c>
      <c r="Z214" s="11">
        <v>0.69555148849104498</v>
      </c>
      <c r="AB214" s="11">
        <f t="shared" si="49"/>
        <v>5.339739495085865E-2</v>
      </c>
      <c r="AC214" s="11">
        <f t="shared" si="44"/>
        <v>3.714063753961426E-2</v>
      </c>
      <c r="AD214" s="11">
        <f t="shared" si="50"/>
        <v>0.69555148849105097</v>
      </c>
    </row>
    <row r="215" spans="1:30" x14ac:dyDescent="0.25">
      <c r="A215">
        <v>56</v>
      </c>
      <c r="B215" s="11">
        <v>36.453238217715999</v>
      </c>
      <c r="C215" s="11">
        <v>1.97601231919289</v>
      </c>
      <c r="D215" s="11">
        <v>1.3729083709676799</v>
      </c>
      <c r="E215" s="11">
        <v>5.4206770531364197E-2</v>
      </c>
      <c r="F215" s="11">
        <v>0.69478735412360804</v>
      </c>
      <c r="H215" s="11">
        <f t="shared" si="45"/>
        <v>5.4206770531364287E-2</v>
      </c>
      <c r="I215" s="11">
        <f t="shared" si="42"/>
        <v>3.7662178673072089E-2</v>
      </c>
      <c r="J215" s="11">
        <f t="shared" si="46"/>
        <v>0.6947873541236067</v>
      </c>
      <c r="L215" s="11">
        <v>26.861183795695101</v>
      </c>
      <c r="M215" s="11">
        <v>1.43115432035955</v>
      </c>
      <c r="N215" s="11">
        <v>0.99477132878493002</v>
      </c>
      <c r="O215" s="11">
        <v>5.3279644383689199E-2</v>
      </c>
      <c r="P215" s="11">
        <v>0.69508320286173697</v>
      </c>
      <c r="R215" s="5">
        <f t="shared" si="47"/>
        <v>5.3279644383689206E-2</v>
      </c>
      <c r="S215" s="5">
        <f t="shared" si="43"/>
        <v>3.7033785865549111E-2</v>
      </c>
      <c r="T215" s="5">
        <f t="shared" si="48"/>
        <v>0.69508320286173808</v>
      </c>
      <c r="V215" s="11">
        <v>21.250212471634701</v>
      </c>
      <c r="W215" s="11">
        <v>1.14545520344927</v>
      </c>
      <c r="X215" s="11">
        <v>0.79648711934251804</v>
      </c>
      <c r="Y215" s="11">
        <v>5.3903235319564501E-2</v>
      </c>
      <c r="Z215" s="11">
        <v>0.69534549840454696</v>
      </c>
      <c r="AB215" s="11">
        <f t="shared" si="49"/>
        <v>5.3903235319564514E-2</v>
      </c>
      <c r="AC215" s="11">
        <f t="shared" si="44"/>
        <v>3.7481372028900339E-2</v>
      </c>
      <c r="AD215" s="11">
        <f t="shared" si="50"/>
        <v>0.69534549840455018</v>
      </c>
    </row>
    <row r="216" spans="1:30" x14ac:dyDescent="0.25">
      <c r="A216">
        <v>57</v>
      </c>
      <c r="B216" s="11">
        <v>34.476740721035497</v>
      </c>
      <c r="C216" s="11">
        <v>1.8524150716339201</v>
      </c>
      <c r="D216" s="11">
        <v>1.28703588778317</v>
      </c>
      <c r="E216" s="11">
        <v>5.3729413885799798E-2</v>
      </c>
      <c r="F216" s="11">
        <v>0.69478806747557798</v>
      </c>
      <c r="H216" s="11">
        <f t="shared" si="45"/>
        <v>5.372941388579968E-2</v>
      </c>
      <c r="I216" s="11">
        <f t="shared" si="42"/>
        <v>3.7330555640310376E-2</v>
      </c>
      <c r="J216" s="11">
        <f t="shared" si="46"/>
        <v>0.69478806747558031</v>
      </c>
      <c r="L216" s="11">
        <v>26.245581090353301</v>
      </c>
      <c r="M216" s="11">
        <v>1.4031559697851801</v>
      </c>
      <c r="N216" s="11">
        <v>0.97512472725313903</v>
      </c>
      <c r="O216" s="11">
        <v>5.34625606099048E-2</v>
      </c>
      <c r="P216" s="11">
        <v>0.69495105907750399</v>
      </c>
      <c r="R216" s="5">
        <f t="shared" si="47"/>
        <v>5.3462560609904626E-2</v>
      </c>
      <c r="S216" s="5">
        <f t="shared" si="43"/>
        <v>3.7153863116848693E-2</v>
      </c>
      <c r="T216" s="5">
        <f t="shared" si="48"/>
        <v>0.6949510590775082</v>
      </c>
      <c r="V216" s="11">
        <v>19.7281387288212</v>
      </c>
      <c r="W216" s="11">
        <v>1.1608504520745799</v>
      </c>
      <c r="X216" s="11">
        <v>0.80716433271020904</v>
      </c>
      <c r="Y216" s="11">
        <v>5.88423706884562E-2</v>
      </c>
      <c r="Z216" s="11">
        <v>0.69532154746350305</v>
      </c>
      <c r="AB216" s="11">
        <f t="shared" si="49"/>
        <v>5.8842370688455888E-2</v>
      </c>
      <c r="AC216" s="11">
        <f t="shared" si="44"/>
        <v>4.0914368243518476E-2</v>
      </c>
      <c r="AD216" s="11">
        <f t="shared" si="50"/>
        <v>0.69532154746350738</v>
      </c>
    </row>
    <row r="217" spans="1:30" x14ac:dyDescent="0.25">
      <c r="A217">
        <v>58</v>
      </c>
      <c r="B217" s="11">
        <v>34.505304003379997</v>
      </c>
      <c r="C217" s="11">
        <v>1.8384024761833999</v>
      </c>
      <c r="D217" s="11">
        <v>1.27769769685865</v>
      </c>
      <c r="E217" s="11">
        <v>5.3278837247842097E-2</v>
      </c>
      <c r="F217" s="11">
        <v>0.69500433850111498</v>
      </c>
      <c r="H217" s="11">
        <f t="shared" si="45"/>
        <v>5.3278837247842173E-2</v>
      </c>
      <c r="I217" s="11">
        <f t="shared" si="42"/>
        <v>3.7029023037544954E-2</v>
      </c>
      <c r="J217" s="11">
        <f t="shared" si="46"/>
        <v>0.69500433850111187</v>
      </c>
      <c r="L217" s="11">
        <v>26.816080519215902</v>
      </c>
      <c r="M217" s="11">
        <v>1.4352902655358699</v>
      </c>
      <c r="N217" s="11">
        <v>0.99801002289141005</v>
      </c>
      <c r="O217" s="11">
        <v>5.3523491790956203E-2</v>
      </c>
      <c r="P217" s="11">
        <v>0.69533671819253595</v>
      </c>
      <c r="R217" s="5">
        <f t="shared" si="47"/>
        <v>5.3523491790956092E-2</v>
      </c>
      <c r="S217" s="5">
        <f t="shared" si="43"/>
        <v>3.7216849128128726E-2</v>
      </c>
      <c r="T217" s="5">
        <f t="shared" si="48"/>
        <v>0.69533671819253928</v>
      </c>
      <c r="V217" s="11">
        <v>20.452696039551899</v>
      </c>
      <c r="W217" s="11">
        <v>1.0918621719349</v>
      </c>
      <c r="X217" s="11">
        <v>0.75926336228346902</v>
      </c>
      <c r="Y217" s="11">
        <v>5.33847552334141E-2</v>
      </c>
      <c r="Z217" s="11">
        <v>0.69538388800297801</v>
      </c>
      <c r="AB217" s="11">
        <f t="shared" si="49"/>
        <v>5.3384755233414294E-2</v>
      </c>
      <c r="AC217" s="11">
        <f t="shared" si="44"/>
        <v>3.7122898654299068E-2</v>
      </c>
      <c r="AD217" s="11">
        <f t="shared" si="50"/>
        <v>0.69538388800298001</v>
      </c>
    </row>
    <row r="218" spans="1:30" x14ac:dyDescent="0.25">
      <c r="A218">
        <v>59</v>
      </c>
      <c r="B218" s="11">
        <v>30.887383703992001</v>
      </c>
      <c r="C218" s="11">
        <v>1.65852167572461</v>
      </c>
      <c r="D218" s="11">
        <v>1.1525204997560199</v>
      </c>
      <c r="E218" s="11">
        <v>5.3695764316557003E-2</v>
      </c>
      <c r="F218" s="11">
        <v>0.69490831300259204</v>
      </c>
      <c r="H218" s="11">
        <f t="shared" si="45"/>
        <v>5.3695764316556746E-2</v>
      </c>
      <c r="I218" s="11">
        <f t="shared" si="42"/>
        <v>3.7313632996603202E-2</v>
      </c>
      <c r="J218" s="11">
        <f t="shared" si="46"/>
        <v>0.69490831300259159</v>
      </c>
      <c r="L218" s="11">
        <v>27.3370615062654</v>
      </c>
      <c r="M218" s="11">
        <v>1.4602811037044401</v>
      </c>
      <c r="N218" s="11">
        <v>1.0151059099450801</v>
      </c>
      <c r="O218" s="11">
        <v>5.3417632446331298E-2</v>
      </c>
      <c r="P218" s="11">
        <v>0.69514417968564901</v>
      </c>
      <c r="R218" s="5">
        <f t="shared" si="47"/>
        <v>5.3417632446331409E-2</v>
      </c>
      <c r="S218" s="5">
        <f t="shared" si="43"/>
        <v>3.7132956287654666E-2</v>
      </c>
      <c r="T218" s="5">
        <f t="shared" si="48"/>
        <v>0.69514417968565101</v>
      </c>
      <c r="V218" s="11">
        <v>21.7136006193839</v>
      </c>
      <c r="W218" s="11">
        <v>1.1637675940430801</v>
      </c>
      <c r="X218" s="11">
        <v>0.80945984131230597</v>
      </c>
      <c r="Y218" s="11">
        <v>5.3596251236387497E-2</v>
      </c>
      <c r="Z218" s="11">
        <v>0.69555110956487098</v>
      </c>
      <c r="AB218" s="11">
        <f t="shared" si="49"/>
        <v>5.359625123638756E-2</v>
      </c>
      <c r="AC218" s="11">
        <f t="shared" si="44"/>
        <v>3.7278932015987018E-2</v>
      </c>
      <c r="AD218" s="11">
        <f t="shared" si="50"/>
        <v>0.69555110956487209</v>
      </c>
    </row>
    <row r="219" spans="1:30" x14ac:dyDescent="0.25">
      <c r="A219">
        <v>60</v>
      </c>
      <c r="B219" s="11">
        <v>27.906201177603201</v>
      </c>
      <c r="C219" s="11">
        <v>1.4858692188072999</v>
      </c>
      <c r="D219" s="11">
        <v>1.0331401044734001</v>
      </c>
      <c r="E219" s="11">
        <v>5.3245126749814298E-2</v>
      </c>
      <c r="F219" s="11">
        <v>0.69531025435919702</v>
      </c>
      <c r="H219" s="11">
        <f t="shared" si="45"/>
        <v>5.3245126749814319E-2</v>
      </c>
      <c r="I219" s="11">
        <f t="shared" si="42"/>
        <v>3.7021882623800899E-2</v>
      </c>
      <c r="J219" s="11">
        <f t="shared" si="46"/>
        <v>0.69531025435919369</v>
      </c>
      <c r="L219" s="11">
        <v>28.527923147114901</v>
      </c>
      <c r="M219" s="11">
        <v>1.5212816382813601</v>
      </c>
      <c r="N219" s="11">
        <v>1.0574701724036999</v>
      </c>
      <c r="O219" s="11">
        <v>5.3326056384697403E-2</v>
      </c>
      <c r="P219" s="11">
        <v>0.69511794909873403</v>
      </c>
      <c r="R219" s="5">
        <f t="shared" si="47"/>
        <v>5.3326056384697285E-2</v>
      </c>
      <c r="S219" s="5">
        <f t="shared" si="43"/>
        <v>3.7067898947654186E-2</v>
      </c>
      <c r="T219" s="5">
        <f t="shared" si="48"/>
        <v>0.69511794909873315</v>
      </c>
      <c r="V219" s="11">
        <v>22.033026399147101</v>
      </c>
      <c r="W219" s="11">
        <v>1.18803258554639</v>
      </c>
      <c r="X219" s="11">
        <v>0.82628369046591499</v>
      </c>
      <c r="Y219" s="11">
        <v>5.3920535655164498E-2</v>
      </c>
      <c r="Z219" s="11">
        <v>0.69550591500476</v>
      </c>
      <c r="AB219" s="11">
        <f t="shared" si="49"/>
        <v>5.3920535655164414E-2</v>
      </c>
      <c r="AC219" s="11">
        <f t="shared" si="44"/>
        <v>3.7502051488392009E-2</v>
      </c>
      <c r="AD219" s="11">
        <f t="shared" si="50"/>
        <v>0.69550591500476189</v>
      </c>
    </row>
    <row r="220" spans="1:30" x14ac:dyDescent="0.25">
      <c r="A220" t="s">
        <v>1</v>
      </c>
      <c r="B220" s="11" t="s">
        <v>21</v>
      </c>
      <c r="C220" s="11" t="s">
        <v>2</v>
      </c>
      <c r="D220" s="11" t="s">
        <v>22</v>
      </c>
      <c r="E220" s="11" t="s">
        <v>23</v>
      </c>
      <c r="F220" s="11" t="s">
        <v>24</v>
      </c>
      <c r="L220" s="11" t="s">
        <v>21</v>
      </c>
      <c r="M220" s="11" t="s">
        <v>2</v>
      </c>
      <c r="N220" s="11" t="s">
        <v>22</v>
      </c>
      <c r="O220" s="11" t="s">
        <v>23</v>
      </c>
      <c r="P220" s="11" t="s">
        <v>24</v>
      </c>
      <c r="V220" s="11" t="s">
        <v>21</v>
      </c>
      <c r="W220" s="11" t="s">
        <v>2</v>
      </c>
      <c r="X220" s="11" t="s">
        <v>22</v>
      </c>
      <c r="Y220" s="11" t="s">
        <v>23</v>
      </c>
      <c r="Z220" s="11" t="s">
        <v>24</v>
      </c>
    </row>
    <row r="221" spans="1:30" x14ac:dyDescent="0.25">
      <c r="A221" t="s">
        <v>1</v>
      </c>
      <c r="B221" s="22" t="s">
        <v>25</v>
      </c>
      <c r="C221" s="11" t="s">
        <v>25</v>
      </c>
      <c r="D221" s="11" t="s">
        <v>25</v>
      </c>
      <c r="E221" s="11" t="s">
        <v>26</v>
      </c>
      <c r="F221" s="11" t="s">
        <v>26</v>
      </c>
      <c r="L221" s="11" t="s">
        <v>25</v>
      </c>
      <c r="M221" s="11" t="s">
        <v>25</v>
      </c>
      <c r="N221" s="11" t="s">
        <v>25</v>
      </c>
      <c r="O221" s="11" t="s">
        <v>26</v>
      </c>
      <c r="P221" s="11" t="s">
        <v>26</v>
      </c>
      <c r="V221" s="11" t="s">
        <v>25</v>
      </c>
      <c r="W221" s="11" t="s">
        <v>25</v>
      </c>
      <c r="X221" s="11" t="s">
        <v>25</v>
      </c>
      <c r="Y221" s="11" t="s">
        <v>26</v>
      </c>
      <c r="Z221" s="11" t="s">
        <v>26</v>
      </c>
    </row>
    <row r="222" spans="1:30" x14ac:dyDescent="0.25">
      <c r="A222" t="s">
        <v>1</v>
      </c>
      <c r="B222" s="11">
        <v>35.6067190995876</v>
      </c>
      <c r="C222" s="22">
        <v>1.9300475302201101</v>
      </c>
      <c r="D222" s="22">
        <v>1.34132109024715</v>
      </c>
      <c r="E222" s="22">
        <v>5.4009644313310602E-2</v>
      </c>
      <c r="F222" s="22">
        <v>0.72326886880540697</v>
      </c>
      <c r="G222" s="6" t="s">
        <v>12</v>
      </c>
      <c r="H222" s="31">
        <f>AVERAGE(H160:H219)</f>
        <v>5.4009644313310609E-2</v>
      </c>
      <c r="I222" s="31">
        <f t="shared" ref="I222:J222" si="51">AVERAGE(I160:I219)</f>
        <v>3.903285198433129E-2</v>
      </c>
      <c r="J222" s="31">
        <f t="shared" si="51"/>
        <v>0.72326886880540675</v>
      </c>
      <c r="K222" s="3"/>
      <c r="L222" s="13">
        <v>26.5593805532102</v>
      </c>
      <c r="M222" s="13">
        <v>1.44926391104848</v>
      </c>
      <c r="N222" s="13">
        <v>1.0078205579994901</v>
      </c>
      <c r="O222" s="13">
        <v>5.4390324771393002E-2</v>
      </c>
      <c r="P222" s="13">
        <v>0.72026056090322699</v>
      </c>
      <c r="Q222" s="6" t="s">
        <v>12</v>
      </c>
      <c r="R222" s="11">
        <f>AVERAGE(R160:R219)</f>
        <v>5.4390324771393009E-2</v>
      </c>
      <c r="S222" s="11">
        <f t="shared" ref="S222:T222" si="52">AVERAGE(S160:S219)</f>
        <v>3.9140337348461438E-2</v>
      </c>
      <c r="T222" s="11">
        <f t="shared" si="52"/>
        <v>0.72026056090322643</v>
      </c>
      <c r="V222" s="5">
        <v>20.555886956755099</v>
      </c>
      <c r="W222" s="5">
        <v>1.11942374343814</v>
      </c>
      <c r="X222" s="5">
        <v>0.77872970507407102</v>
      </c>
      <c r="Y222" s="5">
        <v>5.43391547007709E-2</v>
      </c>
      <c r="Z222" s="5">
        <v>0.71626688032795505</v>
      </c>
      <c r="AA222" s="6" t="s">
        <v>12</v>
      </c>
      <c r="AB222" s="11">
        <f>AVERAGE(AB160:AB219)</f>
        <v>5.4339154700770824E-2</v>
      </c>
      <c r="AC222" s="11">
        <f t="shared" ref="AC222:AD222" si="53">AVERAGE(AC160:AC219)</f>
        <v>3.8905720458802459E-2</v>
      </c>
      <c r="AD222" s="11">
        <f t="shared" si="53"/>
        <v>0.71626688032795738</v>
      </c>
    </row>
    <row r="223" spans="1:30" x14ac:dyDescent="0.25">
      <c r="A223" t="s">
        <v>1</v>
      </c>
      <c r="B223" s="11">
        <v>4.5360943820655901</v>
      </c>
      <c r="C223" s="22">
        <v>4.6356353254199298</v>
      </c>
      <c r="D223" s="22">
        <v>4.6313586016756103</v>
      </c>
      <c r="E223" s="22">
        <v>0.33638467885944301</v>
      </c>
      <c r="F223" s="22">
        <v>1.692763078005</v>
      </c>
      <c r="G223" s="6" t="s">
        <v>13</v>
      </c>
      <c r="H223" s="31">
        <f>STDEV(H160:H219)</f>
        <v>1.4072885344655569E-3</v>
      </c>
      <c r="I223" s="31">
        <f t="shared" ref="I223:J223" si="54">STDEV(I160:I219)</f>
        <v>4.8849177199011837E-3</v>
      </c>
      <c r="J223" s="31">
        <f t="shared" si="54"/>
        <v>9.4835639129443136E-2</v>
      </c>
      <c r="K223" s="3"/>
      <c r="L223" s="13">
        <v>4.3261218412103499</v>
      </c>
      <c r="M223" s="13">
        <v>4.3950720837529502</v>
      </c>
      <c r="N223" s="13">
        <v>4.3903955320950798</v>
      </c>
      <c r="O223" s="13">
        <v>0.48745735602104401</v>
      </c>
      <c r="P223" s="13">
        <v>1.4968367740655499</v>
      </c>
      <c r="Q223" s="6" t="s">
        <v>13</v>
      </c>
      <c r="R223" s="11">
        <f>STDEV(R160:R219)</f>
        <v>2.0536853533454171E-3</v>
      </c>
      <c r="S223" s="11">
        <f t="shared" ref="S223:T223" si="55">STDEV(S160:S219)</f>
        <v>4.3588317931630418E-3</v>
      </c>
      <c r="T223" s="11">
        <f t="shared" si="55"/>
        <v>8.3510234728336907E-2</v>
      </c>
      <c r="V223" s="5">
        <v>4.57662850766945</v>
      </c>
      <c r="W223" s="5">
        <v>4.6230560947675601</v>
      </c>
      <c r="X223" s="5">
        <v>4.6154597668038697</v>
      </c>
      <c r="Y223" s="5">
        <v>0.39558723836590798</v>
      </c>
      <c r="Z223" s="5">
        <v>1.3027730800235899</v>
      </c>
      <c r="AA223" s="6" t="s">
        <v>13</v>
      </c>
      <c r="AB223" s="11">
        <f>STDEV(AB160:AB219)</f>
        <v>1.6650634062962413E-3</v>
      </c>
      <c r="AC223" s="11">
        <f t="shared" ref="AC223:AD223" si="56">STDEV(AC160:AC219)</f>
        <v>3.8956082651203034E-3</v>
      </c>
      <c r="AD223" s="11">
        <f t="shared" si="56"/>
        <v>7.2280187627258755E-2</v>
      </c>
    </row>
    <row r="224" spans="1:30" x14ac:dyDescent="0.25">
      <c r="A224" t="s">
        <v>1</v>
      </c>
      <c r="B224" s="22">
        <v>1.61515438471427</v>
      </c>
      <c r="C224" s="22">
        <v>8.9469965108278801E-2</v>
      </c>
      <c r="D224" s="22">
        <v>6.2121389689250801E-2</v>
      </c>
      <c r="E224" s="22">
        <v>1.81680168576457E-4</v>
      </c>
      <c r="F224" s="22">
        <v>1.22432283658424E-2</v>
      </c>
      <c r="G224" s="6" t="s">
        <v>14</v>
      </c>
      <c r="H224" s="31">
        <f>STDEV(H160:H219)/SQRT(COUNT(H160:H219))</f>
        <v>1.8168016857645814E-4</v>
      </c>
      <c r="I224" s="31">
        <f t="shared" ref="I224:J224" si="57">STDEV(I160:I219)/SQRT(COUNT(I160:I219))</f>
        <v>6.3064016589235966E-4</v>
      </c>
      <c r="J224" s="31">
        <f t="shared" si="57"/>
        <v>1.2243228365842324E-2</v>
      </c>
      <c r="K224" s="20"/>
      <c r="L224" s="13">
        <v>1.1489911630026</v>
      </c>
      <c r="M224" s="13">
        <v>6.3696193574398194E-2</v>
      </c>
      <c r="N224" s="13">
        <v>4.4247308749945397E-2</v>
      </c>
      <c r="O224" s="13">
        <v>2.6512963906189099E-4</v>
      </c>
      <c r="P224" s="13">
        <v>1.07811249446903E-2</v>
      </c>
      <c r="Q224" s="6" t="s">
        <v>14</v>
      </c>
      <c r="R224" s="11">
        <f>STDEV(R160:R219)/SQRT(COUNT(R160:R219))</f>
        <v>2.6512963906189652E-4</v>
      </c>
      <c r="S224" s="11">
        <f t="shared" ref="S224:T224" si="58">STDEV(S160:S219)/SQRT(COUNT(S160:S219))</f>
        <v>5.6272276479466237E-4</v>
      </c>
      <c r="T224" s="11">
        <f t="shared" si="58"/>
        <v>1.0781124944690704E-2</v>
      </c>
      <c r="V224" s="5">
        <v>0.94076658246716305</v>
      </c>
      <c r="W224" s="5">
        <v>5.1751587597292197E-2</v>
      </c>
      <c r="X224" s="5">
        <v>3.5941956229844203E-2</v>
      </c>
      <c r="Y224" s="5">
        <v>2.14958761432158E-4</v>
      </c>
      <c r="Z224" s="5">
        <v>9.3313320980374197E-3</v>
      </c>
      <c r="AA224" s="6" t="s">
        <v>14</v>
      </c>
      <c r="AB224" s="11">
        <f>STDEV(AB160:AB219)/SQRT(COUNT(AB160:AB219))</f>
        <v>2.1495876143215787E-4</v>
      </c>
      <c r="AC224" s="11">
        <f t="shared" ref="AC224:AD224" si="59">STDEV(AC160:AC219)/SQRT(COUNT(AC160:AC219))</f>
        <v>5.0292086447196343E-4</v>
      </c>
      <c r="AD224" s="11">
        <f t="shared" si="59"/>
        <v>9.3313320980373503E-3</v>
      </c>
    </row>
    <row r="225" spans="1:30" x14ac:dyDescent="0.25">
      <c r="A225" t="s">
        <v>1</v>
      </c>
      <c r="B225" s="22">
        <v>35.1364359971301</v>
      </c>
      <c r="C225" s="22">
        <v>35.907476828884398</v>
      </c>
      <c r="D225" s="22">
        <v>35.874349469208198</v>
      </c>
      <c r="E225" s="22">
        <v>2.6056245182839102</v>
      </c>
      <c r="F225" s="22">
        <v>13.1120864203764</v>
      </c>
      <c r="G225" s="6" t="s">
        <v>15</v>
      </c>
      <c r="H225" s="32">
        <f>H224/H222</f>
        <v>3.3638467885944452E-3</v>
      </c>
      <c r="I225" s="32">
        <f t="shared" ref="I225:J225" si="60">I224/I222</f>
        <v>1.6156650970457234E-2</v>
      </c>
      <c r="J225" s="32">
        <f t="shared" si="60"/>
        <v>1.6927630780049965E-2</v>
      </c>
      <c r="K225" s="20"/>
      <c r="L225" s="13">
        <v>33.509995689343697</v>
      </c>
      <c r="M225" s="13">
        <v>34.044081971512597</v>
      </c>
      <c r="N225" s="13">
        <v>34.007857558135399</v>
      </c>
      <c r="O225" s="13">
        <v>3.7758284437116001</v>
      </c>
      <c r="P225" s="13">
        <v>11.5944477958934</v>
      </c>
      <c r="Q225" s="6" t="s">
        <v>15</v>
      </c>
      <c r="R225" s="9">
        <f>R224/R222</f>
        <v>4.874573560210536E-3</v>
      </c>
      <c r="S225" s="9">
        <f t="shared" ref="S225:T225" si="61">S224/S222</f>
        <v>1.4377054540557821E-2</v>
      </c>
      <c r="T225" s="9">
        <f t="shared" si="61"/>
        <v>1.4968367740656073E-2</v>
      </c>
      <c r="V225" s="5">
        <v>35.450411983963797</v>
      </c>
      <c r="W225" s="5">
        <v>35.810038527234902</v>
      </c>
      <c r="X225" s="5">
        <v>35.751197623843503</v>
      </c>
      <c r="Y225" s="5">
        <v>3.0642055723266899</v>
      </c>
      <c r="Z225" s="5">
        <v>10.0912368856374</v>
      </c>
      <c r="AA225" s="6" t="s">
        <v>15</v>
      </c>
      <c r="AB225" s="9">
        <f>AB224/AB222</f>
        <v>3.955872383659082E-3</v>
      </c>
      <c r="AC225" s="9">
        <f t="shared" ref="AC225:AD225" si="62">AC224/AC222</f>
        <v>1.2926655991488704E-2</v>
      </c>
      <c r="AD225" s="9">
        <f t="shared" si="62"/>
        <v>1.3027730800235815E-2</v>
      </c>
    </row>
    <row r="226" spans="1:30" x14ac:dyDescent="0.25">
      <c r="A226" t="s">
        <v>1</v>
      </c>
      <c r="B226" s="22">
        <v>12.5109320671045</v>
      </c>
      <c r="C226" s="22">
        <v>0.69303136970024504</v>
      </c>
      <c r="D226" s="22">
        <v>0.481190215419459</v>
      </c>
      <c r="E226" s="22">
        <v>1.40728853446555E-3</v>
      </c>
      <c r="F226" s="22">
        <v>9.4835639129443899E-2</v>
      </c>
      <c r="G226" s="23"/>
      <c r="H226" s="24"/>
      <c r="I226" s="20"/>
      <c r="J226" s="24"/>
      <c r="K226" s="20"/>
      <c r="L226" s="13">
        <v>8.9000472784971603</v>
      </c>
      <c r="M226" s="13">
        <v>0.49338859386089601</v>
      </c>
      <c r="N226" s="13">
        <v>0.34273817980607202</v>
      </c>
      <c r="O226" s="13">
        <v>2.0536853533453699E-3</v>
      </c>
      <c r="P226" s="13">
        <v>8.3510234728334007E-2</v>
      </c>
      <c r="V226" s="5">
        <v>7.2871466131275797</v>
      </c>
      <c r="W226" s="5">
        <v>0.40086607380821399</v>
      </c>
      <c r="X226" s="5">
        <v>0.278405195816605</v>
      </c>
      <c r="Y226" s="5">
        <v>1.66506340629624E-3</v>
      </c>
      <c r="Z226" s="5">
        <v>7.2280187627259296E-2</v>
      </c>
    </row>
    <row r="227" spans="1:30" x14ac:dyDescent="0.25">
      <c r="B227" s="22"/>
      <c r="C227" s="22"/>
      <c r="D227" s="22"/>
      <c r="E227" s="22"/>
      <c r="F227" s="22"/>
      <c r="G227" s="23"/>
      <c r="H227" s="24"/>
      <c r="I227" s="20"/>
      <c r="J227" s="24"/>
      <c r="K227" s="20"/>
      <c r="L227" s="13"/>
      <c r="M227" s="13"/>
      <c r="N227" s="13"/>
      <c r="O227" s="13"/>
      <c r="P227" s="13"/>
      <c r="V227" s="5"/>
      <c r="W227" s="5"/>
      <c r="X227" s="5"/>
      <c r="Y227" s="5"/>
      <c r="Z227" s="5"/>
    </row>
    <row r="228" spans="1:30" x14ac:dyDescent="0.25">
      <c r="B228" s="3"/>
      <c r="C228" s="20"/>
      <c r="D228" s="24"/>
      <c r="E228" s="20"/>
      <c r="F228" s="24"/>
      <c r="G228" s="23"/>
      <c r="H228" s="24"/>
      <c r="I228" s="20"/>
      <c r="J228" s="24"/>
      <c r="K228" s="20"/>
      <c r="L228" s="24"/>
      <c r="M228" s="23"/>
      <c r="N228" s="25"/>
    </row>
    <row r="229" spans="1:30" x14ac:dyDescent="0.25">
      <c r="B229" s="10"/>
      <c r="C229" s="26"/>
      <c r="D229" s="24"/>
      <c r="E229" s="26"/>
      <c r="F229" s="24"/>
      <c r="G229" s="27"/>
      <c r="H229" s="24"/>
      <c r="I229" s="26"/>
      <c r="J229" s="24"/>
      <c r="K229" s="26"/>
      <c r="L229" s="24"/>
      <c r="M229" s="27"/>
      <c r="N229" s="25"/>
    </row>
    <row r="230" spans="1:30" x14ac:dyDescent="0.25">
      <c r="B230" s="10"/>
      <c r="C230" s="24"/>
      <c r="D230" s="3"/>
      <c r="E230" s="25"/>
      <c r="F230" s="3"/>
      <c r="G230" s="24"/>
      <c r="H230" s="3"/>
      <c r="I230" s="24"/>
      <c r="J230" s="3"/>
      <c r="K230" s="25"/>
      <c r="L230" s="3"/>
      <c r="M230" s="23"/>
    </row>
    <row r="231" spans="1:30" x14ac:dyDescent="0.25">
      <c r="B231" s="10"/>
      <c r="C231" s="24"/>
      <c r="D231" s="3"/>
      <c r="E231" s="25"/>
      <c r="F231" s="3"/>
      <c r="G231" s="24"/>
      <c r="H231" s="3"/>
      <c r="I231" s="24"/>
      <c r="J231" s="3"/>
      <c r="K231" s="25"/>
      <c r="L231" s="3"/>
      <c r="M231" s="23"/>
    </row>
    <row r="232" spans="1:30" x14ac:dyDescent="0.25">
      <c r="B232" s="10"/>
      <c r="C232" s="28"/>
      <c r="D232" s="3"/>
      <c r="E232" s="28"/>
      <c r="F232" s="3"/>
      <c r="G232" s="29"/>
      <c r="H232" s="3"/>
      <c r="I232" s="28"/>
      <c r="J232" s="3"/>
      <c r="K232" s="28"/>
      <c r="L232" s="3"/>
      <c r="M232" s="23"/>
    </row>
    <row r="233" spans="1:30" x14ac:dyDescent="0.25">
      <c r="B233" s="10"/>
      <c r="D233" s="28"/>
      <c r="E233" s="3"/>
      <c r="F233" s="28"/>
      <c r="G233" s="28"/>
      <c r="H233" s="28"/>
      <c r="I233" s="3"/>
      <c r="J233" s="28"/>
      <c r="K233" s="3"/>
      <c r="L233" s="28"/>
      <c r="N233" s="30"/>
    </row>
    <row r="249" spans="2:13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2:13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2:13" x14ac:dyDescent="0.25">
      <c r="B251" s="20"/>
      <c r="C251" s="24"/>
      <c r="D251" s="20"/>
      <c r="E251" s="24"/>
      <c r="F251" s="23"/>
      <c r="G251" s="23"/>
      <c r="H251" s="20"/>
      <c r="I251" s="24"/>
      <c r="J251" s="20"/>
      <c r="K251" s="24"/>
      <c r="L251" s="23"/>
      <c r="M251" s="23"/>
    </row>
    <row r="252" spans="2:13" x14ac:dyDescent="0.25">
      <c r="B252" s="20"/>
      <c r="C252" s="24"/>
      <c r="D252" s="20"/>
      <c r="E252" s="24"/>
      <c r="F252" s="23"/>
      <c r="G252" s="23"/>
      <c r="H252" s="20"/>
      <c r="I252" s="24"/>
      <c r="J252" s="20"/>
      <c r="K252" s="24"/>
      <c r="L252" s="23"/>
      <c r="M252" s="23"/>
    </row>
    <row r="253" spans="2:13" x14ac:dyDescent="0.25">
      <c r="B253" s="20"/>
      <c r="C253" s="24"/>
      <c r="D253" s="20"/>
      <c r="E253" s="24"/>
      <c r="F253" s="23"/>
      <c r="G253" s="23"/>
      <c r="H253" s="20"/>
      <c r="I253" s="24"/>
      <c r="J253" s="20"/>
      <c r="K253" s="24"/>
      <c r="L253" s="23"/>
      <c r="M253" s="23"/>
    </row>
    <row r="254" spans="2:13" x14ac:dyDescent="0.25">
      <c r="B254" s="20"/>
      <c r="C254" s="24"/>
      <c r="D254" s="20"/>
      <c r="E254" s="24"/>
      <c r="F254" s="23"/>
      <c r="G254" s="23"/>
      <c r="H254" s="20"/>
      <c r="I254" s="24"/>
      <c r="J254" s="20"/>
      <c r="K254" s="24"/>
      <c r="L254" s="23"/>
      <c r="M254" s="23"/>
    </row>
    <row r="255" spans="2:13" x14ac:dyDescent="0.25">
      <c r="B255" s="20"/>
      <c r="C255" s="24"/>
      <c r="D255" s="20"/>
      <c r="E255" s="24"/>
      <c r="F255" s="23"/>
      <c r="G255" s="23"/>
      <c r="H255" s="20"/>
      <c r="I255" s="24"/>
      <c r="J255" s="20"/>
      <c r="K255" s="24"/>
      <c r="L255" s="23"/>
      <c r="M255" s="23"/>
    </row>
    <row r="256" spans="2:13" x14ac:dyDescent="0.25">
      <c r="B256" s="20"/>
      <c r="C256" s="24"/>
      <c r="D256" s="20"/>
      <c r="E256" s="24"/>
      <c r="F256" s="23"/>
      <c r="G256" s="23"/>
      <c r="H256" s="20"/>
      <c r="I256" s="24"/>
      <c r="J256" s="20"/>
      <c r="K256" s="24"/>
      <c r="L256" s="23"/>
      <c r="M256" s="23"/>
    </row>
    <row r="257" spans="2:21" x14ac:dyDescent="0.25">
      <c r="B257" s="26"/>
      <c r="C257" s="24"/>
      <c r="D257" s="26"/>
      <c r="E257" s="24"/>
      <c r="F257" s="27"/>
      <c r="G257" s="23"/>
      <c r="H257" s="26"/>
      <c r="I257" s="24"/>
      <c r="J257" s="26"/>
      <c r="K257" s="24"/>
      <c r="L257" s="27"/>
      <c r="M257" s="23"/>
    </row>
    <row r="258" spans="2:21" x14ac:dyDescent="0.25">
      <c r="B258" s="24"/>
      <c r="C258" s="3"/>
      <c r="D258" s="25"/>
      <c r="E258" s="3"/>
      <c r="F258" s="25"/>
      <c r="G258" s="3"/>
      <c r="H258" s="24"/>
      <c r="I258" s="3"/>
      <c r="J258" s="24"/>
      <c r="K258" s="3"/>
      <c r="L258" s="25"/>
      <c r="M258" s="25"/>
    </row>
    <row r="259" spans="2:21" x14ac:dyDescent="0.25">
      <c r="B259" s="24"/>
      <c r="C259" s="3"/>
      <c r="D259" s="25"/>
      <c r="E259" s="3"/>
      <c r="F259" s="25"/>
      <c r="G259" s="3"/>
      <c r="H259" s="24"/>
      <c r="I259" s="3"/>
      <c r="J259" s="24"/>
      <c r="K259" s="3"/>
      <c r="L259" s="25"/>
      <c r="M259" s="25"/>
    </row>
    <row r="260" spans="2:21" x14ac:dyDescent="0.25">
      <c r="B260" s="30"/>
      <c r="C260" s="3"/>
      <c r="D260" s="30"/>
      <c r="E260" s="3"/>
      <c r="F260" s="25"/>
      <c r="G260" s="3"/>
      <c r="H260" s="30"/>
      <c r="I260" s="3"/>
      <c r="J260" s="30"/>
      <c r="K260" s="3"/>
      <c r="L260" s="25"/>
      <c r="M260" s="25"/>
    </row>
    <row r="261" spans="2:21" x14ac:dyDescent="0.25">
      <c r="B261" s="3"/>
      <c r="C261" s="30"/>
      <c r="D261" s="3"/>
      <c r="E261" s="30"/>
      <c r="F261" s="25"/>
      <c r="G261" s="30"/>
      <c r="H261" s="3"/>
      <c r="I261" s="30"/>
      <c r="J261" s="3"/>
      <c r="K261" s="30"/>
      <c r="L261" s="25"/>
      <c r="M261" s="30"/>
    </row>
    <row r="267" spans="2:21" x14ac:dyDescent="0.25">
      <c r="B267" s="1"/>
      <c r="C267" s="1"/>
      <c r="O267" s="1"/>
    </row>
    <row r="269" spans="2:21" x14ac:dyDescent="0.25">
      <c r="C269" s="3"/>
      <c r="D269" s="3"/>
      <c r="E269" s="3"/>
      <c r="F269" s="3"/>
      <c r="G269" s="3"/>
      <c r="H269" s="3"/>
      <c r="O269" s="3"/>
      <c r="P269" s="3"/>
      <c r="Q269" s="3"/>
      <c r="R269" s="3"/>
      <c r="S269" s="3"/>
      <c r="T269" s="3"/>
      <c r="U269" s="3"/>
    </row>
    <row r="270" spans="2:21" x14ac:dyDescent="0.25">
      <c r="C270" s="3"/>
      <c r="D270" s="3"/>
      <c r="E270" s="3"/>
      <c r="F270" s="3"/>
      <c r="G270" s="3"/>
      <c r="H270" s="3"/>
      <c r="O270" s="3"/>
      <c r="P270" s="3"/>
      <c r="Q270" s="3"/>
      <c r="R270" s="3"/>
      <c r="S270" s="3"/>
      <c r="T270" s="3"/>
      <c r="U270" s="3"/>
    </row>
    <row r="271" spans="2:21" x14ac:dyDescent="0.25">
      <c r="O271" s="3"/>
      <c r="P271" s="3"/>
      <c r="Q271" s="3"/>
      <c r="R271" s="3"/>
      <c r="S271" s="3"/>
      <c r="T271" s="3"/>
      <c r="U271" s="3"/>
    </row>
    <row r="272" spans="2:21" x14ac:dyDescent="0.25">
      <c r="C272" s="11"/>
      <c r="E272" s="14"/>
      <c r="F272" s="15"/>
      <c r="G272" s="14"/>
      <c r="H272" s="15"/>
      <c r="O272" s="3"/>
      <c r="P272" s="3"/>
      <c r="Q272" s="3"/>
      <c r="R272" s="3"/>
      <c r="S272" s="3"/>
      <c r="T272" s="3"/>
      <c r="U272" s="3"/>
    </row>
    <row r="273" spans="3:27" x14ac:dyDescent="0.25">
      <c r="O273" s="3"/>
      <c r="P273" s="3"/>
      <c r="Q273" s="3"/>
      <c r="R273" s="3"/>
      <c r="S273" s="3"/>
      <c r="T273" s="3"/>
      <c r="U273" s="3"/>
      <c r="V273" s="17"/>
    </row>
    <row r="274" spans="3:27" x14ac:dyDescent="0.25">
      <c r="C274" s="2"/>
      <c r="D274" s="2"/>
      <c r="E274" s="3"/>
      <c r="O274" s="2"/>
      <c r="P274" s="2"/>
      <c r="Q274" s="3"/>
      <c r="R274" s="3"/>
      <c r="S274" s="3"/>
      <c r="T274" s="3"/>
      <c r="U274" s="3"/>
      <c r="W274" s="3"/>
      <c r="X274" s="3"/>
      <c r="Z274" s="3"/>
      <c r="AA274" s="3"/>
    </row>
    <row r="275" spans="3:27" x14ac:dyDescent="0.25">
      <c r="C275" s="2"/>
      <c r="D275" s="2"/>
      <c r="O275" s="2"/>
      <c r="P275" s="2"/>
      <c r="Q275" s="3"/>
      <c r="R275" s="3"/>
      <c r="S275" s="3"/>
      <c r="T275" s="3"/>
      <c r="U275" s="3"/>
      <c r="W275" s="3"/>
      <c r="X275" s="3"/>
      <c r="Z275" s="3"/>
      <c r="AA275" s="3"/>
    </row>
    <row r="276" spans="3:27" x14ac:dyDescent="0.25">
      <c r="C276" s="1"/>
      <c r="J276" s="14"/>
      <c r="O276" s="18"/>
      <c r="P276" s="19"/>
      <c r="Q276" s="3"/>
      <c r="R276" s="3"/>
      <c r="S276" s="3"/>
      <c r="T276" s="3"/>
      <c r="U276" s="3"/>
      <c r="W276" s="20"/>
      <c r="X276" s="3"/>
    </row>
    <row r="277" spans="3:27" x14ac:dyDescent="0.25">
      <c r="J277" s="14"/>
      <c r="O277" s="2"/>
      <c r="P277" s="2"/>
      <c r="Q277" s="3"/>
      <c r="R277" s="3"/>
      <c r="S277" s="3"/>
      <c r="T277" s="3"/>
      <c r="U277" s="3"/>
      <c r="W277" s="3"/>
      <c r="X277" s="3"/>
    </row>
    <row r="278" spans="3:27" x14ac:dyDescent="0.25">
      <c r="C278" s="2"/>
      <c r="D278" s="2"/>
      <c r="J278" s="14"/>
      <c r="O278" s="2"/>
      <c r="P278" s="2"/>
      <c r="Q278" s="3"/>
      <c r="R278" s="3"/>
      <c r="S278" s="3"/>
      <c r="T278" s="3"/>
      <c r="U278" s="3"/>
      <c r="W278" s="3"/>
      <c r="X278" s="3"/>
      <c r="Z278" s="3"/>
      <c r="AA278" s="3"/>
    </row>
    <row r="279" spans="3:27" x14ac:dyDescent="0.25">
      <c r="C279" s="2"/>
      <c r="D279" s="2"/>
      <c r="J279" s="14"/>
      <c r="O279" s="2"/>
      <c r="P279" s="2"/>
      <c r="Q279" s="3"/>
      <c r="R279" s="3"/>
      <c r="S279" s="3"/>
      <c r="T279" s="3"/>
      <c r="U279" s="3"/>
      <c r="W279" s="3"/>
      <c r="X279" s="3"/>
      <c r="Z279" s="3"/>
      <c r="AA279" s="3"/>
    </row>
    <row r="280" spans="3:27" x14ac:dyDescent="0.25">
      <c r="C280" s="1"/>
      <c r="J280" s="14"/>
      <c r="O280" s="18"/>
      <c r="P280" s="19"/>
      <c r="Q280" s="3"/>
      <c r="R280" s="3"/>
      <c r="S280" s="3"/>
      <c r="T280" s="3"/>
      <c r="U280" s="3"/>
      <c r="W280" s="20"/>
      <c r="X280" s="3"/>
    </row>
    <row r="281" spans="3:27" x14ac:dyDescent="0.25">
      <c r="W281" s="3"/>
      <c r="X281" s="3"/>
    </row>
    <row r="282" spans="3:27" x14ac:dyDescent="0.25">
      <c r="C282" s="2"/>
      <c r="D282" s="2"/>
      <c r="O282" s="2"/>
      <c r="P282" s="2"/>
      <c r="Q282" s="3"/>
      <c r="R282" s="3"/>
      <c r="S282" s="3"/>
      <c r="T282" s="3"/>
      <c r="U282" s="3"/>
      <c r="W282" s="3"/>
      <c r="X282" s="3"/>
      <c r="Z282" s="3"/>
      <c r="AA282" s="3"/>
    </row>
    <row r="283" spans="3:27" x14ac:dyDescent="0.25">
      <c r="C283" s="2"/>
      <c r="D283" s="2"/>
      <c r="O283" s="2"/>
      <c r="P283" s="2"/>
      <c r="Q283" s="3"/>
      <c r="R283" s="3"/>
      <c r="S283" s="3"/>
      <c r="T283" s="3"/>
      <c r="U283" s="3"/>
      <c r="W283" s="3"/>
      <c r="X283" s="3"/>
      <c r="Z283" s="3"/>
      <c r="AA283" s="3"/>
    </row>
    <row r="284" spans="3:27" x14ac:dyDescent="0.25">
      <c r="C284" s="16"/>
      <c r="J284" s="5"/>
      <c r="O284" s="18"/>
      <c r="P284" s="2"/>
      <c r="Q284" s="3"/>
      <c r="R284" s="3"/>
      <c r="S284" s="3"/>
      <c r="T284" s="3"/>
      <c r="U284" s="3"/>
      <c r="W284" s="20"/>
      <c r="X284" s="3"/>
    </row>
    <row r="285" spans="3:27" x14ac:dyDescent="0.25">
      <c r="C285" s="1"/>
    </row>
    <row r="288" spans="3:27" x14ac:dyDescent="0.25">
      <c r="C288" s="1"/>
    </row>
    <row r="290" spans="3:10" x14ac:dyDescent="0.25">
      <c r="C290" s="3"/>
      <c r="D290" s="3"/>
      <c r="E290" s="3"/>
      <c r="F290" s="3"/>
      <c r="G290" s="3"/>
      <c r="H290" s="3"/>
    </row>
    <row r="291" spans="3:10" x14ac:dyDescent="0.25">
      <c r="C291" s="3"/>
      <c r="D291" s="3"/>
      <c r="E291" s="3"/>
      <c r="F291" s="3"/>
      <c r="G291" s="3"/>
      <c r="H291" s="3"/>
    </row>
    <row r="293" spans="3:10" x14ac:dyDescent="0.25">
      <c r="C293" s="11"/>
      <c r="E293" s="14"/>
      <c r="F293" s="15"/>
      <c r="G293" s="14"/>
      <c r="H293" s="15"/>
    </row>
    <row r="295" spans="3:10" x14ac:dyDescent="0.25">
      <c r="C295" s="2"/>
      <c r="D295" s="2"/>
      <c r="E295" s="3"/>
    </row>
    <row r="296" spans="3:10" x14ac:dyDescent="0.25">
      <c r="C296" s="2"/>
      <c r="D296" s="2"/>
    </row>
    <row r="297" spans="3:10" x14ac:dyDescent="0.25">
      <c r="C297" s="1"/>
      <c r="J297" s="14"/>
    </row>
    <row r="298" spans="3:10" x14ac:dyDescent="0.25">
      <c r="J298" s="14"/>
    </row>
    <row r="299" spans="3:10" x14ac:dyDescent="0.25">
      <c r="C299" s="2"/>
      <c r="D299" s="2"/>
      <c r="J299" s="14"/>
    </row>
    <row r="300" spans="3:10" x14ac:dyDescent="0.25">
      <c r="C300" s="2"/>
      <c r="D300" s="2"/>
      <c r="J300" s="14"/>
    </row>
    <row r="301" spans="3:10" x14ac:dyDescent="0.25">
      <c r="C301" s="1"/>
      <c r="J301" s="14"/>
    </row>
    <row r="303" spans="3:10" x14ac:dyDescent="0.25">
      <c r="C303" s="2"/>
      <c r="D303" s="2"/>
    </row>
    <row r="304" spans="3:10" x14ac:dyDescent="0.25">
      <c r="C304" s="2"/>
      <c r="D304" s="2"/>
    </row>
    <row r="305" spans="3:11" x14ac:dyDescent="0.25">
      <c r="C305" s="16"/>
      <c r="J305" s="5"/>
    </row>
    <row r="306" spans="3:11" x14ac:dyDescent="0.25">
      <c r="K306" s="14"/>
    </row>
  </sheetData>
  <pageMargins left="0.78740157499999996" right="0.78740157499999996" top="0.984251969" bottom="0.984251969" header="0.4921259845" footer="0.492125984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11B2B-3296-4017-9BA0-A41FB9BA9D58}">
  <dimension ref="A2:BM306"/>
  <sheetViews>
    <sheetView zoomScaleNormal="100" workbookViewId="0"/>
  </sheetViews>
  <sheetFormatPr baseColWidth="10" defaultRowHeight="15" x14ac:dyDescent="0.25"/>
  <cols>
    <col min="2" max="3" width="15.7109375" customWidth="1"/>
    <col min="4" max="4" width="15.85546875" customWidth="1"/>
    <col min="5" max="6" width="15.7109375" customWidth="1"/>
    <col min="7" max="7" width="20.7109375" customWidth="1"/>
    <col min="8" max="16" width="15.7109375" customWidth="1"/>
    <col min="17" max="17" width="20.7109375" customWidth="1"/>
    <col min="18" max="26" width="15.7109375" customWidth="1"/>
    <col min="27" max="27" width="20.7109375" customWidth="1"/>
    <col min="28" max="30" width="15.7109375" customWidth="1"/>
    <col min="39" max="39" width="14.7109375" bestFit="1" customWidth="1"/>
    <col min="52" max="52" width="14.7109375" bestFit="1" customWidth="1"/>
    <col min="65" max="65" width="14.7109375" bestFit="1" customWidth="1"/>
    <col min="78" max="78" width="14.7109375" bestFit="1" customWidth="1"/>
  </cols>
  <sheetData>
    <row r="2" spans="1:30" x14ac:dyDescent="0.25">
      <c r="B2" s="1" t="s">
        <v>39</v>
      </c>
      <c r="C2" s="1"/>
      <c r="D2" s="1"/>
      <c r="H2" s="2"/>
      <c r="I2" s="2"/>
      <c r="J2" s="2"/>
    </row>
    <row r="3" spans="1:30" x14ac:dyDescent="0.25">
      <c r="B3" t="s">
        <v>4</v>
      </c>
      <c r="D3" t="s">
        <v>0</v>
      </c>
      <c r="H3" s="2"/>
      <c r="I3" s="3"/>
      <c r="J3" s="2"/>
    </row>
    <row r="4" spans="1:30" x14ac:dyDescent="0.25">
      <c r="B4" t="s">
        <v>44</v>
      </c>
      <c r="D4" t="s">
        <v>5</v>
      </c>
      <c r="H4" s="2"/>
      <c r="I4" s="3"/>
      <c r="J4" s="2"/>
    </row>
    <row r="5" spans="1:30" x14ac:dyDescent="0.25">
      <c r="B5" t="s">
        <v>6</v>
      </c>
      <c r="H5" s="2"/>
      <c r="I5" s="3"/>
      <c r="J5" s="2"/>
    </row>
    <row r="6" spans="1:30" x14ac:dyDescent="0.25">
      <c r="B6" t="s">
        <v>7</v>
      </c>
      <c r="H6" s="2"/>
      <c r="I6" s="3"/>
      <c r="J6" s="2"/>
    </row>
    <row r="7" spans="1:30" x14ac:dyDescent="0.25">
      <c r="H7" s="2"/>
      <c r="I7" s="3"/>
      <c r="J7" s="2"/>
    </row>
    <row r="8" spans="1:30" x14ac:dyDescent="0.25">
      <c r="B8" t="s">
        <v>27</v>
      </c>
      <c r="H8" s="2"/>
      <c r="I8" s="3"/>
    </row>
    <row r="9" spans="1:30" x14ac:dyDescent="0.25">
      <c r="C9" s="4"/>
      <c r="H9" s="2"/>
      <c r="I9" s="3"/>
    </row>
    <row r="11" spans="1:30" x14ac:dyDescent="0.25">
      <c r="B11" s="21" t="s">
        <v>40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3" spans="1:30" x14ac:dyDescent="0.25">
      <c r="B13" s="1" t="s">
        <v>16</v>
      </c>
      <c r="H13" t="s">
        <v>8</v>
      </c>
      <c r="L13" s="1" t="s">
        <v>17</v>
      </c>
      <c r="R13" t="s">
        <v>8</v>
      </c>
      <c r="V13" s="1" t="s">
        <v>18</v>
      </c>
      <c r="AB13" t="s">
        <v>8</v>
      </c>
    </row>
    <row r="14" spans="1:30" x14ac:dyDescent="0.25">
      <c r="A14" t="s">
        <v>3</v>
      </c>
      <c r="B14" s="12">
        <v>27.94</v>
      </c>
      <c r="C14" s="5">
        <v>28.925000000000001</v>
      </c>
      <c r="D14" s="5">
        <v>29.916</v>
      </c>
      <c r="E14" t="s">
        <v>19</v>
      </c>
      <c r="F14" t="s">
        <v>20</v>
      </c>
      <c r="H14" t="s">
        <v>9</v>
      </c>
      <c r="I14" t="s">
        <v>10</v>
      </c>
      <c r="J14" t="s">
        <v>11</v>
      </c>
      <c r="L14">
        <v>27.94</v>
      </c>
      <c r="M14">
        <v>28.925000000000001</v>
      </c>
      <c r="N14">
        <v>29.916</v>
      </c>
      <c r="O14" t="s">
        <v>19</v>
      </c>
      <c r="P14" t="s">
        <v>20</v>
      </c>
      <c r="R14" t="s">
        <v>9</v>
      </c>
      <c r="S14" t="s">
        <v>10</v>
      </c>
      <c r="T14" t="s">
        <v>11</v>
      </c>
      <c r="V14">
        <v>27.94</v>
      </c>
      <c r="W14">
        <v>28.925000000000001</v>
      </c>
      <c r="X14">
        <v>29.916</v>
      </c>
      <c r="Y14" t="s">
        <v>19</v>
      </c>
      <c r="Z14" t="s">
        <v>20</v>
      </c>
      <c r="AB14" t="s">
        <v>9</v>
      </c>
      <c r="AC14" t="s">
        <v>10</v>
      </c>
      <c r="AD14" t="s">
        <v>11</v>
      </c>
    </row>
    <row r="15" spans="1:30" x14ac:dyDescent="0.25">
      <c r="B15" s="12"/>
      <c r="C15" s="5"/>
      <c r="D15" s="5"/>
      <c r="E15" s="11"/>
      <c r="F15" s="11"/>
      <c r="H15" s="11"/>
      <c r="I15" s="11"/>
      <c r="J15" s="11"/>
      <c r="L15" s="5"/>
      <c r="M15" s="5"/>
      <c r="N15" s="5"/>
      <c r="O15" s="5"/>
      <c r="P15" s="5"/>
      <c r="R15" s="11"/>
      <c r="S15" s="11"/>
      <c r="T15" s="11"/>
      <c r="V15" s="5"/>
      <c r="W15" s="5"/>
      <c r="X15" s="5"/>
      <c r="Y15" s="5"/>
      <c r="Z15" s="5"/>
      <c r="AB15" s="11"/>
      <c r="AC15" s="11"/>
      <c r="AD15" s="11"/>
    </row>
    <row r="16" spans="1:30" x14ac:dyDescent="0.25">
      <c r="B16" s="12"/>
      <c r="C16" s="5"/>
      <c r="D16" s="5"/>
      <c r="E16" s="11"/>
      <c r="F16" s="11"/>
      <c r="H16" s="11"/>
      <c r="I16" s="11"/>
      <c r="J16" s="11"/>
      <c r="L16" s="5"/>
      <c r="M16" s="5"/>
      <c r="N16" s="5"/>
      <c r="O16" s="5"/>
      <c r="P16" s="5"/>
      <c r="R16" s="11"/>
      <c r="S16" s="11"/>
      <c r="T16" s="11"/>
      <c r="V16" s="5"/>
      <c r="W16" s="5"/>
      <c r="X16" s="5"/>
      <c r="Y16" s="5"/>
      <c r="Z16" s="5"/>
      <c r="AB16" s="11"/>
      <c r="AC16" s="11"/>
      <c r="AD16" s="11"/>
    </row>
    <row r="17" spans="1:30" x14ac:dyDescent="0.25">
      <c r="B17" s="12"/>
      <c r="C17" s="5"/>
      <c r="D17" s="5"/>
      <c r="E17" s="11"/>
      <c r="F17" s="11"/>
      <c r="H17" s="11"/>
      <c r="I17" s="11"/>
      <c r="J17" s="11"/>
      <c r="L17" s="5"/>
      <c r="M17" s="5"/>
      <c r="N17" s="5"/>
      <c r="O17" s="5"/>
      <c r="P17" s="5"/>
      <c r="R17" s="11"/>
      <c r="S17" s="11"/>
      <c r="T17" s="11"/>
      <c r="V17" s="5"/>
      <c r="W17" s="5"/>
      <c r="X17" s="5"/>
      <c r="Y17" s="5"/>
      <c r="Z17" s="5"/>
      <c r="AB17" s="11"/>
      <c r="AC17" s="11"/>
      <c r="AD17" s="11"/>
    </row>
    <row r="18" spans="1:30" x14ac:dyDescent="0.25">
      <c r="B18" s="12"/>
      <c r="C18" s="5"/>
      <c r="D18" s="5"/>
      <c r="E18" s="11"/>
      <c r="F18" s="11"/>
      <c r="H18" s="11"/>
      <c r="I18" s="11"/>
      <c r="J18" s="11"/>
      <c r="L18" s="5"/>
      <c r="M18" s="5"/>
      <c r="N18" s="5"/>
      <c r="O18" s="5"/>
      <c r="P18" s="5"/>
      <c r="R18" s="11"/>
      <c r="S18" s="11"/>
      <c r="T18" s="11"/>
      <c r="V18" s="5"/>
      <c r="W18" s="5"/>
      <c r="X18" s="5"/>
      <c r="Y18" s="5"/>
      <c r="Z18" s="5"/>
      <c r="AB18" s="11"/>
      <c r="AC18" s="11"/>
      <c r="AD18" s="11"/>
    </row>
    <row r="19" spans="1:30" x14ac:dyDescent="0.25">
      <c r="B19" s="12"/>
      <c r="C19" s="5"/>
      <c r="D19" s="5"/>
      <c r="E19" s="11"/>
      <c r="F19" s="11"/>
      <c r="H19" s="11"/>
      <c r="I19" s="11"/>
      <c r="J19" s="11"/>
      <c r="L19" s="5"/>
      <c r="M19" s="5"/>
      <c r="N19" s="5"/>
      <c r="O19" s="5"/>
      <c r="P19" s="5"/>
      <c r="R19" s="11"/>
      <c r="S19" s="11"/>
      <c r="T19" s="11"/>
      <c r="V19" s="5"/>
      <c r="W19" s="5"/>
      <c r="X19" s="5"/>
      <c r="Y19" s="5"/>
      <c r="Z19" s="5"/>
      <c r="AB19" s="11"/>
      <c r="AC19" s="11"/>
      <c r="AD19" s="11"/>
    </row>
    <row r="20" spans="1:30" x14ac:dyDescent="0.25">
      <c r="B20" s="12"/>
      <c r="C20" s="5"/>
      <c r="D20" s="5"/>
      <c r="E20" s="11"/>
      <c r="F20" s="11"/>
      <c r="H20" s="11"/>
      <c r="I20" s="11"/>
      <c r="J20" s="11"/>
      <c r="L20" s="5"/>
      <c r="M20" s="5"/>
      <c r="N20" s="5"/>
      <c r="O20" s="5"/>
      <c r="P20" s="5"/>
      <c r="R20" s="11"/>
      <c r="S20" s="11"/>
      <c r="T20" s="11"/>
      <c r="V20" s="5"/>
      <c r="W20" s="5"/>
      <c r="X20" s="5"/>
      <c r="Y20" s="5"/>
      <c r="Z20" s="5"/>
      <c r="AB20" s="11"/>
      <c r="AC20" s="11"/>
      <c r="AD20" s="11"/>
    </row>
    <row r="21" spans="1:30" x14ac:dyDescent="0.25">
      <c r="B21" s="12"/>
      <c r="C21" s="5"/>
      <c r="D21" s="5"/>
      <c r="E21" s="11"/>
      <c r="F21" s="11"/>
      <c r="H21" s="11"/>
      <c r="I21" s="11"/>
      <c r="J21" s="11"/>
      <c r="L21" s="5"/>
      <c r="M21" s="5"/>
      <c r="N21" s="5"/>
      <c r="O21" s="5"/>
      <c r="P21" s="5"/>
      <c r="R21" s="11"/>
      <c r="S21" s="11"/>
      <c r="T21" s="11"/>
      <c r="V21" s="5"/>
      <c r="W21" s="5"/>
      <c r="X21" s="5"/>
      <c r="Y21" s="5"/>
      <c r="Z21" s="5"/>
      <c r="AB21" s="11"/>
      <c r="AC21" s="11"/>
      <c r="AD21" s="11"/>
    </row>
    <row r="22" spans="1:30" x14ac:dyDescent="0.25">
      <c r="B22" s="12"/>
      <c r="C22" s="5"/>
      <c r="D22" s="5"/>
      <c r="E22" s="11"/>
      <c r="F22" s="11"/>
      <c r="H22" s="11"/>
      <c r="I22" s="11"/>
      <c r="J22" s="11"/>
      <c r="L22" s="5"/>
      <c r="M22" s="5"/>
      <c r="N22" s="5"/>
      <c r="O22" s="5"/>
      <c r="P22" s="5"/>
      <c r="R22" s="11"/>
      <c r="S22" s="11"/>
      <c r="T22" s="11"/>
      <c r="V22" s="5"/>
      <c r="W22" s="5"/>
      <c r="X22" s="5"/>
      <c r="Y22" s="5"/>
      <c r="Z22" s="5"/>
      <c r="AB22" s="11"/>
      <c r="AC22" s="11"/>
      <c r="AD22" s="11"/>
    </row>
    <row r="23" spans="1:30" x14ac:dyDescent="0.25">
      <c r="B23" s="12"/>
      <c r="C23" s="5"/>
      <c r="D23" s="5"/>
      <c r="E23" s="11"/>
      <c r="F23" s="11"/>
      <c r="H23" s="11"/>
      <c r="I23" s="11"/>
      <c r="J23" s="11"/>
      <c r="L23" s="5"/>
      <c r="M23" s="5"/>
      <c r="N23" s="5"/>
      <c r="O23" s="5"/>
      <c r="P23" s="5"/>
      <c r="R23" s="11"/>
      <c r="S23" s="11"/>
      <c r="T23" s="11"/>
      <c r="V23" s="5"/>
      <c r="W23" s="5"/>
      <c r="X23" s="5"/>
      <c r="Y23" s="5"/>
      <c r="Z23" s="5"/>
      <c r="AB23" s="11"/>
      <c r="AC23" s="11"/>
      <c r="AD23" s="11"/>
    </row>
    <row r="24" spans="1:30" x14ac:dyDescent="0.25">
      <c r="B24" s="12"/>
      <c r="C24" s="5"/>
      <c r="D24" s="5"/>
      <c r="E24" s="11"/>
      <c r="F24" s="11"/>
      <c r="H24" s="11"/>
      <c r="I24" s="11"/>
      <c r="J24" s="11"/>
      <c r="L24" s="5"/>
      <c r="M24" s="5"/>
      <c r="N24" s="5"/>
      <c r="O24" s="5"/>
      <c r="P24" s="5"/>
      <c r="R24" s="11"/>
      <c r="S24" s="11"/>
      <c r="T24" s="11"/>
      <c r="V24" s="5"/>
      <c r="W24" s="5"/>
      <c r="X24" s="5"/>
      <c r="Y24" s="5"/>
      <c r="Z24" s="5"/>
      <c r="AB24" s="11"/>
      <c r="AC24" s="11"/>
      <c r="AD24" s="11"/>
    </row>
    <row r="25" spans="1:30" x14ac:dyDescent="0.25">
      <c r="A25">
        <v>11</v>
      </c>
      <c r="B25" s="12">
        <v>2.16108522453924</v>
      </c>
      <c r="C25" s="5">
        <v>0.115107716299079</v>
      </c>
      <c r="D25" s="5">
        <v>8.1047788866303094E-2</v>
      </c>
      <c r="E25" s="11">
        <v>5.3263848640500003E-2</v>
      </c>
      <c r="F25" s="11">
        <v>0.70410387306894395</v>
      </c>
      <c r="H25" s="11">
        <f t="shared" ref="H25:H74" si="0">C25/B25</f>
        <v>5.3263848640499982E-2</v>
      </c>
      <c r="I25" s="11">
        <f t="shared" ref="I25:I74" si="1">D25/B25</f>
        <v>3.7503282122334211E-2</v>
      </c>
      <c r="J25" s="11">
        <f t="shared" ref="J25:J74" si="2">D25/C25</f>
        <v>0.70410387306894717</v>
      </c>
      <c r="L25" s="5">
        <v>2.4411358506874801</v>
      </c>
      <c r="M25" s="5">
        <v>0.129982640901457</v>
      </c>
      <c r="N25" s="5">
        <v>9.1349274645605202E-2</v>
      </c>
      <c r="O25" s="5">
        <v>5.3246787090874499E-2</v>
      </c>
      <c r="P25" s="5">
        <v>0.70278057140613703</v>
      </c>
      <c r="R25" s="11">
        <f t="shared" ref="R25:R74" si="3">M25/L25</f>
        <v>5.3246787090874478E-2</v>
      </c>
      <c r="S25" s="11">
        <f t="shared" ref="S25:S74" si="4">N25/L25</f>
        <v>3.7420807457265906E-2</v>
      </c>
      <c r="T25" s="11">
        <f t="shared" ref="T25:T74" si="5">N25/M25</f>
        <v>0.70278057140614114</v>
      </c>
      <c r="V25" s="5">
        <v>2.5921903140293598</v>
      </c>
      <c r="W25" s="5">
        <v>0.13888034325788301</v>
      </c>
      <c r="X25" s="5">
        <v>9.7487323813616494E-2</v>
      </c>
      <c r="Y25" s="5">
        <v>5.3576445566607997E-2</v>
      </c>
      <c r="Z25" s="5">
        <v>0.70195192153719599</v>
      </c>
      <c r="AB25" s="11">
        <f t="shared" ref="AB25:AB74" si="6">W25/V25</f>
        <v>5.3576445566608198E-2</v>
      </c>
      <c r="AC25" s="11">
        <f t="shared" ref="AC25:AC74" si="7">X25/V25</f>
        <v>3.7608088914613667E-2</v>
      </c>
      <c r="AD25" s="11">
        <f t="shared" ref="AD25:AD74" si="8">X25/W25</f>
        <v>0.7019519215371971</v>
      </c>
    </row>
    <row r="26" spans="1:30" x14ac:dyDescent="0.25">
      <c r="A26">
        <v>12</v>
      </c>
      <c r="B26" s="12">
        <v>2.0384959369868501</v>
      </c>
      <c r="C26" s="5">
        <v>0.10845253195266601</v>
      </c>
      <c r="D26" s="5">
        <v>7.6457172069180707E-2</v>
      </c>
      <c r="E26" s="11">
        <v>5.3202231108182799E-2</v>
      </c>
      <c r="F26" s="11">
        <v>0.70498282237016097</v>
      </c>
      <c r="H26" s="11">
        <f t="shared" si="0"/>
        <v>5.3202231108182785E-2</v>
      </c>
      <c r="I26" s="11">
        <f t="shared" si="1"/>
        <v>3.7506659043036357E-2</v>
      </c>
      <c r="J26" s="11">
        <f t="shared" si="2"/>
        <v>0.70498282237016241</v>
      </c>
      <c r="L26" s="5">
        <v>2.1915716623042201</v>
      </c>
      <c r="M26" s="5">
        <v>0.11670203562483999</v>
      </c>
      <c r="N26" s="5">
        <v>8.2142171395045496E-2</v>
      </c>
      <c r="O26" s="5">
        <v>5.3250385388785099E-2</v>
      </c>
      <c r="P26" s="5">
        <v>0.70386237013984998</v>
      </c>
      <c r="R26" s="11">
        <f t="shared" si="3"/>
        <v>5.3250385388785043E-2</v>
      </c>
      <c r="S26" s="11">
        <f t="shared" si="4"/>
        <v>3.7480942470610866E-2</v>
      </c>
      <c r="T26" s="11">
        <f t="shared" si="5"/>
        <v>0.70386237013985353</v>
      </c>
      <c r="V26" s="5">
        <v>2.31364235101411</v>
      </c>
      <c r="W26" s="5">
        <v>0.123351328781152</v>
      </c>
      <c r="X26" s="5">
        <v>8.6674661895908306E-2</v>
      </c>
      <c r="Y26" s="5">
        <v>5.3314778201170497E-2</v>
      </c>
      <c r="Z26" s="5">
        <v>0.70266500371216101</v>
      </c>
      <c r="AB26" s="11">
        <f t="shared" si="6"/>
        <v>5.3314778201170525E-2</v>
      </c>
      <c r="AC26" s="11">
        <f t="shared" si="7"/>
        <v>3.7462428822638588E-2</v>
      </c>
      <c r="AD26" s="11">
        <f t="shared" si="8"/>
        <v>0.70266500371216212</v>
      </c>
    </row>
    <row r="27" spans="1:30" x14ac:dyDescent="0.25">
      <c r="A27">
        <v>13</v>
      </c>
      <c r="B27" s="12">
        <v>1.83360526606186</v>
      </c>
      <c r="C27" s="5">
        <v>9.7651998647122207E-2</v>
      </c>
      <c r="D27" s="5">
        <v>6.8923985733385706E-2</v>
      </c>
      <c r="E27" s="11">
        <v>5.32568271124432E-2</v>
      </c>
      <c r="F27" s="11">
        <v>0.70581234064088305</v>
      </c>
      <c r="H27" s="11">
        <f t="shared" si="0"/>
        <v>5.3256827112443374E-2</v>
      </c>
      <c r="I27" s="11">
        <f t="shared" si="1"/>
        <v>3.7589325799340517E-2</v>
      </c>
      <c r="J27" s="11">
        <f t="shared" si="2"/>
        <v>0.70581234064088338</v>
      </c>
      <c r="L27" s="5">
        <v>2.0531696374446802</v>
      </c>
      <c r="M27" s="5">
        <v>0.109331183751395</v>
      </c>
      <c r="N27" s="5">
        <v>7.6992088946561801E-2</v>
      </c>
      <c r="O27" s="5">
        <v>5.3249951566333199E-2</v>
      </c>
      <c r="P27" s="5">
        <v>0.70420978082183305</v>
      </c>
      <c r="R27" s="11">
        <f t="shared" si="3"/>
        <v>5.3249951566333144E-2</v>
      </c>
      <c r="S27" s="11">
        <f t="shared" si="4"/>
        <v>3.7499136721300869E-2</v>
      </c>
      <c r="T27" s="11">
        <f t="shared" si="5"/>
        <v>0.7042097808218365</v>
      </c>
      <c r="V27" s="5">
        <v>2.3734662420855401</v>
      </c>
      <c r="W27" s="5">
        <v>0.126414688112649</v>
      </c>
      <c r="X27" s="5">
        <v>8.8781587045822202E-2</v>
      </c>
      <c r="Y27" s="5">
        <v>5.3261633079545997E-2</v>
      </c>
      <c r="Z27" s="5">
        <v>0.70230436329288004</v>
      </c>
      <c r="AB27" s="11">
        <f t="shared" si="6"/>
        <v>5.3261633079546025E-2</v>
      </c>
      <c r="AC27" s="11">
        <f t="shared" si="7"/>
        <v>3.7405877307869671E-2</v>
      </c>
      <c r="AD27" s="11">
        <f t="shared" si="8"/>
        <v>0.70230436329288193</v>
      </c>
    </row>
    <row r="28" spans="1:30" x14ac:dyDescent="0.25">
      <c r="A28">
        <v>14</v>
      </c>
      <c r="B28" s="12">
        <v>2.05360828141366</v>
      </c>
      <c r="C28" s="5">
        <v>0.109290883298092</v>
      </c>
      <c r="D28" s="5">
        <v>7.7001429664050394E-2</v>
      </c>
      <c r="E28" s="11">
        <v>5.3218953335569599E-2</v>
      </c>
      <c r="F28" s="11">
        <v>0.70455492114587004</v>
      </c>
      <c r="H28" s="11">
        <f t="shared" si="0"/>
        <v>5.3218953335569183E-2</v>
      </c>
      <c r="I28" s="11">
        <f t="shared" si="1"/>
        <v>3.7495675470808024E-2</v>
      </c>
      <c r="J28" s="11">
        <f t="shared" si="2"/>
        <v>0.70455492114587648</v>
      </c>
      <c r="L28" s="5">
        <v>1.93572567734495</v>
      </c>
      <c r="M28" s="5">
        <v>0.10301636150516701</v>
      </c>
      <c r="N28" s="5">
        <v>7.2668370845576397E-2</v>
      </c>
      <c r="O28" s="5">
        <v>5.3218471352027702E-2</v>
      </c>
      <c r="P28" s="5">
        <v>0.70540611009573995</v>
      </c>
      <c r="R28" s="11">
        <f t="shared" si="3"/>
        <v>5.3218471352027889E-2</v>
      </c>
      <c r="S28" s="11">
        <f t="shared" si="4"/>
        <v>3.7540634861675574E-2</v>
      </c>
      <c r="T28" s="11">
        <f t="shared" si="5"/>
        <v>0.70540611009574006</v>
      </c>
      <c r="V28" s="5">
        <v>2.2635115142240201</v>
      </c>
      <c r="W28" s="5">
        <v>0.120508489420948</v>
      </c>
      <c r="X28" s="5">
        <v>8.4687271968334393E-2</v>
      </c>
      <c r="Y28" s="5">
        <v>5.3239618470534197E-2</v>
      </c>
      <c r="Z28" s="5">
        <v>0.70274942765661297</v>
      </c>
      <c r="AB28" s="11">
        <f t="shared" si="6"/>
        <v>5.3239618470534211E-2</v>
      </c>
      <c r="AC28" s="11">
        <f t="shared" si="7"/>
        <v>3.7414111408824439E-2</v>
      </c>
      <c r="AD28" s="11">
        <f t="shared" si="8"/>
        <v>0.70274942765661452</v>
      </c>
    </row>
    <row r="29" spans="1:30" x14ac:dyDescent="0.25">
      <c r="A29">
        <v>15</v>
      </c>
      <c r="B29" s="12">
        <v>2.4897704046537199</v>
      </c>
      <c r="C29" s="5">
        <v>0.132576593403675</v>
      </c>
      <c r="D29" s="5">
        <v>9.3210629435383802E-2</v>
      </c>
      <c r="E29" s="11">
        <v>5.3248521693354499E-2</v>
      </c>
      <c r="F29" s="11">
        <v>0.70307002950039199</v>
      </c>
      <c r="H29" s="11">
        <f t="shared" si="0"/>
        <v>5.3248521693354256E-2</v>
      </c>
      <c r="I29" s="11">
        <f t="shared" si="1"/>
        <v>3.7437439717799059E-2</v>
      </c>
      <c r="J29" s="11">
        <f t="shared" si="2"/>
        <v>0.7030700295003961</v>
      </c>
      <c r="L29" s="5">
        <v>2.1088088339601798</v>
      </c>
      <c r="M29" s="5">
        <v>0.112332791645415</v>
      </c>
      <c r="N29" s="5">
        <v>7.90461105492615E-2</v>
      </c>
      <c r="O29" s="5">
        <v>5.3268361662950403E-2</v>
      </c>
      <c r="P29" s="5">
        <v>0.70367796786155401</v>
      </c>
      <c r="R29" s="11">
        <f t="shared" si="3"/>
        <v>5.3268361662950126E-2</v>
      </c>
      <c r="S29" s="11">
        <f t="shared" si="4"/>
        <v>3.7483772486299298E-2</v>
      </c>
      <c r="T29" s="11">
        <f t="shared" si="5"/>
        <v>0.70367796786155867</v>
      </c>
      <c r="V29" s="5">
        <v>1.8502914843559699</v>
      </c>
      <c r="W29" s="5">
        <v>9.8475410461764501E-2</v>
      </c>
      <c r="X29" s="5">
        <v>6.9500933561626593E-2</v>
      </c>
      <c r="Y29" s="5">
        <v>5.32215660583015E-2</v>
      </c>
      <c r="Z29" s="5">
        <v>0.70576942239415197</v>
      </c>
      <c r="AB29" s="11">
        <f t="shared" si="6"/>
        <v>5.3221566058301778E-2</v>
      </c>
      <c r="AC29" s="11">
        <f t="shared" si="7"/>
        <v>3.7562153935879868E-2</v>
      </c>
      <c r="AD29" s="11">
        <f t="shared" si="8"/>
        <v>0.7057694223941523</v>
      </c>
    </row>
    <row r="30" spans="1:30" x14ac:dyDescent="0.25">
      <c r="A30">
        <v>16</v>
      </c>
      <c r="B30" s="12">
        <v>2.1701768085382498</v>
      </c>
      <c r="C30" s="5">
        <v>0.11547014387664201</v>
      </c>
      <c r="D30" s="5">
        <v>8.1280339592793002E-2</v>
      </c>
      <c r="E30" s="11">
        <v>5.3207712580072501E-2</v>
      </c>
      <c r="F30" s="11">
        <v>0.70390784027796305</v>
      </c>
      <c r="H30" s="11">
        <f t="shared" si="0"/>
        <v>5.3207712580072397E-2</v>
      </c>
      <c r="I30" s="11">
        <f t="shared" si="1"/>
        <v>3.7453326048369491E-2</v>
      </c>
      <c r="J30" s="11">
        <f t="shared" si="2"/>
        <v>0.70390784027796538</v>
      </c>
      <c r="L30" s="5">
        <v>1.68008274639123</v>
      </c>
      <c r="M30" s="5">
        <v>8.9500130380704201E-2</v>
      </c>
      <c r="N30" s="5">
        <v>6.3219003533349902E-2</v>
      </c>
      <c r="O30" s="5">
        <v>5.3271263318992901E-2</v>
      </c>
      <c r="P30" s="5">
        <v>0.70635655238084005</v>
      </c>
      <c r="R30" s="11">
        <f t="shared" si="3"/>
        <v>5.3271263318993033E-2</v>
      </c>
      <c r="S30" s="11">
        <f t="shared" si="4"/>
        <v>3.7628505898975824E-2</v>
      </c>
      <c r="T30" s="11">
        <f t="shared" si="5"/>
        <v>0.70635655238084005</v>
      </c>
      <c r="V30" s="5">
        <v>2.1198216817789102</v>
      </c>
      <c r="W30" s="5">
        <v>0.112845311560203</v>
      </c>
      <c r="X30" s="5">
        <v>7.9429814482727901E-2</v>
      </c>
      <c r="Y30" s="5">
        <v>5.3233398134462498E-2</v>
      </c>
      <c r="Z30" s="5">
        <v>0.70388227374738499</v>
      </c>
      <c r="AB30" s="11">
        <f t="shared" si="6"/>
        <v>5.3233398134462692E-2</v>
      </c>
      <c r="AC30" s="11">
        <f t="shared" si="7"/>
        <v>3.7470045318185471E-2</v>
      </c>
      <c r="AD30" s="11">
        <f t="shared" si="8"/>
        <v>0.70388227374738632</v>
      </c>
    </row>
    <row r="31" spans="1:30" x14ac:dyDescent="0.25">
      <c r="A31">
        <v>17</v>
      </c>
      <c r="B31" s="12">
        <v>2.7640771174229801</v>
      </c>
      <c r="C31" s="5">
        <v>0.14716895344526401</v>
      </c>
      <c r="D31" s="5">
        <v>0.10324194953181901</v>
      </c>
      <c r="E31" s="11">
        <v>5.3243432506859201E-2</v>
      </c>
      <c r="F31" s="11">
        <v>0.70151990018884702</v>
      </c>
      <c r="H31" s="11">
        <f t="shared" si="0"/>
        <v>5.3243432506859069E-2</v>
      </c>
      <c r="I31" s="11">
        <f t="shared" si="1"/>
        <v>3.7351327457923501E-2</v>
      </c>
      <c r="J31" s="11">
        <f t="shared" si="2"/>
        <v>0.70151990018884924</v>
      </c>
      <c r="L31" s="5">
        <v>1.8225549527481499</v>
      </c>
      <c r="M31" s="5">
        <v>9.7006106619404994E-2</v>
      </c>
      <c r="N31" s="5">
        <v>6.8422199792112004E-2</v>
      </c>
      <c r="O31" s="5">
        <v>5.3225339775425498E-2</v>
      </c>
      <c r="P31" s="5">
        <v>0.70533909850191601</v>
      </c>
      <c r="R31" s="11">
        <f t="shared" si="3"/>
        <v>5.3225339775425581E-2</v>
      </c>
      <c r="S31" s="11">
        <f t="shared" si="4"/>
        <v>3.7541913174656924E-2</v>
      </c>
      <c r="T31" s="11">
        <f t="shared" si="5"/>
        <v>0.70533909850191745</v>
      </c>
      <c r="V31" s="5">
        <v>2.1439851383606099</v>
      </c>
      <c r="W31" s="5">
        <v>0.114221574386848</v>
      </c>
      <c r="X31" s="5">
        <v>8.0213587346898596E-2</v>
      </c>
      <c r="Y31" s="5">
        <v>5.3275357344215103E-2</v>
      </c>
      <c r="Z31" s="5">
        <v>0.70226301622519505</v>
      </c>
      <c r="AB31" s="11">
        <f t="shared" si="6"/>
        <v>5.3275357344215131E-2</v>
      </c>
      <c r="AC31" s="11">
        <f t="shared" si="7"/>
        <v>3.741331313902372E-2</v>
      </c>
      <c r="AD31" s="11">
        <f t="shared" si="8"/>
        <v>0.70226301622519705</v>
      </c>
    </row>
    <row r="32" spans="1:30" x14ac:dyDescent="0.25">
      <c r="A32">
        <v>18</v>
      </c>
      <c r="B32" s="12">
        <v>3.3626186214315301</v>
      </c>
      <c r="C32" s="5">
        <v>0.17908869024535401</v>
      </c>
      <c r="D32" s="5">
        <v>0.12532954307473601</v>
      </c>
      <c r="E32" s="11">
        <v>5.3258698177646203E-2</v>
      </c>
      <c r="F32" s="11">
        <v>0.69981830177569004</v>
      </c>
      <c r="H32" s="11">
        <f t="shared" si="0"/>
        <v>5.3258698177646023E-2</v>
      </c>
      <c r="I32" s="11">
        <f t="shared" si="1"/>
        <v>3.7271411713464209E-2</v>
      </c>
      <c r="J32" s="11">
        <f t="shared" si="2"/>
        <v>0.69981830177568882</v>
      </c>
      <c r="L32" s="5">
        <v>2.1029533521906001</v>
      </c>
      <c r="M32" s="5">
        <v>0.111920620623376</v>
      </c>
      <c r="N32" s="5">
        <v>7.88464390264981E-2</v>
      </c>
      <c r="O32" s="5">
        <v>5.3220686282361297E-2</v>
      </c>
      <c r="P32" s="5">
        <v>0.70448536281641905</v>
      </c>
      <c r="R32" s="11">
        <f t="shared" si="3"/>
        <v>5.3220686282361311E-2</v>
      </c>
      <c r="S32" s="11">
        <f t="shared" si="4"/>
        <v>3.7493194484968247E-2</v>
      </c>
      <c r="T32" s="11">
        <f t="shared" si="5"/>
        <v>0.70448536281642138</v>
      </c>
      <c r="V32" s="5">
        <v>2.2679202652457202</v>
      </c>
      <c r="W32" s="5">
        <v>0.120759053401026</v>
      </c>
      <c r="X32" s="5">
        <v>8.4873746306900102E-2</v>
      </c>
      <c r="Y32" s="5">
        <v>5.3246604499978999E-2</v>
      </c>
      <c r="Z32" s="5">
        <v>0.70283547209536601</v>
      </c>
      <c r="AB32" s="11">
        <f t="shared" si="6"/>
        <v>5.3246604499978853E-2</v>
      </c>
      <c r="AC32" s="11">
        <f t="shared" si="7"/>
        <v>3.7423602411218088E-2</v>
      </c>
      <c r="AD32" s="11">
        <f t="shared" si="8"/>
        <v>0.70283547209537001</v>
      </c>
    </row>
    <row r="33" spans="1:30" x14ac:dyDescent="0.25">
      <c r="A33">
        <v>19</v>
      </c>
      <c r="B33" s="12">
        <v>2.7478168090483601</v>
      </c>
      <c r="C33" s="5">
        <v>0.14628416460195701</v>
      </c>
      <c r="D33" s="5">
        <v>0.102749497961709</v>
      </c>
      <c r="E33" s="11">
        <v>5.3236505476003303E-2</v>
      </c>
      <c r="F33" s="11">
        <v>0.70239658708988595</v>
      </c>
      <c r="H33" s="11">
        <f t="shared" si="0"/>
        <v>5.3236505476003324E-2</v>
      </c>
      <c r="I33" s="11">
        <f t="shared" si="1"/>
        <v>3.7393139754936501E-2</v>
      </c>
      <c r="J33" s="11">
        <f t="shared" si="2"/>
        <v>0.70239658708988117</v>
      </c>
      <c r="L33" s="5">
        <v>2.2769425394793799</v>
      </c>
      <c r="M33" s="5">
        <v>0.12119661534847501</v>
      </c>
      <c r="N33" s="5">
        <v>8.5167530106084494E-2</v>
      </c>
      <c r="O33" s="5">
        <v>5.3227788249846003E-2</v>
      </c>
      <c r="P33" s="5">
        <v>0.70272201794747402</v>
      </c>
      <c r="R33" s="11">
        <f t="shared" si="3"/>
        <v>5.3227788249845982E-2</v>
      </c>
      <c r="S33" s="11">
        <f t="shared" si="4"/>
        <v>3.7404338769812764E-2</v>
      </c>
      <c r="T33" s="11">
        <f t="shared" si="5"/>
        <v>0.7027220179474768</v>
      </c>
      <c r="V33" s="5">
        <v>2.2192023837077102</v>
      </c>
      <c r="W33" s="5">
        <v>0.118342239312087</v>
      </c>
      <c r="X33" s="5">
        <v>8.31388543647225E-2</v>
      </c>
      <c r="Y33" s="5">
        <v>5.3326474494123102E-2</v>
      </c>
      <c r="Z33" s="5">
        <v>0.70252899427965299</v>
      </c>
      <c r="AB33" s="11">
        <f t="shared" si="6"/>
        <v>5.3326474494123373E-2</v>
      </c>
      <c r="AC33" s="11">
        <f t="shared" si="7"/>
        <v>3.7463394494836065E-2</v>
      </c>
      <c r="AD33" s="11">
        <f t="shared" si="8"/>
        <v>0.7025289942796531</v>
      </c>
    </row>
    <row r="34" spans="1:30" x14ac:dyDescent="0.25">
      <c r="A34">
        <v>20</v>
      </c>
      <c r="B34" s="12">
        <v>2.2174572200976699</v>
      </c>
      <c r="C34" s="5">
        <v>0.11803849789797401</v>
      </c>
      <c r="D34" s="5">
        <v>8.2991511549031602E-2</v>
      </c>
      <c r="E34" s="11">
        <v>5.3231465675254198E-2</v>
      </c>
      <c r="F34" s="11">
        <v>0.70308850948582002</v>
      </c>
      <c r="H34" s="11">
        <f t="shared" si="0"/>
        <v>5.323146567525433E-2</v>
      </c>
      <c r="I34" s="11">
        <f t="shared" si="1"/>
        <v>3.7426431859360142E-2</v>
      </c>
      <c r="J34" s="11">
        <f t="shared" si="2"/>
        <v>0.70308850948581969</v>
      </c>
      <c r="L34" s="5">
        <v>1.82860226630897</v>
      </c>
      <c r="M34" s="5">
        <v>9.7358926777281501E-2</v>
      </c>
      <c r="N34" s="5">
        <v>6.8695780875644694E-2</v>
      </c>
      <c r="O34" s="5">
        <v>5.3242265183122597E-2</v>
      </c>
      <c r="P34" s="5">
        <v>0.70559303753207203</v>
      </c>
      <c r="R34" s="11">
        <f t="shared" si="3"/>
        <v>5.3242265183122792E-2</v>
      </c>
      <c r="S34" s="11">
        <f t="shared" si="4"/>
        <v>3.7567371615647722E-2</v>
      </c>
      <c r="T34" s="11">
        <f t="shared" si="5"/>
        <v>0.70559303753207259</v>
      </c>
      <c r="V34" s="5">
        <v>1.9782507665629701</v>
      </c>
      <c r="W34" s="5">
        <v>0.105323077218475</v>
      </c>
      <c r="X34" s="5">
        <v>7.4128485745607806E-2</v>
      </c>
      <c r="Y34" s="5">
        <v>5.3240508735636398E-2</v>
      </c>
      <c r="Z34" s="5">
        <v>0.70381997662146101</v>
      </c>
      <c r="AB34" s="11">
        <f t="shared" si="6"/>
        <v>5.3240508735636294E-2</v>
      </c>
      <c r="AC34" s="11">
        <f t="shared" si="7"/>
        <v>3.7471733613630424E-2</v>
      </c>
      <c r="AD34" s="11">
        <f t="shared" si="8"/>
        <v>0.70381997662146478</v>
      </c>
    </row>
    <row r="35" spans="1:30" x14ac:dyDescent="0.25">
      <c r="A35">
        <v>21</v>
      </c>
      <c r="B35" s="12">
        <v>2.60898940704298</v>
      </c>
      <c r="C35" s="5">
        <v>0.13963266226018101</v>
      </c>
      <c r="D35" s="5">
        <v>9.8025514212204595E-2</v>
      </c>
      <c r="E35" s="11">
        <v>5.3519827210966202E-2</v>
      </c>
      <c r="F35" s="11">
        <v>0.70202424436734401</v>
      </c>
      <c r="H35" s="11">
        <f t="shared" si="0"/>
        <v>5.3519827210966028E-2</v>
      </c>
      <c r="I35" s="11">
        <f t="shared" si="1"/>
        <v>3.7572216256449423E-2</v>
      </c>
      <c r="J35" s="11">
        <f t="shared" si="2"/>
        <v>0.70202424436734734</v>
      </c>
      <c r="L35" s="5">
        <v>1.7963853022726901</v>
      </c>
      <c r="M35" s="5">
        <v>9.5640240646521199E-2</v>
      </c>
      <c r="N35" s="5">
        <v>6.7430079466653497E-2</v>
      </c>
      <c r="O35" s="5">
        <v>5.3240382520120699E-2</v>
      </c>
      <c r="P35" s="5">
        <v>0.70503878922544405</v>
      </c>
      <c r="R35" s="11">
        <f t="shared" si="3"/>
        <v>5.3240382520120998E-2</v>
      </c>
      <c r="S35" s="11">
        <f t="shared" si="4"/>
        <v>3.753653482988565E-2</v>
      </c>
      <c r="T35" s="11">
        <f t="shared" si="5"/>
        <v>0.70503878922544505</v>
      </c>
      <c r="V35" s="5">
        <v>1.9993700427871199</v>
      </c>
      <c r="W35" s="5">
        <v>0.106372925704457</v>
      </c>
      <c r="X35" s="5">
        <v>7.4932925372799802E-2</v>
      </c>
      <c r="Y35" s="5">
        <v>5.3203220728551701E-2</v>
      </c>
      <c r="Z35" s="5">
        <v>0.70443606657008495</v>
      </c>
      <c r="AB35" s="11">
        <f t="shared" si="6"/>
        <v>5.3203220728551701E-2</v>
      </c>
      <c r="AC35" s="11">
        <f t="shared" si="7"/>
        <v>3.7478267538881081E-2</v>
      </c>
      <c r="AD35" s="11">
        <f t="shared" si="8"/>
        <v>0.70443606657008717</v>
      </c>
    </row>
    <row r="36" spans="1:30" x14ac:dyDescent="0.25">
      <c r="A36">
        <v>22</v>
      </c>
      <c r="B36" s="12">
        <v>2.0584449302793799</v>
      </c>
      <c r="C36" s="5">
        <v>0.109581882044453</v>
      </c>
      <c r="D36" s="5">
        <v>7.7182831995655302E-2</v>
      </c>
      <c r="E36" s="11">
        <v>5.3235275052794399E-2</v>
      </c>
      <c r="F36" s="11">
        <v>0.70433935387553404</v>
      </c>
      <c r="H36" s="11">
        <f t="shared" si="0"/>
        <v>5.3235275052794413E-2</v>
      </c>
      <c r="I36" s="11">
        <f t="shared" si="1"/>
        <v>3.7495699234071693E-2</v>
      </c>
      <c r="J36" s="11">
        <f t="shared" si="2"/>
        <v>0.7043393538755367</v>
      </c>
      <c r="L36" s="5">
        <v>2.0443828671406399</v>
      </c>
      <c r="M36" s="5">
        <v>0.14403553113489101</v>
      </c>
      <c r="N36" s="5">
        <v>0.10103152937967</v>
      </c>
      <c r="O36" s="5">
        <v>7.0454284004221407E-2</v>
      </c>
      <c r="P36" s="5">
        <v>0.70143476809935501</v>
      </c>
      <c r="R36" s="11">
        <f t="shared" si="3"/>
        <v>7.0454284004221365E-2</v>
      </c>
      <c r="S36" s="11">
        <f t="shared" si="4"/>
        <v>4.9419084362107256E-2</v>
      </c>
      <c r="T36" s="11">
        <f t="shared" si="5"/>
        <v>0.70143476809935701</v>
      </c>
      <c r="V36" s="5">
        <v>1.74573970030373</v>
      </c>
      <c r="W36" s="5">
        <v>9.2988368405893598E-2</v>
      </c>
      <c r="X36" s="5">
        <v>6.5607667159112801E-2</v>
      </c>
      <c r="Y36" s="5">
        <v>5.3265884020232003E-2</v>
      </c>
      <c r="Z36" s="5">
        <v>0.70554703006225195</v>
      </c>
      <c r="AB36" s="11">
        <f t="shared" si="6"/>
        <v>5.3265884020232308E-2</v>
      </c>
      <c r="AC36" s="11">
        <f t="shared" si="7"/>
        <v>3.7581586274115293E-2</v>
      </c>
      <c r="AD36" s="11">
        <f t="shared" si="8"/>
        <v>0.70554703006225228</v>
      </c>
    </row>
    <row r="37" spans="1:30" x14ac:dyDescent="0.25">
      <c r="A37">
        <v>23</v>
      </c>
      <c r="B37" s="12">
        <v>2.2416943469497101</v>
      </c>
      <c r="C37" s="5">
        <v>0.11944726512161501</v>
      </c>
      <c r="D37" s="5">
        <v>8.3978106628724403E-2</v>
      </c>
      <c r="E37" s="11">
        <v>5.3284367373343099E-2</v>
      </c>
      <c r="F37" s="11">
        <v>0.70305591796699596</v>
      </c>
      <c r="H37" s="11">
        <f t="shared" si="0"/>
        <v>5.3284367373343189E-2</v>
      </c>
      <c r="I37" s="11">
        <f t="shared" si="1"/>
        <v>3.7461889816956549E-2</v>
      </c>
      <c r="J37" s="11">
        <f t="shared" si="2"/>
        <v>0.70305591796699785</v>
      </c>
      <c r="L37" s="5">
        <v>2.6541638568437098</v>
      </c>
      <c r="M37" s="5">
        <v>0.141974166556883</v>
      </c>
      <c r="N37" s="5">
        <v>9.9640688902021698E-2</v>
      </c>
      <c r="O37" s="5">
        <v>5.3491108392123302E-2</v>
      </c>
      <c r="P37" s="5">
        <v>0.70182267181754998</v>
      </c>
      <c r="R37" s="11">
        <f t="shared" si="3"/>
        <v>5.3491108392123329E-2</v>
      </c>
      <c r="S37" s="11">
        <f t="shared" si="4"/>
        <v>3.7541272610242253E-2</v>
      </c>
      <c r="T37" s="11">
        <f t="shared" si="5"/>
        <v>0.70182267181755154</v>
      </c>
      <c r="V37" s="5">
        <v>1.88101511767614</v>
      </c>
      <c r="W37" s="5">
        <v>0.100117564142864</v>
      </c>
      <c r="X37" s="5">
        <v>7.0564863722342497E-2</v>
      </c>
      <c r="Y37" s="5">
        <v>5.3225284157499303E-2</v>
      </c>
      <c r="Z37" s="5">
        <v>0.70482002160628499</v>
      </c>
      <c r="AB37" s="11">
        <f t="shared" si="6"/>
        <v>5.3225284157499018E-2</v>
      </c>
      <c r="AC37" s="11">
        <f t="shared" si="7"/>
        <v>3.7514245929889362E-2</v>
      </c>
      <c r="AD37" s="11">
        <f t="shared" si="8"/>
        <v>0.70482002160628965</v>
      </c>
    </row>
    <row r="38" spans="1:30" x14ac:dyDescent="0.25">
      <c r="A38">
        <v>24</v>
      </c>
      <c r="B38" s="12">
        <v>2.4529621851059802</v>
      </c>
      <c r="C38" s="5">
        <v>0.13232622789663201</v>
      </c>
      <c r="D38" s="5">
        <v>9.3064795147905902E-2</v>
      </c>
      <c r="E38" s="11">
        <v>5.3945482201110798E-2</v>
      </c>
      <c r="F38" s="11">
        <v>0.703298179258944</v>
      </c>
      <c r="H38" s="11">
        <f t="shared" si="0"/>
        <v>5.3945482201110596E-2</v>
      </c>
      <c r="I38" s="11">
        <f t="shared" si="1"/>
        <v>3.793975941128707E-2</v>
      </c>
      <c r="J38" s="11">
        <f t="shared" si="2"/>
        <v>0.703298179258948</v>
      </c>
      <c r="L38" s="5">
        <v>3.1599316120199998</v>
      </c>
      <c r="M38" s="5">
        <v>0.16830007145158099</v>
      </c>
      <c r="N38" s="5">
        <v>0.117909392416655</v>
      </c>
      <c r="O38" s="5">
        <v>5.3260668937070502E-2</v>
      </c>
      <c r="P38" s="5">
        <v>0.70059026950904701</v>
      </c>
      <c r="R38" s="11">
        <f t="shared" si="3"/>
        <v>5.3260668937070585E-2</v>
      </c>
      <c r="S38" s="11">
        <f t="shared" si="4"/>
        <v>3.7313906404854415E-2</v>
      </c>
      <c r="T38" s="11">
        <f t="shared" si="5"/>
        <v>0.70059026950904701</v>
      </c>
      <c r="V38" s="5">
        <v>2.1408512337618602</v>
      </c>
      <c r="W38" s="5">
        <v>0.113953852484834</v>
      </c>
      <c r="X38" s="5">
        <v>8.0131094215490306E-2</v>
      </c>
      <c r="Y38" s="5">
        <v>5.3228291012354198E-2</v>
      </c>
      <c r="Z38" s="5">
        <v>0.70318898807001395</v>
      </c>
      <c r="AB38" s="11">
        <f t="shared" si="6"/>
        <v>5.3228291012354281E-2</v>
      </c>
      <c r="AC38" s="11">
        <f t="shared" si="7"/>
        <v>3.7429548093673742E-2</v>
      </c>
      <c r="AD38" s="11">
        <f t="shared" si="8"/>
        <v>0.70318898807001606</v>
      </c>
    </row>
    <row r="39" spans="1:30" x14ac:dyDescent="0.25">
      <c r="A39">
        <v>25</v>
      </c>
      <c r="B39" s="12">
        <v>2.2879905577052</v>
      </c>
      <c r="C39" s="5">
        <v>0.121937719221341</v>
      </c>
      <c r="D39" s="5">
        <v>8.5614804307466E-2</v>
      </c>
      <c r="E39" s="11">
        <v>5.3294677642219603E-2</v>
      </c>
      <c r="F39" s="11">
        <v>0.70211912158253598</v>
      </c>
      <c r="H39" s="11">
        <f t="shared" si="0"/>
        <v>5.3294677642219658E-2</v>
      </c>
      <c r="I39" s="11">
        <f t="shared" si="1"/>
        <v>3.7419212251179744E-2</v>
      </c>
      <c r="J39" s="11">
        <f t="shared" si="2"/>
        <v>0.7021191215825372</v>
      </c>
      <c r="L39" s="5">
        <v>2.7140497143926798</v>
      </c>
      <c r="M39" s="5">
        <v>0.14458836905912201</v>
      </c>
      <c r="N39" s="5">
        <v>0.101460375282416</v>
      </c>
      <c r="O39" s="5">
        <v>5.3274031161760403E-2</v>
      </c>
      <c r="P39" s="5">
        <v>0.70171878929575804</v>
      </c>
      <c r="R39" s="11">
        <f t="shared" si="3"/>
        <v>5.3274031161760202E-2</v>
      </c>
      <c r="S39" s="11">
        <f t="shared" si="4"/>
        <v>3.7383388647735098E-2</v>
      </c>
      <c r="T39" s="11">
        <f t="shared" si="5"/>
        <v>0.70171878929576259</v>
      </c>
      <c r="V39" s="5">
        <v>1.9983094142553499</v>
      </c>
      <c r="W39" s="5">
        <v>0.106364301887232</v>
      </c>
      <c r="X39" s="5">
        <v>7.4878735276817404E-2</v>
      </c>
      <c r="Y39" s="5">
        <v>5.3227143468604403E-2</v>
      </c>
      <c r="Z39" s="5">
        <v>0.70398370457227</v>
      </c>
      <c r="AB39" s="11">
        <f t="shared" si="6"/>
        <v>5.3227143468604236E-2</v>
      </c>
      <c r="AC39" s="11">
        <f t="shared" si="7"/>
        <v>3.7471041642827982E-2</v>
      </c>
      <c r="AD39" s="11">
        <f t="shared" si="8"/>
        <v>0.70398370457227499</v>
      </c>
    </row>
    <row r="40" spans="1:30" x14ac:dyDescent="0.25">
      <c r="A40">
        <v>26</v>
      </c>
      <c r="B40" s="12">
        <v>2.00550080260254</v>
      </c>
      <c r="C40" s="5">
        <v>0.106803929830226</v>
      </c>
      <c r="D40" s="5">
        <v>7.5077925810362503E-2</v>
      </c>
      <c r="E40" s="11">
        <v>5.3255490943522298E-2</v>
      </c>
      <c r="F40" s="11">
        <v>0.70295096753185704</v>
      </c>
      <c r="H40" s="11">
        <f t="shared" si="0"/>
        <v>5.3255490943522166E-2</v>
      </c>
      <c r="I40" s="11">
        <f t="shared" si="1"/>
        <v>3.7435998885133236E-2</v>
      </c>
      <c r="J40" s="11">
        <f t="shared" si="2"/>
        <v>0.70295096753186237</v>
      </c>
      <c r="L40" s="5">
        <v>2.9410697094429898</v>
      </c>
      <c r="M40" s="5">
        <v>0.15652319242607299</v>
      </c>
      <c r="N40" s="5">
        <v>0.10972377986640899</v>
      </c>
      <c r="O40" s="5">
        <v>5.3219817239801903E-2</v>
      </c>
      <c r="P40" s="5">
        <v>0.70100652922877804</v>
      </c>
      <c r="R40" s="11">
        <f t="shared" si="3"/>
        <v>5.3219817239801827E-2</v>
      </c>
      <c r="S40" s="11">
        <f t="shared" si="4"/>
        <v>3.7307439369463166E-2</v>
      </c>
      <c r="T40" s="11">
        <f t="shared" si="5"/>
        <v>0.70100652922877427</v>
      </c>
      <c r="V40" s="5">
        <v>2.3306487792074799</v>
      </c>
      <c r="W40" s="5">
        <v>0.12401910406586</v>
      </c>
      <c r="X40" s="5">
        <v>8.7149978107768394E-2</v>
      </c>
      <c r="Y40" s="5">
        <v>5.3212266546670398E-2</v>
      </c>
      <c r="Z40" s="5">
        <v>0.70271414040765101</v>
      </c>
      <c r="AB40" s="11">
        <f t="shared" si="6"/>
        <v>5.3212266546670231E-2</v>
      </c>
      <c r="AC40" s="11">
        <f t="shared" si="7"/>
        <v>3.7393012145486418E-2</v>
      </c>
      <c r="AD40" s="11">
        <f t="shared" si="8"/>
        <v>0.70271414040765556</v>
      </c>
    </row>
    <row r="41" spans="1:30" x14ac:dyDescent="0.25">
      <c r="A41">
        <v>27</v>
      </c>
      <c r="B41" s="12">
        <v>1.8660385883719699</v>
      </c>
      <c r="C41" s="5">
        <v>9.9380924297543596E-2</v>
      </c>
      <c r="D41" s="5">
        <v>7.00202238871101E-2</v>
      </c>
      <c r="E41" s="11">
        <v>5.3257700519606203E-2</v>
      </c>
      <c r="F41" s="11">
        <v>0.70456402354914205</v>
      </c>
      <c r="H41" s="11">
        <f t="shared" si="0"/>
        <v>5.3257700519606474E-2</v>
      </c>
      <c r="I41" s="11">
        <f t="shared" si="1"/>
        <v>3.7523459763069221E-2</v>
      </c>
      <c r="J41" s="11">
        <f t="shared" si="2"/>
        <v>0.70456402354914294</v>
      </c>
      <c r="L41" s="5">
        <v>2.4835640575743101</v>
      </c>
      <c r="M41" s="5">
        <v>0.132262370746557</v>
      </c>
      <c r="N41" s="5">
        <v>9.2763395746359098E-2</v>
      </c>
      <c r="O41" s="5">
        <v>5.3255067185880099E-2</v>
      </c>
      <c r="P41" s="5">
        <v>0.70135893695806595</v>
      </c>
      <c r="R41" s="11">
        <f t="shared" si="3"/>
        <v>5.3255067185880148E-2</v>
      </c>
      <c r="S41" s="11">
        <f t="shared" si="4"/>
        <v>3.7350917309119394E-2</v>
      </c>
      <c r="T41" s="11">
        <f t="shared" si="5"/>
        <v>0.70135893695806806</v>
      </c>
      <c r="V41" s="5">
        <v>2.43652508011747</v>
      </c>
      <c r="W41" s="5">
        <v>0.12973003236208799</v>
      </c>
      <c r="X41" s="5">
        <v>9.1044711109139795E-2</v>
      </c>
      <c r="Y41" s="5">
        <v>5.3243873178532401E-2</v>
      </c>
      <c r="Z41" s="5">
        <v>0.70180134431035701</v>
      </c>
      <c r="AB41" s="11">
        <f t="shared" si="6"/>
        <v>5.3243873178532367E-2</v>
      </c>
      <c r="AC41" s="11">
        <f t="shared" si="7"/>
        <v>3.7366621772984311E-2</v>
      </c>
      <c r="AD41" s="11">
        <f t="shared" si="8"/>
        <v>0.70180134431035945</v>
      </c>
    </row>
    <row r="42" spans="1:30" x14ac:dyDescent="0.25">
      <c r="A42">
        <v>28</v>
      </c>
      <c r="B42" s="12">
        <v>2.1818219787102699</v>
      </c>
      <c r="C42" s="5">
        <v>0.11611287371805</v>
      </c>
      <c r="D42" s="5">
        <v>8.1676726913137404E-2</v>
      </c>
      <c r="E42" s="11">
        <v>5.3218307841361098E-2</v>
      </c>
      <c r="F42" s="11">
        <v>0.70342524732845302</v>
      </c>
      <c r="H42" s="11">
        <f t="shared" si="0"/>
        <v>5.3218307841360758E-2</v>
      </c>
      <c r="I42" s="11">
        <f t="shared" si="1"/>
        <v>3.7435101355711237E-2</v>
      </c>
      <c r="J42" s="11">
        <f t="shared" si="2"/>
        <v>0.70342524732845857</v>
      </c>
      <c r="L42" s="5">
        <v>2.1891527369672401</v>
      </c>
      <c r="M42" s="5">
        <v>0.116534121734791</v>
      </c>
      <c r="N42" s="5">
        <v>8.19822835981453E-2</v>
      </c>
      <c r="O42" s="5">
        <v>5.3232522229687801E-2</v>
      </c>
      <c r="P42" s="5">
        <v>0.70350453908015897</v>
      </c>
      <c r="R42" s="11">
        <f t="shared" si="3"/>
        <v>5.323252222968803E-2</v>
      </c>
      <c r="S42" s="11">
        <f t="shared" si="4"/>
        <v>3.7449321015271E-2</v>
      </c>
      <c r="T42" s="11">
        <f t="shared" si="5"/>
        <v>0.7035045390801592</v>
      </c>
      <c r="V42" s="5">
        <v>2.5964466674773399</v>
      </c>
      <c r="W42" s="5">
        <v>0.13820567626370101</v>
      </c>
      <c r="X42" s="5">
        <v>9.7051738543737706E-2</v>
      </c>
      <c r="Y42" s="5">
        <v>5.3228775308517599E-2</v>
      </c>
      <c r="Z42" s="5">
        <v>0.70222686337831497</v>
      </c>
      <c r="AB42" s="11">
        <f t="shared" si="6"/>
        <v>5.3228775308517745E-2</v>
      </c>
      <c r="AC42" s="11">
        <f t="shared" si="7"/>
        <v>3.7378675926369558E-2</v>
      </c>
      <c r="AD42" s="11">
        <f t="shared" si="8"/>
        <v>0.70222686337831575</v>
      </c>
    </row>
    <row r="43" spans="1:30" x14ac:dyDescent="0.25">
      <c r="A43">
        <v>29</v>
      </c>
      <c r="B43" s="12">
        <v>2.4613861690297498</v>
      </c>
      <c r="C43" s="5">
        <v>0.13097488051112899</v>
      </c>
      <c r="D43" s="5">
        <v>9.1981946471450096E-2</v>
      </c>
      <c r="E43" s="11">
        <v>5.3211837361854503E-2</v>
      </c>
      <c r="F43" s="11">
        <v>0.70228692793985004</v>
      </c>
      <c r="H43" s="11">
        <f t="shared" si="0"/>
        <v>5.3211837361854433E-2</v>
      </c>
      <c r="I43" s="11">
        <f t="shared" si="1"/>
        <v>3.7369977790891837E-2</v>
      </c>
      <c r="J43" s="11">
        <f t="shared" si="2"/>
        <v>0.70228692793985292</v>
      </c>
      <c r="L43" s="5">
        <v>2.3615258076718302</v>
      </c>
      <c r="M43" s="5">
        <v>0.177066241184481</v>
      </c>
      <c r="N43" s="5">
        <v>0.123783631133317</v>
      </c>
      <c r="O43" s="5">
        <v>7.4979591842380094E-2</v>
      </c>
      <c r="P43" s="5">
        <v>0.69908092194914495</v>
      </c>
      <c r="R43" s="11">
        <f t="shared" si="3"/>
        <v>7.4979591842380164E-2</v>
      </c>
      <c r="S43" s="11">
        <f t="shared" si="4"/>
        <v>5.241680219254187E-2</v>
      </c>
      <c r="T43" s="11">
        <f t="shared" si="5"/>
        <v>0.69908092194914706</v>
      </c>
      <c r="V43" s="5">
        <v>2.1626722523609798</v>
      </c>
      <c r="W43" s="5">
        <v>0.115178271492324</v>
      </c>
      <c r="X43" s="5">
        <v>8.0935439047236504E-2</v>
      </c>
      <c r="Y43" s="5">
        <v>5.3257386257480603E-2</v>
      </c>
      <c r="Z43" s="5">
        <v>0.70269711464310203</v>
      </c>
      <c r="AB43" s="11">
        <f t="shared" si="6"/>
        <v>5.3257386257480478E-2</v>
      </c>
      <c r="AC43" s="11">
        <f t="shared" si="7"/>
        <v>3.7423811656564991E-2</v>
      </c>
      <c r="AD43" s="11">
        <f t="shared" si="8"/>
        <v>0.70269711464310702</v>
      </c>
    </row>
    <row r="44" spans="1:30" x14ac:dyDescent="0.25">
      <c r="A44">
        <v>30</v>
      </c>
      <c r="B44" s="12">
        <v>2.1267471873676298</v>
      </c>
      <c r="C44" s="5">
        <v>0.113222578060379</v>
      </c>
      <c r="D44" s="5">
        <v>7.9644071909483194E-2</v>
      </c>
      <c r="E44" s="11">
        <v>5.32374410709903E-2</v>
      </c>
      <c r="F44" s="11">
        <v>0.70342923888388098</v>
      </c>
      <c r="H44" s="11">
        <f t="shared" si="0"/>
        <v>5.3237441070990509E-2</v>
      </c>
      <c r="I44" s="11">
        <f t="shared" si="1"/>
        <v>3.7448772652692315E-2</v>
      </c>
      <c r="J44" s="11">
        <f t="shared" si="2"/>
        <v>0.70342923888388098</v>
      </c>
      <c r="L44" s="5">
        <v>2.1279363891985099</v>
      </c>
      <c r="M44" s="5">
        <v>0.11354350862925899</v>
      </c>
      <c r="N44" s="5">
        <v>7.9942987151932404E-2</v>
      </c>
      <c r="O44" s="5">
        <v>5.3358506958013599E-2</v>
      </c>
      <c r="P44" s="5">
        <v>0.70407360241932304</v>
      </c>
      <c r="R44" s="11">
        <f t="shared" si="3"/>
        <v>5.3358506958013585E-2</v>
      </c>
      <c r="S44" s="11">
        <f t="shared" si="4"/>
        <v>3.756831621364539E-2</v>
      </c>
      <c r="T44" s="11">
        <f t="shared" si="5"/>
        <v>0.7040736024193277</v>
      </c>
      <c r="V44" s="5">
        <v>2.0628152909957498</v>
      </c>
      <c r="W44" s="5">
        <v>0.109877460440146</v>
      </c>
      <c r="X44" s="5">
        <v>7.7392415653361302E-2</v>
      </c>
      <c r="Y44" s="5">
        <v>5.3265777561260302E-2</v>
      </c>
      <c r="Z44" s="5">
        <v>0.70435206040750697</v>
      </c>
      <c r="AB44" s="11">
        <f t="shared" si="6"/>
        <v>5.3265777561260275E-2</v>
      </c>
      <c r="AC44" s="11">
        <f t="shared" si="7"/>
        <v>3.7517860174481693E-2</v>
      </c>
      <c r="AD44" s="11">
        <f t="shared" si="8"/>
        <v>0.7043520604075082</v>
      </c>
    </row>
    <row r="45" spans="1:30" x14ac:dyDescent="0.25">
      <c r="A45">
        <v>31</v>
      </c>
      <c r="B45" s="12">
        <v>1.9669916720646301</v>
      </c>
      <c r="C45" s="5">
        <v>0.104710349531451</v>
      </c>
      <c r="D45" s="5">
        <v>7.3666953554098594E-2</v>
      </c>
      <c r="E45" s="11">
        <v>5.32337533597909E-2</v>
      </c>
      <c r="F45" s="11">
        <v>0.70353077688821597</v>
      </c>
      <c r="H45" s="11">
        <f t="shared" si="0"/>
        <v>5.3233753359790789E-2</v>
      </c>
      <c r="I45" s="11">
        <f t="shared" si="1"/>
        <v>3.7451583857889409E-2</v>
      </c>
      <c r="J45" s="11">
        <f t="shared" si="2"/>
        <v>0.70353077688821819</v>
      </c>
      <c r="L45" s="5">
        <v>2.40346282895</v>
      </c>
      <c r="M45" s="5">
        <v>0.128010804624164</v>
      </c>
      <c r="N45" s="5">
        <v>8.9976047403682105E-2</v>
      </c>
      <c r="O45" s="5">
        <v>5.3260987888915298E-2</v>
      </c>
      <c r="P45" s="5">
        <v>0.702878539572099</v>
      </c>
      <c r="R45" s="11">
        <f t="shared" si="3"/>
        <v>5.3260987888915277E-2</v>
      </c>
      <c r="S45" s="11">
        <f t="shared" si="4"/>
        <v>3.7436005383528197E-2</v>
      </c>
      <c r="T45" s="11">
        <f t="shared" si="5"/>
        <v>0.70287853957210222</v>
      </c>
      <c r="V45" s="5">
        <v>2.3586363619141499</v>
      </c>
      <c r="W45" s="5">
        <v>0.12562174707941101</v>
      </c>
      <c r="X45" s="5">
        <v>8.8189197549085899E-2</v>
      </c>
      <c r="Y45" s="5">
        <v>5.3260328343900799E-2</v>
      </c>
      <c r="Z45" s="5">
        <v>0.70202174065719003</v>
      </c>
      <c r="AB45" s="11">
        <f t="shared" si="6"/>
        <v>5.3260328343900695E-2</v>
      </c>
      <c r="AC45" s="11">
        <f t="shared" si="7"/>
        <v>3.7389908411958855E-2</v>
      </c>
      <c r="AD45" s="11">
        <f t="shared" si="8"/>
        <v>0.70202174065719403</v>
      </c>
    </row>
    <row r="46" spans="1:30" x14ac:dyDescent="0.25">
      <c r="A46">
        <v>32</v>
      </c>
      <c r="B46" s="12">
        <v>2.39011793933844</v>
      </c>
      <c r="C46" s="5">
        <v>0.12717000662181299</v>
      </c>
      <c r="D46" s="5">
        <v>8.9414348465467905E-2</v>
      </c>
      <c r="E46" s="11">
        <v>5.3206582206153701E-2</v>
      </c>
      <c r="F46" s="11">
        <v>0.70310878202101501</v>
      </c>
      <c r="H46" s="11">
        <f t="shared" si="0"/>
        <v>5.3206582206153534E-2</v>
      </c>
      <c r="I46" s="11">
        <f t="shared" si="1"/>
        <v>3.7410015210469855E-2</v>
      </c>
      <c r="J46" s="11">
        <f t="shared" si="2"/>
        <v>0.70310878202101945</v>
      </c>
      <c r="L46" s="5">
        <v>1.95830907036991</v>
      </c>
      <c r="M46" s="5">
        <v>0.10426434054796101</v>
      </c>
      <c r="N46" s="5">
        <v>7.3511438142936106E-2</v>
      </c>
      <c r="O46" s="5">
        <v>5.3242025033498203E-2</v>
      </c>
      <c r="P46" s="5">
        <v>0.70504870367564099</v>
      </c>
      <c r="R46" s="11">
        <f t="shared" si="3"/>
        <v>5.3242025033498029E-2</v>
      </c>
      <c r="S46" s="11">
        <f t="shared" si="4"/>
        <v>3.7538220730934137E-2</v>
      </c>
      <c r="T46" s="11">
        <f t="shared" si="5"/>
        <v>0.70504870367564698</v>
      </c>
      <c r="V46" s="5">
        <v>2.1641103952260301</v>
      </c>
      <c r="W46" s="5">
        <v>0.11526920189140499</v>
      </c>
      <c r="X46" s="5">
        <v>8.1006918526991697E-2</v>
      </c>
      <c r="Y46" s="5">
        <v>5.3264011921797298E-2</v>
      </c>
      <c r="Z46" s="5">
        <v>0.70276289935023695</v>
      </c>
      <c r="AB46" s="11">
        <f t="shared" si="6"/>
        <v>5.3264011921797423E-2</v>
      </c>
      <c r="AC46" s="11">
        <f t="shared" si="7"/>
        <v>3.7431971449187994E-2</v>
      </c>
      <c r="AD46" s="11">
        <f t="shared" si="8"/>
        <v>0.70276289935023784</v>
      </c>
    </row>
    <row r="47" spans="1:30" x14ac:dyDescent="0.25">
      <c r="A47">
        <v>33</v>
      </c>
      <c r="B47" s="12">
        <v>2.8345240273665802</v>
      </c>
      <c r="C47" s="5">
        <v>0.15089751213684999</v>
      </c>
      <c r="D47" s="5">
        <v>0.105794464367404</v>
      </c>
      <c r="E47" s="11">
        <v>5.3235573478994998E-2</v>
      </c>
      <c r="F47" s="11">
        <v>0.70110144872009805</v>
      </c>
      <c r="H47" s="11">
        <f t="shared" si="0"/>
        <v>5.3235573478994852E-2</v>
      </c>
      <c r="I47" s="11">
        <f t="shared" si="1"/>
        <v>3.7323537689568483E-2</v>
      </c>
      <c r="J47" s="11">
        <f t="shared" si="2"/>
        <v>0.70110144872009739</v>
      </c>
      <c r="L47" s="5">
        <v>2.2150897623285601</v>
      </c>
      <c r="M47" s="5">
        <v>0.11795118047813601</v>
      </c>
      <c r="N47" s="5">
        <v>8.2934993516688205E-2</v>
      </c>
      <c r="O47" s="5">
        <v>5.32489393811936E-2</v>
      </c>
      <c r="P47" s="5">
        <v>0.70312983032892196</v>
      </c>
      <c r="R47" s="11">
        <f t="shared" si="3"/>
        <v>5.3248939381193586E-2</v>
      </c>
      <c r="S47" s="11">
        <f t="shared" si="4"/>
        <v>3.7440917712293867E-2</v>
      </c>
      <c r="T47" s="11">
        <f t="shared" si="5"/>
        <v>0.70312983032892518</v>
      </c>
      <c r="V47" s="5">
        <v>1.8885864148685201</v>
      </c>
      <c r="W47" s="5">
        <v>0.1005225433789</v>
      </c>
      <c r="X47" s="5">
        <v>7.0758117382191302E-2</v>
      </c>
      <c r="Y47" s="5">
        <v>5.3226340392741898E-2</v>
      </c>
      <c r="Z47" s="5">
        <v>0.70390297542992297</v>
      </c>
      <c r="AB47" s="11">
        <f t="shared" si="6"/>
        <v>5.322634039274194E-2</v>
      </c>
      <c r="AC47" s="11">
        <f t="shared" si="7"/>
        <v>3.7466179373696992E-2</v>
      </c>
      <c r="AD47" s="11">
        <f t="shared" si="8"/>
        <v>0.70390297542992386</v>
      </c>
    </row>
    <row r="48" spans="1:30" x14ac:dyDescent="0.25">
      <c r="A48">
        <v>34</v>
      </c>
      <c r="B48" s="12">
        <v>3.1532329093485201</v>
      </c>
      <c r="C48" s="5">
        <v>0.16782054708456101</v>
      </c>
      <c r="D48" s="5">
        <v>0.117589770260319</v>
      </c>
      <c r="E48" s="11">
        <v>5.3221741593212801E-2</v>
      </c>
      <c r="F48" s="11">
        <v>0.70068756360964302</v>
      </c>
      <c r="H48" s="11">
        <f t="shared" si="0"/>
        <v>5.3221741593212635E-2</v>
      </c>
      <c r="I48" s="11">
        <f t="shared" si="1"/>
        <v>3.7291812448010338E-2</v>
      </c>
      <c r="J48" s="11">
        <f t="shared" si="2"/>
        <v>0.70068756360964635</v>
      </c>
      <c r="L48" s="5">
        <v>2.8414229156683102</v>
      </c>
      <c r="M48" s="5">
        <v>0.22711697857309199</v>
      </c>
      <c r="N48" s="5">
        <v>0.177908077319646</v>
      </c>
      <c r="O48" s="5">
        <v>7.9930719682984402E-2</v>
      </c>
      <c r="P48" s="5">
        <v>0.78333235338629903</v>
      </c>
      <c r="R48" s="11">
        <f t="shared" si="3"/>
        <v>7.9930719682984416E-2</v>
      </c>
      <c r="S48" s="11">
        <f t="shared" si="4"/>
        <v>6.2612318757132829E-2</v>
      </c>
      <c r="T48" s="11">
        <f t="shared" si="5"/>
        <v>0.78333235338629992</v>
      </c>
      <c r="V48" s="5">
        <v>2.5656605739833802</v>
      </c>
      <c r="W48" s="5">
        <v>0.13651365107751601</v>
      </c>
      <c r="X48" s="5">
        <v>9.5846911677661198E-2</v>
      </c>
      <c r="Y48" s="5">
        <v>5.3207993474198599E-2</v>
      </c>
      <c r="Z48" s="5">
        <v>0.70210496108727105</v>
      </c>
      <c r="AB48" s="11">
        <f t="shared" si="6"/>
        <v>5.3207993474198474E-2</v>
      </c>
      <c r="AC48" s="11">
        <f t="shared" si="7"/>
        <v>3.7357596187734099E-2</v>
      </c>
      <c r="AD48" s="11">
        <f t="shared" si="8"/>
        <v>0.70210496108727494</v>
      </c>
    </row>
    <row r="49" spans="1:30" x14ac:dyDescent="0.25">
      <c r="A49">
        <v>35</v>
      </c>
      <c r="B49" s="12">
        <v>2.6537978921872099</v>
      </c>
      <c r="C49" s="5">
        <v>0.141314190541802</v>
      </c>
      <c r="D49" s="5">
        <v>9.9140546734540397E-2</v>
      </c>
      <c r="E49" s="11">
        <v>5.3249793798477302E-2</v>
      </c>
      <c r="F49" s="11">
        <v>0.70156115500101301</v>
      </c>
      <c r="H49" s="11">
        <f t="shared" si="0"/>
        <v>5.3249793798477066E-2</v>
      </c>
      <c r="I49" s="11">
        <f t="shared" si="1"/>
        <v>3.7357986840825558E-2</v>
      </c>
      <c r="J49" s="11">
        <f t="shared" si="2"/>
        <v>0.70156115500101701</v>
      </c>
      <c r="L49" s="5">
        <v>2.0857446537991802</v>
      </c>
      <c r="M49" s="5">
        <v>0.11104850994085901</v>
      </c>
      <c r="N49" s="5">
        <v>7.8208747469839093E-2</v>
      </c>
      <c r="O49" s="5">
        <v>5.3241661072262199E-2</v>
      </c>
      <c r="P49" s="5">
        <v>0.70427552347609501</v>
      </c>
      <c r="R49" s="11">
        <f t="shared" si="3"/>
        <v>5.3241661072262296E-2</v>
      </c>
      <c r="S49" s="11">
        <f t="shared" si="4"/>
        <v>3.7496798722404488E-2</v>
      </c>
      <c r="T49" s="11">
        <f t="shared" si="5"/>
        <v>0.70427552347609745</v>
      </c>
      <c r="V49" s="5">
        <v>2.3645578518466102</v>
      </c>
      <c r="W49" s="5">
        <v>0.125992273874657</v>
      </c>
      <c r="X49" s="5">
        <v>8.8440813002638202E-2</v>
      </c>
      <c r="Y49" s="5">
        <v>5.3283650377283998E-2</v>
      </c>
      <c r="Z49" s="5">
        <v>0.70195425705724801</v>
      </c>
      <c r="AB49" s="11">
        <f t="shared" si="6"/>
        <v>5.3283650377284227E-2</v>
      </c>
      <c r="AC49" s="11">
        <f t="shared" si="7"/>
        <v>3.7402685213884714E-2</v>
      </c>
      <c r="AD49" s="11">
        <f t="shared" si="8"/>
        <v>0.70195425705724823</v>
      </c>
    </row>
    <row r="50" spans="1:30" x14ac:dyDescent="0.25">
      <c r="A50">
        <v>36</v>
      </c>
      <c r="B50" s="12">
        <v>2.4459519361673201</v>
      </c>
      <c r="C50" s="5">
        <v>0.130148132809529</v>
      </c>
      <c r="D50" s="5">
        <v>9.1353827841763005E-2</v>
      </c>
      <c r="E50" s="11">
        <v>5.3209603543340402E-2</v>
      </c>
      <c r="F50" s="11">
        <v>0.70192192442329204</v>
      </c>
      <c r="H50" s="11">
        <f t="shared" si="0"/>
        <v>5.3209603543340422E-2</v>
      </c>
      <c r="I50" s="11">
        <f t="shared" si="1"/>
        <v>3.7348987316942014E-2</v>
      </c>
      <c r="J50" s="11">
        <f t="shared" si="2"/>
        <v>0.70192192442329371</v>
      </c>
      <c r="L50" s="5">
        <v>2.4052863553651598</v>
      </c>
      <c r="M50" s="5">
        <v>0.12801608185928201</v>
      </c>
      <c r="N50" s="5">
        <v>8.9923697197950403E-2</v>
      </c>
      <c r="O50" s="5">
        <v>5.3222803003780801E-2</v>
      </c>
      <c r="P50" s="5">
        <v>0.70244063005143398</v>
      </c>
      <c r="R50" s="11">
        <f t="shared" si="3"/>
        <v>5.3222803003780891E-2</v>
      </c>
      <c r="S50" s="11">
        <f t="shared" si="4"/>
        <v>3.7385859275079369E-2</v>
      </c>
      <c r="T50" s="11">
        <f t="shared" si="5"/>
        <v>0.70244063005143709</v>
      </c>
      <c r="V50" s="5">
        <v>2.6544265419928199</v>
      </c>
      <c r="W50" s="5">
        <v>0.14121148982401899</v>
      </c>
      <c r="X50" s="5">
        <v>9.90094711011201E-2</v>
      </c>
      <c r="Y50" s="5">
        <v>5.3198492250610199E-2</v>
      </c>
      <c r="Z50" s="5">
        <v>0.70114316635641805</v>
      </c>
      <c r="AB50" s="11">
        <f t="shared" si="6"/>
        <v>5.3198492250610172E-2</v>
      </c>
      <c r="AC50" s="11">
        <f t="shared" si="7"/>
        <v>3.7299759301980304E-2</v>
      </c>
      <c r="AD50" s="11">
        <f t="shared" si="8"/>
        <v>0.70114316635642027</v>
      </c>
    </row>
    <row r="51" spans="1:30" x14ac:dyDescent="0.25">
      <c r="A51">
        <v>37</v>
      </c>
      <c r="B51" s="12">
        <v>2.9301552103724302</v>
      </c>
      <c r="C51" s="5">
        <v>0.15591863383658899</v>
      </c>
      <c r="D51" s="5">
        <v>0.109382662831085</v>
      </c>
      <c r="E51" s="11">
        <v>5.3211732021789998E-2</v>
      </c>
      <c r="F51" s="11">
        <v>0.70153682173564902</v>
      </c>
      <c r="H51" s="11">
        <f t="shared" si="0"/>
        <v>5.3211732021789838E-2</v>
      </c>
      <c r="I51" s="11">
        <f t="shared" si="1"/>
        <v>3.7329989361615482E-2</v>
      </c>
      <c r="J51" s="11">
        <f t="shared" si="2"/>
        <v>0.70153682173564857</v>
      </c>
      <c r="L51" s="5">
        <v>2.5869359465203399</v>
      </c>
      <c r="M51" s="5">
        <v>0.13766299238756799</v>
      </c>
      <c r="N51" s="5">
        <v>9.6648830356885804E-2</v>
      </c>
      <c r="O51" s="5">
        <v>5.32146892050952E-2</v>
      </c>
      <c r="P51" s="5">
        <v>0.70206835316194405</v>
      </c>
      <c r="R51" s="11">
        <f t="shared" si="3"/>
        <v>5.3214689205094937E-2</v>
      </c>
      <c r="S51" s="11">
        <f t="shared" si="4"/>
        <v>3.7360349214245955E-2</v>
      </c>
      <c r="T51" s="11">
        <f t="shared" si="5"/>
        <v>0.70206835316194915</v>
      </c>
      <c r="V51" s="5">
        <v>3.0527956758916899</v>
      </c>
      <c r="W51" s="5">
        <v>0.173316799561609</v>
      </c>
      <c r="X51" s="5">
        <v>0.12147546723719101</v>
      </c>
      <c r="Y51" s="5">
        <v>5.6773141068795802E-2</v>
      </c>
      <c r="Z51" s="5">
        <v>0.70088685888761804</v>
      </c>
      <c r="AB51" s="11">
        <f t="shared" si="6"/>
        <v>5.6773141068795892E-2</v>
      </c>
      <c r="AC51" s="11">
        <f t="shared" si="7"/>
        <v>3.9791548512891968E-2</v>
      </c>
      <c r="AD51" s="11">
        <f t="shared" si="8"/>
        <v>0.70088685888761793</v>
      </c>
    </row>
    <row r="52" spans="1:30" x14ac:dyDescent="0.25">
      <c r="A52">
        <v>38</v>
      </c>
      <c r="B52" s="12">
        <v>3.2243883932804098</v>
      </c>
      <c r="C52" s="5">
        <v>0.17163330927131701</v>
      </c>
      <c r="D52" s="5">
        <v>0.12020189402634</v>
      </c>
      <c r="E52" s="11">
        <v>5.3229725559426802E-2</v>
      </c>
      <c r="F52" s="11">
        <v>0.70034129468613304</v>
      </c>
      <c r="H52" s="11">
        <f t="shared" si="0"/>
        <v>5.3229725559426698E-2</v>
      </c>
      <c r="I52" s="11">
        <f t="shared" si="1"/>
        <v>3.7278974914076557E-2</v>
      </c>
      <c r="J52" s="11">
        <f t="shared" si="2"/>
        <v>0.70034129468613515</v>
      </c>
      <c r="L52" s="5">
        <v>3.2561554058419402</v>
      </c>
      <c r="M52" s="5">
        <v>0.17332322294808999</v>
      </c>
      <c r="N52" s="5">
        <v>0.121385559502093</v>
      </c>
      <c r="O52" s="5">
        <v>5.32294074899273E-2</v>
      </c>
      <c r="P52" s="5">
        <v>0.70034215517933196</v>
      </c>
      <c r="R52" s="11">
        <f t="shared" si="3"/>
        <v>5.3229407489927223E-2</v>
      </c>
      <c r="S52" s="11">
        <f t="shared" si="4"/>
        <v>3.7278797960414445E-2</v>
      </c>
      <c r="T52" s="11">
        <f t="shared" si="5"/>
        <v>0.70034215517933085</v>
      </c>
      <c r="V52" s="5">
        <v>2.3586080904389202</v>
      </c>
      <c r="W52" s="5">
        <v>0.13351769486301401</v>
      </c>
      <c r="X52" s="5">
        <v>9.3606547261508605E-2</v>
      </c>
      <c r="Y52" s="5">
        <v>5.66086817917121E-2</v>
      </c>
      <c r="Z52" s="5">
        <v>0.70107971349824605</v>
      </c>
      <c r="AB52" s="11">
        <f t="shared" si="6"/>
        <v>5.6608681791711878E-2</v>
      </c>
      <c r="AC52" s="11">
        <f t="shared" si="7"/>
        <v>3.9687198412046952E-2</v>
      </c>
      <c r="AD52" s="11">
        <f t="shared" si="8"/>
        <v>0.70107971349824982</v>
      </c>
    </row>
    <row r="53" spans="1:30" x14ac:dyDescent="0.25">
      <c r="A53">
        <v>39</v>
      </c>
      <c r="B53" s="12">
        <v>3.2492568774441599</v>
      </c>
      <c r="C53" s="5">
        <v>0.18905661865770301</v>
      </c>
      <c r="D53" s="5">
        <v>0.132244455565939</v>
      </c>
      <c r="E53" s="11">
        <v>5.8184571361564297E-2</v>
      </c>
      <c r="F53" s="11">
        <v>0.69949656618674105</v>
      </c>
      <c r="H53" s="11">
        <f t="shared" si="0"/>
        <v>5.8184571361564207E-2</v>
      </c>
      <c r="I53" s="11">
        <f t="shared" si="1"/>
        <v>4.069990787246143E-2</v>
      </c>
      <c r="J53" s="11">
        <f t="shared" si="2"/>
        <v>0.69949656618673883</v>
      </c>
      <c r="L53" s="5">
        <v>3.3283034252006201</v>
      </c>
      <c r="M53" s="5">
        <v>0.177083154159105</v>
      </c>
      <c r="N53" s="5">
        <v>0.12404428416546499</v>
      </c>
      <c r="O53" s="5">
        <v>5.3205231475682201E-2</v>
      </c>
      <c r="P53" s="5">
        <v>0.70048607816198005</v>
      </c>
      <c r="R53" s="11">
        <f t="shared" si="3"/>
        <v>5.3205231475682228E-2</v>
      </c>
      <c r="S53" s="11">
        <f t="shared" si="4"/>
        <v>3.7269523934101045E-2</v>
      </c>
      <c r="T53" s="11">
        <f t="shared" si="5"/>
        <v>0.70048607816198116</v>
      </c>
      <c r="V53" s="5">
        <v>2.60763769385435</v>
      </c>
      <c r="W53" s="5">
        <v>0.138784666658579</v>
      </c>
      <c r="X53" s="5">
        <v>9.7391761706615398E-2</v>
      </c>
      <c r="Y53" s="5">
        <v>5.3222373255941501E-2</v>
      </c>
      <c r="Z53" s="5">
        <v>0.70174727548401605</v>
      </c>
      <c r="AB53" s="11">
        <f t="shared" si="6"/>
        <v>5.3222373255941605E-2</v>
      </c>
      <c r="AC53" s="11">
        <f t="shared" si="7"/>
        <v>3.7348655427150469E-2</v>
      </c>
      <c r="AD53" s="11">
        <f t="shared" si="8"/>
        <v>0.70174727548401772</v>
      </c>
    </row>
    <row r="54" spans="1:30" x14ac:dyDescent="0.25">
      <c r="A54">
        <v>40</v>
      </c>
      <c r="B54" s="12">
        <v>2.73698658000322</v>
      </c>
      <c r="C54" s="5">
        <v>0.14578458305647199</v>
      </c>
      <c r="D54" s="5">
        <v>0.102226253867582</v>
      </c>
      <c r="E54" s="11">
        <v>5.3264632030567E-2</v>
      </c>
      <c r="F54" s="11">
        <v>0.70121443381968396</v>
      </c>
      <c r="H54" s="11">
        <f t="shared" si="0"/>
        <v>5.3264632030567166E-2</v>
      </c>
      <c r="I54" s="11">
        <f t="shared" si="1"/>
        <v>3.7349928791927701E-2</v>
      </c>
      <c r="J54" s="11">
        <f t="shared" si="2"/>
        <v>0.70121443381967918</v>
      </c>
      <c r="L54" s="5">
        <v>3.2289146287476198</v>
      </c>
      <c r="M54" s="5">
        <v>0.172008232303798</v>
      </c>
      <c r="N54" s="5">
        <v>0.12043781302536199</v>
      </c>
      <c r="O54" s="5">
        <v>5.3271223330705997E-2</v>
      </c>
      <c r="P54" s="5">
        <v>0.70018633069054204</v>
      </c>
      <c r="R54" s="11">
        <f t="shared" si="3"/>
        <v>5.3271223330705969E-2</v>
      </c>
      <c r="S54" s="11">
        <f t="shared" si="4"/>
        <v>3.7299782395323194E-2</v>
      </c>
      <c r="T54" s="11">
        <f t="shared" si="5"/>
        <v>0.70018633069053804</v>
      </c>
      <c r="V54" s="5">
        <v>2.2556978281939699</v>
      </c>
      <c r="W54" s="5">
        <v>0.12012528005190801</v>
      </c>
      <c r="X54" s="5">
        <v>8.43473270720249E-2</v>
      </c>
      <c r="Y54" s="5">
        <v>5.3254154235758598E-2</v>
      </c>
      <c r="Z54" s="5">
        <v>0.70216133552884896</v>
      </c>
      <c r="AB54" s="11">
        <f t="shared" si="6"/>
        <v>5.3254154235758876E-2</v>
      </c>
      <c r="AC54" s="11">
        <f t="shared" si="7"/>
        <v>3.7393008060639839E-2</v>
      </c>
      <c r="AD54" s="11">
        <f t="shared" si="8"/>
        <v>0.70216133552885041</v>
      </c>
    </row>
    <row r="55" spans="1:30" x14ac:dyDescent="0.25">
      <c r="A55">
        <v>41</v>
      </c>
      <c r="B55" s="12">
        <v>2.2659101828414299</v>
      </c>
      <c r="C55" s="5">
        <v>0.120669713261398</v>
      </c>
      <c r="D55" s="5">
        <v>8.4753843006436805E-2</v>
      </c>
      <c r="E55" s="11">
        <v>5.3254411483371303E-2</v>
      </c>
      <c r="F55" s="11">
        <v>0.70236218116173099</v>
      </c>
      <c r="H55" s="11">
        <f t="shared" si="0"/>
        <v>5.3254411483371032E-2</v>
      </c>
      <c r="I55" s="11">
        <f t="shared" si="1"/>
        <v>3.7403884605945098E-2</v>
      </c>
      <c r="J55" s="11">
        <f t="shared" si="2"/>
        <v>0.70236218116173643</v>
      </c>
      <c r="L55" s="5">
        <v>2.8349549996422501</v>
      </c>
      <c r="M55" s="5">
        <v>0.15090845674140499</v>
      </c>
      <c r="N55" s="5">
        <v>0.105897259870079</v>
      </c>
      <c r="O55" s="5">
        <v>5.3231341153721599E-2</v>
      </c>
      <c r="P55" s="5">
        <v>0.70173177936305797</v>
      </c>
      <c r="R55" s="11">
        <f t="shared" si="3"/>
        <v>5.3231341153721488E-2</v>
      </c>
      <c r="S55" s="11">
        <f t="shared" si="4"/>
        <v>3.7354123745682893E-2</v>
      </c>
      <c r="T55" s="11">
        <f t="shared" si="5"/>
        <v>0.70173177936305675</v>
      </c>
      <c r="V55" s="5">
        <v>2.4328446206943499</v>
      </c>
      <c r="W55" s="5">
        <v>0.129578548321124</v>
      </c>
      <c r="X55" s="5">
        <v>9.0803903372299904E-2</v>
      </c>
      <c r="Y55" s="5">
        <v>5.3262155428628097E-2</v>
      </c>
      <c r="Z55" s="5">
        <v>0.70076339447226599</v>
      </c>
      <c r="AB55" s="11">
        <f t="shared" si="6"/>
        <v>5.3262155428628E-2</v>
      </c>
      <c r="AC55" s="11">
        <f t="shared" si="7"/>
        <v>3.7324168835074993E-2</v>
      </c>
      <c r="AD55" s="11">
        <f t="shared" si="8"/>
        <v>0.70076339447226987</v>
      </c>
    </row>
    <row r="56" spans="1:30" x14ac:dyDescent="0.25">
      <c r="A56">
        <v>42</v>
      </c>
      <c r="B56" s="12">
        <v>1.9377446507090199</v>
      </c>
      <c r="C56" s="5">
        <v>0.103194185045427</v>
      </c>
      <c r="D56" s="5">
        <v>7.2680429970552698E-2</v>
      </c>
      <c r="E56" s="11">
        <v>5.3254790308758203E-2</v>
      </c>
      <c r="F56" s="11">
        <v>0.704307417501848</v>
      </c>
      <c r="H56" s="11">
        <f t="shared" si="0"/>
        <v>5.3254790308758328E-2</v>
      </c>
      <c r="I56" s="11">
        <f t="shared" si="1"/>
        <v>3.7507743831964112E-2</v>
      </c>
      <c r="J56" s="11">
        <f t="shared" si="2"/>
        <v>0.70430741750184978</v>
      </c>
      <c r="L56" s="5">
        <v>2.9424302999876599</v>
      </c>
      <c r="M56" s="5">
        <v>0.15682287125552299</v>
      </c>
      <c r="N56" s="5">
        <v>0.110053870019222</v>
      </c>
      <c r="O56" s="5">
        <v>5.3297055585711101E-2</v>
      </c>
      <c r="P56" s="5">
        <v>0.70177180878102297</v>
      </c>
      <c r="R56" s="11">
        <f t="shared" si="3"/>
        <v>5.3297055585711135E-2</v>
      </c>
      <c r="S56" s="11">
        <f t="shared" si="4"/>
        <v>3.7402371101087267E-2</v>
      </c>
      <c r="T56" s="11">
        <f t="shared" si="5"/>
        <v>0.70177180878102385</v>
      </c>
      <c r="V56" s="5">
        <v>2.8908702317700699</v>
      </c>
      <c r="W56" s="5">
        <v>0.153842750026185</v>
      </c>
      <c r="X56" s="5">
        <v>0.108044806315349</v>
      </c>
      <c r="Y56" s="5">
        <v>5.3216760937756701E-2</v>
      </c>
      <c r="Z56" s="5">
        <v>0.70230677946773101</v>
      </c>
      <c r="AB56" s="11">
        <f t="shared" si="6"/>
        <v>5.3216760937756659E-2</v>
      </c>
      <c r="AC56" s="11">
        <f t="shared" si="7"/>
        <v>3.7374491987899973E-2</v>
      </c>
      <c r="AD56" s="11">
        <f t="shared" si="8"/>
        <v>0.7023067794677299</v>
      </c>
    </row>
    <row r="57" spans="1:30" x14ac:dyDescent="0.25">
      <c r="A57">
        <v>43</v>
      </c>
      <c r="B57" s="12">
        <v>2.5206495219185099</v>
      </c>
      <c r="C57" s="5">
        <v>0.13405990646168101</v>
      </c>
      <c r="D57" s="5">
        <v>9.4230518396005505E-2</v>
      </c>
      <c r="E57" s="11">
        <v>5.3184667402568997E-2</v>
      </c>
      <c r="F57" s="11">
        <v>0.70289858379798098</v>
      </c>
      <c r="H57" s="11">
        <f t="shared" si="0"/>
        <v>5.3184667402569198E-2</v>
      </c>
      <c r="I57" s="11">
        <f t="shared" si="1"/>
        <v>3.7383427397032584E-2</v>
      </c>
      <c r="J57" s="11">
        <f t="shared" si="2"/>
        <v>0.70289858379798198</v>
      </c>
      <c r="L57" s="5">
        <v>2.8093451090545201</v>
      </c>
      <c r="M57" s="5">
        <v>0.149502132948581</v>
      </c>
      <c r="N57" s="5">
        <v>0.104837344725006</v>
      </c>
      <c r="O57" s="5">
        <v>5.3216008409481597E-2</v>
      </c>
      <c r="P57" s="5">
        <v>0.70124313718696796</v>
      </c>
      <c r="R57" s="11">
        <f t="shared" si="3"/>
        <v>5.3216008409481479E-2</v>
      </c>
      <c r="S57" s="11">
        <f t="shared" si="4"/>
        <v>3.7317360685632822E-2</v>
      </c>
      <c r="T57" s="11">
        <f t="shared" si="5"/>
        <v>0.70124313718696718</v>
      </c>
      <c r="V57" s="5">
        <v>3.3032567393996302</v>
      </c>
      <c r="W57" s="5">
        <v>0.17584885069033199</v>
      </c>
      <c r="X57" s="5">
        <v>0.12315317363969799</v>
      </c>
      <c r="Y57" s="5">
        <v>5.3234993390883903E-2</v>
      </c>
      <c r="Z57" s="5">
        <v>0.70033539119666799</v>
      </c>
      <c r="AB57" s="11">
        <f t="shared" si="6"/>
        <v>5.3234993390883889E-2</v>
      </c>
      <c r="AC57" s="11">
        <f t="shared" si="7"/>
        <v>3.728234992175667E-2</v>
      </c>
      <c r="AD57" s="11">
        <f t="shared" si="8"/>
        <v>0.70033539119666732</v>
      </c>
    </row>
    <row r="58" spans="1:30" x14ac:dyDescent="0.25">
      <c r="A58">
        <v>44</v>
      </c>
      <c r="B58" s="12">
        <v>3.2377713117659499</v>
      </c>
      <c r="C58" s="5">
        <v>0.24285485602453999</v>
      </c>
      <c r="D58" s="5">
        <v>0.16954664369615499</v>
      </c>
      <c r="E58" s="11">
        <v>7.5006797157666505E-2</v>
      </c>
      <c r="F58" s="11">
        <v>0.69813981269134195</v>
      </c>
      <c r="H58" s="11">
        <f t="shared" si="0"/>
        <v>7.500679715766638E-2</v>
      </c>
      <c r="I58" s="11">
        <f t="shared" si="1"/>
        <v>5.2365231318230628E-2</v>
      </c>
      <c r="J58" s="11">
        <f t="shared" si="2"/>
        <v>0.69813981269134129</v>
      </c>
      <c r="L58" s="5">
        <v>3.0430711389020701</v>
      </c>
      <c r="M58" s="5">
        <v>0.16227328688019799</v>
      </c>
      <c r="N58" s="5">
        <v>0.11376408861427099</v>
      </c>
      <c r="O58" s="5">
        <v>5.3325498969026899E-2</v>
      </c>
      <c r="P58" s="5">
        <v>0.701064795083988</v>
      </c>
      <c r="R58" s="11">
        <f t="shared" si="3"/>
        <v>5.3325498969026941E-2</v>
      </c>
      <c r="S58" s="11">
        <f t="shared" si="4"/>
        <v>3.7384630007472219E-2</v>
      </c>
      <c r="T58" s="11">
        <f t="shared" si="5"/>
        <v>0.70106479508398678</v>
      </c>
      <c r="V58" s="5">
        <v>3.01678218420889</v>
      </c>
      <c r="W58" s="5">
        <v>0.16058584092153799</v>
      </c>
      <c r="X58" s="5">
        <v>0.112528873020478</v>
      </c>
      <c r="Y58" s="5">
        <v>5.3230837069415199E-2</v>
      </c>
      <c r="Z58" s="5">
        <v>0.70073969395259394</v>
      </c>
      <c r="AB58" s="11">
        <f t="shared" si="6"/>
        <v>5.323083706941522E-2</v>
      </c>
      <c r="AC58" s="11">
        <f t="shared" si="7"/>
        <v>3.7300960476862259E-2</v>
      </c>
      <c r="AD58" s="11">
        <f t="shared" si="8"/>
        <v>0.70073969395259095</v>
      </c>
    </row>
    <row r="59" spans="1:30" x14ac:dyDescent="0.25">
      <c r="A59">
        <v>45</v>
      </c>
      <c r="B59" s="12">
        <v>2.6051294304544701</v>
      </c>
      <c r="C59" s="5">
        <v>0.13872801328831399</v>
      </c>
      <c r="D59" s="5">
        <v>9.7374781546755607E-2</v>
      </c>
      <c r="E59" s="11">
        <v>5.3251869817505598E-2</v>
      </c>
      <c r="F59" s="11">
        <v>0.70191145420921097</v>
      </c>
      <c r="H59" s="11">
        <f t="shared" si="0"/>
        <v>5.3251869817505619E-2</v>
      </c>
      <c r="I59" s="11">
        <f t="shared" si="1"/>
        <v>3.7378097382965103E-2</v>
      </c>
      <c r="J59" s="11">
        <f t="shared" si="2"/>
        <v>0.70191145420921375</v>
      </c>
      <c r="L59" s="5">
        <v>2.6511870700066602</v>
      </c>
      <c r="M59" s="5">
        <v>0.141169239836301</v>
      </c>
      <c r="N59" s="5">
        <v>9.8994942417054102E-2</v>
      </c>
      <c r="O59" s="5">
        <v>5.3247558964576003E-2</v>
      </c>
      <c r="P59" s="5">
        <v>0.70125009195946497</v>
      </c>
      <c r="R59" s="11">
        <f t="shared" si="3"/>
        <v>5.3247558964575954E-2</v>
      </c>
      <c r="S59" s="11">
        <f t="shared" si="4"/>
        <v>3.7339855620526018E-2</v>
      </c>
      <c r="T59" s="11">
        <f t="shared" si="5"/>
        <v>0.70125009195946675</v>
      </c>
      <c r="V59" s="5">
        <v>3.2133637489062501</v>
      </c>
      <c r="W59" s="5">
        <v>0.17105775306413701</v>
      </c>
      <c r="X59" s="5">
        <v>0.11979488615079401</v>
      </c>
      <c r="Y59" s="5">
        <v>5.3233236704795801E-2</v>
      </c>
      <c r="Z59" s="5">
        <v>0.70031836619459298</v>
      </c>
      <c r="AB59" s="11">
        <f t="shared" si="6"/>
        <v>5.3233236704795982E-2</v>
      </c>
      <c r="AC59" s="11">
        <f t="shared" si="7"/>
        <v>3.7280213356352586E-2</v>
      </c>
      <c r="AD59" s="11">
        <f t="shared" si="8"/>
        <v>0.70031836619458976</v>
      </c>
    </row>
    <row r="60" spans="1:30" x14ac:dyDescent="0.25">
      <c r="A60">
        <v>46</v>
      </c>
      <c r="B60" s="12">
        <v>3.1277159524954801</v>
      </c>
      <c r="C60" s="5">
        <v>0.166480875421776</v>
      </c>
      <c r="D60" s="5">
        <v>0.116607816496285</v>
      </c>
      <c r="E60" s="11">
        <v>5.3227619755223401E-2</v>
      </c>
      <c r="F60" s="11">
        <v>0.70042769898261303</v>
      </c>
      <c r="H60" s="11">
        <f t="shared" si="0"/>
        <v>5.3227619755223471E-2</v>
      </c>
      <c r="I60" s="11">
        <f t="shared" si="1"/>
        <v>3.728209922747245E-2</v>
      </c>
      <c r="J60" s="11">
        <f t="shared" si="2"/>
        <v>0.70042769898260926</v>
      </c>
      <c r="L60" s="5">
        <v>2.8627122624002999</v>
      </c>
      <c r="M60" s="5">
        <v>0.152359330988388</v>
      </c>
      <c r="N60" s="5">
        <v>0.10681626773620299</v>
      </c>
      <c r="O60" s="5">
        <v>5.3222020595474998E-2</v>
      </c>
      <c r="P60" s="5">
        <v>0.70108123370759801</v>
      </c>
      <c r="R60" s="11">
        <f t="shared" si="3"/>
        <v>5.3222020595475143E-2</v>
      </c>
      <c r="S60" s="11">
        <f t="shared" si="4"/>
        <v>3.7312959859486787E-2</v>
      </c>
      <c r="T60" s="11">
        <f t="shared" si="5"/>
        <v>0.70108123370759579</v>
      </c>
      <c r="V60" s="5">
        <v>2.4539314583824501</v>
      </c>
      <c r="W60" s="5">
        <v>0.13066001390075099</v>
      </c>
      <c r="X60" s="5">
        <v>9.1748340810662604E-2</v>
      </c>
      <c r="Y60" s="5">
        <v>5.3245176614214497E-2</v>
      </c>
      <c r="Z60" s="5">
        <v>0.70219142086081698</v>
      </c>
      <c r="AB60" s="11">
        <f t="shared" si="6"/>
        <v>5.3245176614214698E-2</v>
      </c>
      <c r="AC60" s="11">
        <f t="shared" si="7"/>
        <v>3.7388306220720632E-2</v>
      </c>
      <c r="AD60" s="11">
        <f t="shared" si="8"/>
        <v>0.70219142086081821</v>
      </c>
    </row>
    <row r="61" spans="1:30" x14ac:dyDescent="0.25">
      <c r="A61">
        <v>47</v>
      </c>
      <c r="B61" s="12">
        <v>3.5230078329277199</v>
      </c>
      <c r="C61" s="5">
        <v>0.187662590911855</v>
      </c>
      <c r="D61" s="5">
        <v>0.13134855473167001</v>
      </c>
      <c r="E61" s="11">
        <v>5.3267718895731897E-2</v>
      </c>
      <c r="F61" s="11">
        <v>0.69991868967302195</v>
      </c>
      <c r="H61" s="11">
        <f t="shared" si="0"/>
        <v>5.3267718895731786E-2</v>
      </c>
      <c r="I61" s="11">
        <f t="shared" si="1"/>
        <v>3.7283072011371494E-2</v>
      </c>
      <c r="J61" s="11">
        <f t="shared" si="2"/>
        <v>0.69991868967302251</v>
      </c>
      <c r="L61" s="5">
        <v>2.4773439111950699</v>
      </c>
      <c r="M61" s="5">
        <v>0.13175680649105001</v>
      </c>
      <c r="N61" s="5">
        <v>9.2665631915535507E-2</v>
      </c>
      <c r="O61" s="5">
        <v>5.31847055613245E-2</v>
      </c>
      <c r="P61" s="5">
        <v>0.70330812034238199</v>
      </c>
      <c r="R61" s="11">
        <f t="shared" si="3"/>
        <v>5.3184705561324576E-2</v>
      </c>
      <c r="S61" s="11">
        <f t="shared" si="4"/>
        <v>3.7405235299298283E-2</v>
      </c>
      <c r="T61" s="11">
        <f t="shared" si="5"/>
        <v>0.70330812034238332</v>
      </c>
      <c r="V61" s="5">
        <v>2.3986423073757899</v>
      </c>
      <c r="W61" s="5">
        <v>0.12764287671248101</v>
      </c>
      <c r="X61" s="5">
        <v>8.9588533712105095E-2</v>
      </c>
      <c r="Y61" s="5">
        <v>5.3214635762898602E-2</v>
      </c>
      <c r="Z61" s="5">
        <v>0.70186865118924802</v>
      </c>
      <c r="AB61" s="11">
        <f t="shared" si="6"/>
        <v>5.321463576289847E-2</v>
      </c>
      <c r="AC61" s="11">
        <f t="shared" si="7"/>
        <v>3.7349684626432907E-2</v>
      </c>
      <c r="AD61" s="11">
        <f t="shared" si="8"/>
        <v>0.70186865118925257</v>
      </c>
    </row>
    <row r="62" spans="1:30" x14ac:dyDescent="0.25">
      <c r="A62">
        <v>48</v>
      </c>
      <c r="B62" s="12">
        <v>3.4057274134307201</v>
      </c>
      <c r="C62" s="5">
        <v>0.18131024949041699</v>
      </c>
      <c r="D62" s="5">
        <v>0.12685785700156599</v>
      </c>
      <c r="E62" s="11">
        <v>5.3236864693107198E-2</v>
      </c>
      <c r="F62" s="11">
        <v>0.69967283900445398</v>
      </c>
      <c r="H62" s="11">
        <f t="shared" si="0"/>
        <v>5.3236864693107136E-2</v>
      </c>
      <c r="I62" s="11">
        <f t="shared" si="1"/>
        <v>3.7248388259522272E-2</v>
      </c>
      <c r="J62" s="11">
        <f t="shared" si="2"/>
        <v>0.69967283900445443</v>
      </c>
      <c r="L62" s="5">
        <v>3.0817439715841899</v>
      </c>
      <c r="M62" s="5">
        <v>0.16464796128304199</v>
      </c>
      <c r="N62" s="5">
        <v>0.115398349774398</v>
      </c>
      <c r="O62" s="5">
        <v>5.34268786768822E-2</v>
      </c>
      <c r="P62" s="5">
        <v>0.70087931168500806</v>
      </c>
      <c r="R62" s="11">
        <f t="shared" si="3"/>
        <v>5.3426878676882318E-2</v>
      </c>
      <c r="S62" s="11">
        <f t="shared" si="4"/>
        <v>3.7445793952531607E-2</v>
      </c>
      <c r="T62" s="11">
        <f t="shared" si="5"/>
        <v>0.70087931168500606</v>
      </c>
      <c r="V62" s="5">
        <v>2.7965795742962798</v>
      </c>
      <c r="W62" s="5">
        <v>0.14895080116034501</v>
      </c>
      <c r="X62" s="5">
        <v>0.10445986481272899</v>
      </c>
      <c r="Y62" s="5">
        <v>5.3261778255612902E-2</v>
      </c>
      <c r="Z62" s="5">
        <v>0.70130448442689997</v>
      </c>
      <c r="AB62" s="11">
        <f t="shared" si="6"/>
        <v>5.3261778255612985E-2</v>
      </c>
      <c r="AC62" s="11">
        <f t="shared" si="7"/>
        <v>3.7352723939212372E-2</v>
      </c>
      <c r="AD62" s="11">
        <f t="shared" si="8"/>
        <v>0.70130448442689686</v>
      </c>
    </row>
    <row r="63" spans="1:30" x14ac:dyDescent="0.25">
      <c r="A63">
        <v>49</v>
      </c>
      <c r="B63" s="12">
        <v>3.1889300796781699</v>
      </c>
      <c r="C63" s="5">
        <v>0.16971503784727501</v>
      </c>
      <c r="D63" s="5">
        <v>0.11895053495051799</v>
      </c>
      <c r="E63" s="11">
        <v>5.3220056133812303E-2</v>
      </c>
      <c r="F63" s="11">
        <v>0.70088388429999404</v>
      </c>
      <c r="H63" s="11">
        <f t="shared" si="0"/>
        <v>5.3220056133812386E-2</v>
      </c>
      <c r="I63" s="11">
        <f t="shared" si="1"/>
        <v>3.7301079665729958E-2</v>
      </c>
      <c r="J63" s="11">
        <f t="shared" si="2"/>
        <v>0.70088388429999038</v>
      </c>
      <c r="L63" s="5">
        <v>3.1783965398487499</v>
      </c>
      <c r="M63" s="5">
        <v>0.16931730554667801</v>
      </c>
      <c r="N63" s="5">
        <v>0.118459601696863</v>
      </c>
      <c r="O63" s="5">
        <v>5.3271296839108598E-2</v>
      </c>
      <c r="P63" s="5">
        <v>0.69963079860260402</v>
      </c>
      <c r="R63" s="11">
        <f t="shared" si="3"/>
        <v>5.3271296839108473E-2</v>
      </c>
      <c r="S63" s="11">
        <f t="shared" si="4"/>
        <v>3.7270239950141691E-2</v>
      </c>
      <c r="T63" s="11">
        <f t="shared" si="5"/>
        <v>0.69963079860260136</v>
      </c>
      <c r="V63" s="5">
        <v>3.21914301975968</v>
      </c>
      <c r="W63" s="5">
        <v>0.171215250986884</v>
      </c>
      <c r="X63" s="5">
        <v>0.120019836124555</v>
      </c>
      <c r="Y63" s="5">
        <v>5.3186593430591199E-2</v>
      </c>
      <c r="Z63" s="5">
        <v>0.70098799863190697</v>
      </c>
      <c r="AB63" s="11">
        <f t="shared" si="6"/>
        <v>5.3186593430591289E-2</v>
      </c>
      <c r="AC63" s="11">
        <f t="shared" si="7"/>
        <v>3.7283163682958975E-2</v>
      </c>
      <c r="AD63" s="11">
        <f t="shared" si="8"/>
        <v>0.70098799863190431</v>
      </c>
    </row>
    <row r="64" spans="1:30" x14ac:dyDescent="0.25">
      <c r="A64">
        <v>50</v>
      </c>
      <c r="B64" s="12">
        <v>3.2144250841199402</v>
      </c>
      <c r="C64" s="5">
        <v>0.171123341384953</v>
      </c>
      <c r="D64" s="5">
        <v>0.119876871600842</v>
      </c>
      <c r="E64" s="11">
        <v>5.3236064585964298E-2</v>
      </c>
      <c r="F64" s="11">
        <v>0.70052904899262702</v>
      </c>
      <c r="H64" s="11">
        <f t="shared" si="0"/>
        <v>5.3236064585964339E-2</v>
      </c>
      <c r="I64" s="11">
        <f t="shared" si="1"/>
        <v>3.7293409696515741E-2</v>
      </c>
      <c r="J64" s="11">
        <f t="shared" si="2"/>
        <v>0.70052904899262836</v>
      </c>
      <c r="L64" s="5">
        <v>3.2618615861257201</v>
      </c>
      <c r="M64" s="5">
        <v>0.17357522104855699</v>
      </c>
      <c r="N64" s="5">
        <v>0.121601398827945</v>
      </c>
      <c r="O64" s="5">
        <v>5.3213545843532002E-2</v>
      </c>
      <c r="P64" s="5">
        <v>0.70056888358464298</v>
      </c>
      <c r="R64" s="11">
        <f t="shared" si="3"/>
        <v>5.3213545843531995E-2</v>
      </c>
      <c r="S64" s="11">
        <f t="shared" si="4"/>
        <v>3.7279754403183367E-2</v>
      </c>
      <c r="T64" s="11">
        <f t="shared" si="5"/>
        <v>0.70056888358464187</v>
      </c>
      <c r="V64" s="5">
        <v>2.7780562148790899</v>
      </c>
      <c r="W64" s="5">
        <v>0.147896646131741</v>
      </c>
      <c r="X64" s="5">
        <v>0.10365404573452</v>
      </c>
      <c r="Y64" s="5">
        <v>5.3237456225549401E-2</v>
      </c>
      <c r="Z64" s="5">
        <v>0.70085460654860599</v>
      </c>
      <c r="AB64" s="11">
        <f t="shared" si="6"/>
        <v>5.3237456225549394E-2</v>
      </c>
      <c r="AC64" s="11">
        <f t="shared" si="7"/>
        <v>3.7311716436606149E-2</v>
      </c>
      <c r="AD64" s="11">
        <f t="shared" si="8"/>
        <v>0.70085460654860765</v>
      </c>
    </row>
    <row r="65" spans="1:65" x14ac:dyDescent="0.25">
      <c r="A65">
        <v>51</v>
      </c>
      <c r="B65" s="12">
        <v>3.17065101551115</v>
      </c>
      <c r="C65" s="5">
        <v>0.16880695289082701</v>
      </c>
      <c r="D65" s="5">
        <v>0.118149744756394</v>
      </c>
      <c r="E65" s="11">
        <v>5.3240470826024802E-2</v>
      </c>
      <c r="F65" s="11">
        <v>0.69991041679903598</v>
      </c>
      <c r="H65" s="11">
        <f t="shared" si="0"/>
        <v>5.3240470826024712E-2</v>
      </c>
      <c r="I65" s="11">
        <f t="shared" si="1"/>
        <v>3.7263560126419883E-2</v>
      </c>
      <c r="J65" s="11">
        <f t="shared" si="2"/>
        <v>0.69991041679903621</v>
      </c>
      <c r="L65" s="5">
        <v>2.7578984962114301</v>
      </c>
      <c r="M65" s="5">
        <v>0.14686287778110901</v>
      </c>
      <c r="N65" s="5">
        <v>0.10297619399270801</v>
      </c>
      <c r="O65" s="5">
        <v>5.3251734239986401E-2</v>
      </c>
      <c r="P65" s="5">
        <v>0.70117238303193397</v>
      </c>
      <c r="R65" s="11">
        <f t="shared" si="3"/>
        <v>5.3251734239986324E-2</v>
      </c>
      <c r="S65" s="11">
        <f t="shared" si="4"/>
        <v>3.7338645397634491E-2</v>
      </c>
      <c r="T65" s="11">
        <f t="shared" si="5"/>
        <v>0.70117238303193485</v>
      </c>
      <c r="V65" s="5">
        <v>3.26399472447816</v>
      </c>
      <c r="W65" s="5">
        <v>0.17372202291257899</v>
      </c>
      <c r="X65" s="5">
        <v>0.121691329318543</v>
      </c>
      <c r="Y65" s="5">
        <v>5.32237450047819E-2</v>
      </c>
      <c r="Z65" s="5">
        <v>0.70049454455052895</v>
      </c>
      <c r="AB65" s="11">
        <f t="shared" si="6"/>
        <v>5.3223745004781914E-2</v>
      </c>
      <c r="AC65" s="11">
        <f t="shared" si="7"/>
        <v>3.7282943016398021E-2</v>
      </c>
      <c r="AD65" s="11">
        <f t="shared" si="8"/>
        <v>0.70049454455052562</v>
      </c>
    </row>
    <row r="66" spans="1:65" x14ac:dyDescent="0.25">
      <c r="A66">
        <v>52</v>
      </c>
      <c r="B66" s="12">
        <v>3.1520071314156599</v>
      </c>
      <c r="C66" s="5">
        <v>0.16809953730751701</v>
      </c>
      <c r="D66" s="5">
        <v>0.117644120033406</v>
      </c>
      <c r="E66" s="11">
        <v>5.3330950819270001E-2</v>
      </c>
      <c r="F66" s="11">
        <v>0.69984797054016501</v>
      </c>
      <c r="H66" s="11">
        <f t="shared" si="0"/>
        <v>5.3330950819270043E-2</v>
      </c>
      <c r="I66" s="11">
        <f t="shared" si="1"/>
        <v>3.7323557697843325E-2</v>
      </c>
      <c r="J66" s="11">
        <f t="shared" si="2"/>
        <v>0.6998479705401619</v>
      </c>
      <c r="L66" s="5">
        <v>3.15946367379631</v>
      </c>
      <c r="M66" s="5">
        <v>0.168295471814913</v>
      </c>
      <c r="N66" s="5">
        <v>0.118003365369185</v>
      </c>
      <c r="O66" s="5">
        <v>5.32671013788533E-2</v>
      </c>
      <c r="P66" s="5">
        <v>0.70116779790107397</v>
      </c>
      <c r="R66" s="11">
        <f t="shared" si="3"/>
        <v>5.3267101378853508E-2</v>
      </c>
      <c r="S66" s="11">
        <f t="shared" si="4"/>
        <v>3.734917617438404E-2</v>
      </c>
      <c r="T66" s="11">
        <f t="shared" si="5"/>
        <v>0.70116779790107508</v>
      </c>
      <c r="V66" s="5">
        <v>3.0383253609196199</v>
      </c>
      <c r="W66" s="5">
        <v>0.16169875054021099</v>
      </c>
      <c r="X66" s="5">
        <v>0.11333390593447699</v>
      </c>
      <c r="Y66" s="5">
        <v>5.3219695500704899E-2</v>
      </c>
      <c r="Z66" s="5">
        <v>0.70089537214014097</v>
      </c>
      <c r="AB66" s="11">
        <f t="shared" si="6"/>
        <v>5.3219695500704739E-2</v>
      </c>
      <c r="AC66" s="11">
        <f t="shared" si="7"/>
        <v>3.7301438283151432E-2</v>
      </c>
      <c r="AD66" s="11">
        <f t="shared" si="8"/>
        <v>0.70089537214014097</v>
      </c>
    </row>
    <row r="67" spans="1:65" x14ac:dyDescent="0.25">
      <c r="A67">
        <v>53</v>
      </c>
      <c r="B67" s="12">
        <v>3.2222623318110002</v>
      </c>
      <c r="C67" s="5">
        <v>0.17154252270126999</v>
      </c>
      <c r="D67" s="5">
        <v>0.120060674180736</v>
      </c>
      <c r="E67" s="11">
        <v>5.3236671951801998E-2</v>
      </c>
      <c r="F67" s="11">
        <v>0.69988870566986805</v>
      </c>
      <c r="H67" s="11">
        <f t="shared" si="0"/>
        <v>5.3236671951801755E-2</v>
      </c>
      <c r="I67" s="11">
        <f t="shared" si="1"/>
        <v>3.7259745426517957E-2</v>
      </c>
      <c r="J67" s="11">
        <f t="shared" si="2"/>
        <v>0.69988870566986916</v>
      </c>
      <c r="L67" s="5">
        <v>2.9567745897847302</v>
      </c>
      <c r="M67" s="5">
        <v>0.15741396243567199</v>
      </c>
      <c r="N67" s="5">
        <v>0.110355367120493</v>
      </c>
      <c r="O67" s="5">
        <v>5.3238404773741303E-2</v>
      </c>
      <c r="P67" s="5">
        <v>0.70105196142044801</v>
      </c>
      <c r="R67" s="11">
        <f t="shared" si="3"/>
        <v>5.3238404773741178E-2</v>
      </c>
      <c r="S67" s="11">
        <f t="shared" si="4"/>
        <v>3.7322888089527141E-2</v>
      </c>
      <c r="T67" s="11">
        <f t="shared" si="5"/>
        <v>0.70105196142045079</v>
      </c>
      <c r="V67" s="5">
        <v>2.9011308235228301</v>
      </c>
      <c r="W67" s="5">
        <v>0.15437814829640301</v>
      </c>
      <c r="X67" s="5">
        <v>0.108297628810635</v>
      </c>
      <c r="Y67" s="5">
        <v>5.3213094371574302E-2</v>
      </c>
      <c r="Z67" s="5">
        <v>0.70150879516125497</v>
      </c>
      <c r="AB67" s="11">
        <f t="shared" si="6"/>
        <v>5.3213094371574156E-2</v>
      </c>
      <c r="AC67" s="11">
        <f t="shared" si="7"/>
        <v>3.7329453719405069E-2</v>
      </c>
      <c r="AD67" s="11">
        <f t="shared" si="8"/>
        <v>0.70150879516125353</v>
      </c>
    </row>
    <row r="68" spans="1:65" x14ac:dyDescent="0.25">
      <c r="A68">
        <v>54</v>
      </c>
      <c r="B68" s="12">
        <v>3.4329758092762401</v>
      </c>
      <c r="C68" s="5">
        <v>0.182624383772128</v>
      </c>
      <c r="D68" s="5">
        <v>0.12798908672632101</v>
      </c>
      <c r="E68" s="11">
        <v>5.3197107675113403E-2</v>
      </c>
      <c r="F68" s="11">
        <v>0.70083240848068296</v>
      </c>
      <c r="H68" s="11">
        <f t="shared" si="0"/>
        <v>5.3197107675113486E-2</v>
      </c>
      <c r="I68" s="11">
        <f t="shared" si="1"/>
        <v>3.7282257096156006E-2</v>
      </c>
      <c r="J68" s="11">
        <f t="shared" si="2"/>
        <v>0.70083240848068284</v>
      </c>
      <c r="L68" s="5">
        <v>2.90629233295203</v>
      </c>
      <c r="M68" s="5">
        <v>0.15468297264662101</v>
      </c>
      <c r="N68" s="5">
        <v>0.108483088611005</v>
      </c>
      <c r="O68" s="5">
        <v>5.3223473390064502E-2</v>
      </c>
      <c r="P68" s="5">
        <v>0.70132534147012404</v>
      </c>
      <c r="R68" s="11">
        <f t="shared" si="3"/>
        <v>5.3223473390064557E-2</v>
      </c>
      <c r="S68" s="11">
        <f t="shared" si="4"/>
        <v>3.7326970649512972E-2</v>
      </c>
      <c r="T68" s="11">
        <f t="shared" si="5"/>
        <v>0.70132534147012193</v>
      </c>
      <c r="V68" s="5">
        <v>3.1129584399764498</v>
      </c>
      <c r="W68" s="5">
        <v>0.165694490097235</v>
      </c>
      <c r="X68" s="5">
        <v>0.116068668487687</v>
      </c>
      <c r="Y68" s="5">
        <v>5.3227337689252502E-2</v>
      </c>
      <c r="Z68" s="5">
        <v>0.700498057717998</v>
      </c>
      <c r="AB68" s="11">
        <f t="shared" si="6"/>
        <v>5.3227337689252446E-2</v>
      </c>
      <c r="AC68" s="11">
        <f t="shared" si="7"/>
        <v>3.7285646668821282E-2</v>
      </c>
      <c r="AD68" s="11">
        <f t="shared" si="8"/>
        <v>0.700498057717997</v>
      </c>
    </row>
    <row r="69" spans="1:65" x14ac:dyDescent="0.25">
      <c r="A69">
        <v>55</v>
      </c>
      <c r="B69" s="12">
        <v>3.6717244592538201</v>
      </c>
      <c r="C69" s="5">
        <v>0.1953796826127</v>
      </c>
      <c r="D69" s="5">
        <v>0.136874534741595</v>
      </c>
      <c r="E69" s="11">
        <v>5.3211967504883599E-2</v>
      </c>
      <c r="F69" s="11">
        <v>0.70055664392146999</v>
      </c>
      <c r="H69" s="11">
        <f t="shared" si="0"/>
        <v>5.321196750488344E-2</v>
      </c>
      <c r="I69" s="11">
        <f t="shared" si="1"/>
        <v>3.7277997371679437E-2</v>
      </c>
      <c r="J69" s="11">
        <f t="shared" si="2"/>
        <v>0.70055664392146955</v>
      </c>
      <c r="L69" s="5">
        <v>3.0763736840020299</v>
      </c>
      <c r="M69" s="5">
        <v>0.16376430700230701</v>
      </c>
      <c r="N69" s="5">
        <v>0.114734204002565</v>
      </c>
      <c r="O69" s="5">
        <v>5.3232904654569597E-2</v>
      </c>
      <c r="P69" s="5">
        <v>0.70060568204858698</v>
      </c>
      <c r="R69" s="11">
        <f t="shared" si="3"/>
        <v>5.3232904654569577E-2</v>
      </c>
      <c r="S69" s="11">
        <f t="shared" si="4"/>
        <v>3.7295275472941959E-2</v>
      </c>
      <c r="T69" s="11">
        <f t="shared" si="5"/>
        <v>0.70060568204858398</v>
      </c>
      <c r="V69" s="5">
        <v>3.0016405224006699</v>
      </c>
      <c r="W69" s="5">
        <v>0.15978099859085201</v>
      </c>
      <c r="X69" s="5">
        <v>0.111840176162342</v>
      </c>
      <c r="Y69" s="5">
        <v>5.3231223858565699E-2</v>
      </c>
      <c r="Z69" s="5">
        <v>0.69995917630186499</v>
      </c>
      <c r="AB69" s="11">
        <f t="shared" si="6"/>
        <v>5.3231223858565657E-2</v>
      </c>
      <c r="AC69" s="11">
        <f t="shared" si="7"/>
        <v>3.7259683605581725E-2</v>
      </c>
      <c r="AD69" s="11">
        <f t="shared" si="8"/>
        <v>0.69995917630186355</v>
      </c>
    </row>
    <row r="70" spans="1:65" x14ac:dyDescent="0.25">
      <c r="A70">
        <v>56</v>
      </c>
      <c r="B70" s="12">
        <v>3.9504024201622299</v>
      </c>
      <c r="C70" s="5">
        <v>0.21649953115527301</v>
      </c>
      <c r="D70" s="5">
        <v>0.15141796094215901</v>
      </c>
      <c r="E70" s="11">
        <v>5.4804424493640001E-2</v>
      </c>
      <c r="F70" s="11">
        <v>0.69939163440294805</v>
      </c>
      <c r="H70" s="11">
        <f t="shared" si="0"/>
        <v>5.4804424493639842E-2</v>
      </c>
      <c r="I70" s="11">
        <f t="shared" si="1"/>
        <v>3.8329756019119886E-2</v>
      </c>
      <c r="J70" s="11">
        <f t="shared" si="2"/>
        <v>0.69939163440295105</v>
      </c>
      <c r="L70" s="5">
        <v>2.85504415148228</v>
      </c>
      <c r="M70" s="5">
        <v>0.152051931007463</v>
      </c>
      <c r="N70" s="5">
        <v>0.10659278518107</v>
      </c>
      <c r="O70" s="5">
        <v>5.3257295838497101E-2</v>
      </c>
      <c r="P70" s="5">
        <v>0.70102881610782097</v>
      </c>
      <c r="R70" s="11">
        <f t="shared" si="3"/>
        <v>5.3257295838497198E-2</v>
      </c>
      <c r="S70" s="11">
        <f t="shared" si="4"/>
        <v>3.7334899050765723E-2</v>
      </c>
      <c r="T70" s="11">
        <f t="shared" si="5"/>
        <v>0.70102881610782186</v>
      </c>
      <c r="V70" s="5">
        <v>2.8946433245319501</v>
      </c>
      <c r="W70" s="5">
        <v>0.15410603909103099</v>
      </c>
      <c r="X70" s="5">
        <v>0.10809449150025199</v>
      </c>
      <c r="Y70" s="5">
        <v>5.3238351607947702E-2</v>
      </c>
      <c r="Z70" s="5">
        <v>0.70142930243246704</v>
      </c>
      <c r="AB70" s="11">
        <f t="shared" si="6"/>
        <v>5.3238351607947827E-2</v>
      </c>
      <c r="AC70" s="11">
        <f t="shared" si="7"/>
        <v>3.7342939831017129E-2</v>
      </c>
      <c r="AD70" s="11">
        <f t="shared" si="8"/>
        <v>0.7014293024324646</v>
      </c>
    </row>
    <row r="71" spans="1:65" x14ac:dyDescent="0.25">
      <c r="A71">
        <v>57</v>
      </c>
      <c r="B71" s="12">
        <v>2.9129257940368198</v>
      </c>
      <c r="C71" s="5">
        <v>0.15517511411995899</v>
      </c>
      <c r="D71" s="5">
        <v>0.10877656294311901</v>
      </c>
      <c r="E71" s="11">
        <v>5.3271221133619297E-2</v>
      </c>
      <c r="F71" s="11">
        <v>0.70099231800163997</v>
      </c>
      <c r="H71" s="11">
        <f t="shared" si="0"/>
        <v>5.327122113361929E-2</v>
      </c>
      <c r="I71" s="11">
        <f t="shared" si="1"/>
        <v>3.7342716785233716E-2</v>
      </c>
      <c r="J71" s="11">
        <f t="shared" si="2"/>
        <v>0.70099231800163964</v>
      </c>
      <c r="L71" s="5">
        <v>2.7482981264167399</v>
      </c>
      <c r="M71" s="5">
        <v>0.14626391380954001</v>
      </c>
      <c r="N71" s="5">
        <v>0.102553159192682</v>
      </c>
      <c r="O71" s="5">
        <v>5.3219813528833003E-2</v>
      </c>
      <c r="P71" s="5">
        <v>0.70115147695434799</v>
      </c>
      <c r="R71" s="11">
        <f t="shared" si="3"/>
        <v>5.3219813528833003E-2</v>
      </c>
      <c r="S71" s="11">
        <f t="shared" si="4"/>
        <v>3.7315150858976097E-2</v>
      </c>
      <c r="T71" s="11">
        <f t="shared" si="5"/>
        <v>0.70115147695434499</v>
      </c>
      <c r="V71" s="5">
        <v>2.9728882434610302</v>
      </c>
      <c r="W71" s="5">
        <v>0.15818890323045201</v>
      </c>
      <c r="X71" s="5">
        <v>0.110834996657121</v>
      </c>
      <c r="Y71" s="5">
        <v>5.3210511218642197E-2</v>
      </c>
      <c r="Z71" s="5">
        <v>0.70064963087616094</v>
      </c>
      <c r="AB71" s="11">
        <f t="shared" si="6"/>
        <v>5.3210511218641982E-2</v>
      </c>
      <c r="AC71" s="11">
        <f t="shared" si="7"/>
        <v>3.728192504407335E-2</v>
      </c>
      <c r="AD71" s="11">
        <f t="shared" si="8"/>
        <v>0.70064963087616128</v>
      </c>
    </row>
    <row r="72" spans="1:65" x14ac:dyDescent="0.25">
      <c r="A72">
        <v>58</v>
      </c>
      <c r="B72" s="12">
        <v>2.58164369729817</v>
      </c>
      <c r="C72" s="5">
        <v>0.137407156791025</v>
      </c>
      <c r="D72" s="5">
        <v>9.6463073821405496E-2</v>
      </c>
      <c r="E72" s="11">
        <v>5.3224678887651797E-2</v>
      </c>
      <c r="F72" s="11">
        <v>0.70202365054471405</v>
      </c>
      <c r="H72" s="11">
        <f t="shared" si="0"/>
        <v>5.3224678887651707E-2</v>
      </c>
      <c r="I72" s="11">
        <f t="shared" si="1"/>
        <v>3.7364983371779507E-2</v>
      </c>
      <c r="J72" s="11">
        <f t="shared" si="2"/>
        <v>0.70202365054471572</v>
      </c>
      <c r="L72" s="5">
        <v>3.0785500918060902</v>
      </c>
      <c r="M72" s="5">
        <v>0.163857221789347</v>
      </c>
      <c r="N72" s="5">
        <v>0.114783734371917</v>
      </c>
      <c r="O72" s="5">
        <v>5.3225452535423101E-2</v>
      </c>
      <c r="P72" s="5">
        <v>0.70051068313291698</v>
      </c>
      <c r="R72" s="11">
        <f t="shared" si="3"/>
        <v>5.3225452535422942E-2</v>
      </c>
      <c r="S72" s="11">
        <f t="shared" si="4"/>
        <v>3.7284998115647658E-2</v>
      </c>
      <c r="T72" s="11">
        <f t="shared" si="5"/>
        <v>0.70051068313291476</v>
      </c>
      <c r="V72" s="5">
        <v>2.9868890822040299</v>
      </c>
      <c r="W72" s="5">
        <v>0.15899126816895301</v>
      </c>
      <c r="X72" s="5">
        <v>0.111468095625228</v>
      </c>
      <c r="Y72" s="5">
        <v>5.3229719548753003E-2</v>
      </c>
      <c r="Z72" s="5">
        <v>0.70109570738674998</v>
      </c>
      <c r="AB72" s="11">
        <f t="shared" si="6"/>
        <v>5.3229719548753086E-2</v>
      </c>
      <c r="AC72" s="11">
        <f t="shared" si="7"/>
        <v>3.7319127881031165E-2</v>
      </c>
      <c r="AD72" s="11">
        <f t="shared" si="8"/>
        <v>0.70109570738674631</v>
      </c>
    </row>
    <row r="73" spans="1:65" x14ac:dyDescent="0.25">
      <c r="A73">
        <v>59</v>
      </c>
      <c r="B73" s="12">
        <v>3.2927697992231901</v>
      </c>
      <c r="C73" s="5">
        <v>0.17513322757365901</v>
      </c>
      <c r="D73" s="5">
        <v>0.122695402435816</v>
      </c>
      <c r="E73" s="11">
        <v>5.3187206592752299E-2</v>
      </c>
      <c r="F73" s="11">
        <v>0.70058323103884801</v>
      </c>
      <c r="H73" s="11">
        <f t="shared" si="0"/>
        <v>5.3187206592752202E-2</v>
      </c>
      <c r="I73" s="11">
        <f t="shared" si="1"/>
        <v>3.7262065044681089E-2</v>
      </c>
      <c r="J73" s="11">
        <f t="shared" si="2"/>
        <v>0.70058323103884856</v>
      </c>
      <c r="L73" s="5">
        <v>3.1739805519337199</v>
      </c>
      <c r="M73" s="5">
        <v>0.168976362839136</v>
      </c>
      <c r="N73" s="5">
        <v>0.118264863954213</v>
      </c>
      <c r="O73" s="5">
        <v>5.3237995656964202E-2</v>
      </c>
      <c r="P73" s="5">
        <v>0.69988998441634498</v>
      </c>
      <c r="R73" s="11">
        <f t="shared" si="3"/>
        <v>5.3237995656964132E-2</v>
      </c>
      <c r="S73" s="11">
        <f t="shared" si="4"/>
        <v>3.7260739950709894E-2</v>
      </c>
      <c r="T73" s="11">
        <f t="shared" si="5"/>
        <v>0.69988998441634176</v>
      </c>
      <c r="V73" s="5">
        <v>4.0859255485949904</v>
      </c>
      <c r="W73" s="5">
        <v>0.217466407172027</v>
      </c>
      <c r="X73" s="5">
        <v>0.152068675240213</v>
      </c>
      <c r="Y73" s="5">
        <v>5.32232916595375E-2</v>
      </c>
      <c r="Z73" s="5">
        <v>0.69927432571191905</v>
      </c>
      <c r="AB73" s="11">
        <f t="shared" si="6"/>
        <v>5.3223291659537514E-2</v>
      </c>
      <c r="AC73" s="11">
        <f t="shared" si="7"/>
        <v>3.7217681387391947E-2</v>
      </c>
      <c r="AD73" s="11">
        <f t="shared" si="8"/>
        <v>0.69927432571191994</v>
      </c>
    </row>
    <row r="74" spans="1:65" x14ac:dyDescent="0.25">
      <c r="A74">
        <v>60</v>
      </c>
      <c r="B74" s="12">
        <v>3.0796897378550399</v>
      </c>
      <c r="C74" s="5">
        <v>0.16392158529661</v>
      </c>
      <c r="D74" s="5">
        <v>0.114834339481939</v>
      </c>
      <c r="E74" s="11">
        <v>5.3226655686029897E-2</v>
      </c>
      <c r="F74" s="11">
        <v>0.70054434426162604</v>
      </c>
      <c r="H74" s="11">
        <f t="shared" si="0"/>
        <v>5.3226655686029932E-2</v>
      </c>
      <c r="I74" s="11">
        <f t="shared" si="1"/>
        <v>3.7287632604808912E-2</v>
      </c>
      <c r="J74" s="11">
        <f t="shared" si="2"/>
        <v>0.70054434426162082</v>
      </c>
      <c r="L74" s="5">
        <v>2.68326380806162</v>
      </c>
      <c r="M74" s="5">
        <v>0.142936082823237</v>
      </c>
      <c r="N74" s="5">
        <v>0.100161658963804</v>
      </c>
      <c r="O74" s="5">
        <v>5.3269485614421803E-2</v>
      </c>
      <c r="P74" s="5">
        <v>0.70074439557483403</v>
      </c>
      <c r="R74" s="11">
        <f t="shared" si="3"/>
        <v>5.3269485614421755E-2</v>
      </c>
      <c r="S74" s="11">
        <f t="shared" si="4"/>
        <v>3.7328293499460423E-2</v>
      </c>
      <c r="T74" s="11">
        <f t="shared" si="5"/>
        <v>0.70074439557483659</v>
      </c>
      <c r="V74" s="5">
        <v>3.3529259443555599</v>
      </c>
      <c r="W74" s="5">
        <v>0.17841954539639401</v>
      </c>
      <c r="X74" s="5">
        <v>0.12487274690153401</v>
      </c>
      <c r="Y74" s="5">
        <v>5.3213088614960803E-2</v>
      </c>
      <c r="Z74" s="5">
        <v>0.69988266489584905</v>
      </c>
      <c r="AB74" s="11">
        <f t="shared" si="6"/>
        <v>5.3213088614960942E-2</v>
      </c>
      <c r="AC74" s="11">
        <f t="shared" si="7"/>
        <v>3.7242918267177787E-2</v>
      </c>
      <c r="AD74" s="11">
        <f t="shared" si="8"/>
        <v>0.69988266489584816</v>
      </c>
    </row>
    <row r="75" spans="1:65" x14ac:dyDescent="0.25">
      <c r="A75" t="s">
        <v>1</v>
      </c>
      <c r="B75" t="s">
        <v>21</v>
      </c>
      <c r="C75" t="s">
        <v>2</v>
      </c>
      <c r="D75" t="s">
        <v>22</v>
      </c>
      <c r="E75" t="s">
        <v>23</v>
      </c>
      <c r="F75" t="s">
        <v>24</v>
      </c>
      <c r="L75" t="s">
        <v>21</v>
      </c>
      <c r="M75" t="s">
        <v>2</v>
      </c>
      <c r="N75" t="s">
        <v>22</v>
      </c>
      <c r="O75" t="s">
        <v>23</v>
      </c>
      <c r="P75" t="s">
        <v>24</v>
      </c>
      <c r="V75" t="s">
        <v>21</v>
      </c>
      <c r="W75" t="s">
        <v>2</v>
      </c>
      <c r="X75" t="s">
        <v>22</v>
      </c>
      <c r="Y75" t="s">
        <v>23</v>
      </c>
      <c r="Z75" t="s">
        <v>24</v>
      </c>
    </row>
    <row r="76" spans="1:65" x14ac:dyDescent="0.25">
      <c r="A76" t="s">
        <v>1</v>
      </c>
      <c r="B76" t="s">
        <v>25</v>
      </c>
      <c r="C76" t="s">
        <v>25</v>
      </c>
      <c r="D76" t="s">
        <v>25</v>
      </c>
      <c r="E76" t="s">
        <v>26</v>
      </c>
      <c r="F76" t="s">
        <v>26</v>
      </c>
      <c r="L76" t="s">
        <v>25</v>
      </c>
      <c r="M76" t="s">
        <v>25</v>
      </c>
      <c r="N76" t="s">
        <v>25</v>
      </c>
      <c r="O76" t="s">
        <v>26</v>
      </c>
      <c r="P76" t="s">
        <v>26</v>
      </c>
      <c r="V76" t="s">
        <v>25</v>
      </c>
      <c r="W76" t="s">
        <v>25</v>
      </c>
      <c r="X76" t="s">
        <v>25</v>
      </c>
      <c r="Y76" t="s">
        <v>26</v>
      </c>
      <c r="Z76" t="s">
        <v>26</v>
      </c>
    </row>
    <row r="77" spans="1:65" x14ac:dyDescent="0.25">
      <c r="A77" t="s">
        <v>1</v>
      </c>
      <c r="B77" s="5">
        <v>2.5499979285914298</v>
      </c>
      <c r="C77" s="5">
        <v>0.13735231907230899</v>
      </c>
      <c r="D77" s="5">
        <v>9.6433936587457705E-2</v>
      </c>
      <c r="E77" s="5">
        <v>5.3712105818047001E-2</v>
      </c>
      <c r="F77" s="5">
        <v>0.72426208980443596</v>
      </c>
      <c r="G77" s="6" t="s">
        <v>12</v>
      </c>
      <c r="H77" s="5">
        <f>AVERAGE(H15:H74)</f>
        <v>5.3822970565629319E-2</v>
      </c>
      <c r="I77" s="5">
        <f t="shared" ref="I77:J77" si="9">AVERAGE(I15:I74)</f>
        <v>3.7776270712991812E-2</v>
      </c>
      <c r="J77" s="5">
        <f t="shared" si="9"/>
        <v>0.70189744097792695</v>
      </c>
      <c r="L77" s="5">
        <v>2.4610125595068699</v>
      </c>
      <c r="M77" s="5">
        <v>0.13375823713492799</v>
      </c>
      <c r="N77" s="5">
        <v>9.4262997415724595E-2</v>
      </c>
      <c r="O77" s="5">
        <v>5.4316858373019201E-2</v>
      </c>
      <c r="P77" s="5">
        <v>0.72609298637392305</v>
      </c>
      <c r="Q77" s="6" t="s">
        <v>12</v>
      </c>
      <c r="R77" s="11">
        <f t="shared" ref="R77:T77" si="10">AVERAGE(R15:R74)</f>
        <v>5.4566290802320366E-2</v>
      </c>
      <c r="S77" s="11">
        <f t="shared" si="10"/>
        <v>3.8442710737322805E-2</v>
      </c>
      <c r="T77" s="11">
        <f t="shared" si="10"/>
        <v>0.70378859334251931</v>
      </c>
      <c r="V77" s="5">
        <v>2.4452107377930101</v>
      </c>
      <c r="W77" s="5">
        <v>0.13050209203607599</v>
      </c>
      <c r="X77" s="5">
        <v>9.1654553195374702E-2</v>
      </c>
      <c r="Y77" s="5">
        <v>5.33204580595062E-2</v>
      </c>
      <c r="Z77" s="5">
        <v>0.72529875118315901</v>
      </c>
      <c r="AA77" s="6" t="s">
        <v>12</v>
      </c>
      <c r="AB77" s="11">
        <f t="shared" ref="AB77:AD77" si="11">AVERAGE(AB15:AB74)</f>
        <v>5.3382942736641778E-2</v>
      </c>
      <c r="AC77" s="11">
        <f t="shared" si="11"/>
        <v>3.7478589361221858E-2</v>
      </c>
      <c r="AD77" s="11">
        <f t="shared" si="11"/>
        <v>0.70207321506086462</v>
      </c>
    </row>
    <row r="78" spans="1:65" x14ac:dyDescent="0.25">
      <c r="A78" t="s">
        <v>1</v>
      </c>
      <c r="B78" s="5">
        <v>5.1173021332534203</v>
      </c>
      <c r="C78" s="5">
        <v>5.2402430178498998</v>
      </c>
      <c r="D78" s="5">
        <v>5.1803300253016298</v>
      </c>
      <c r="E78" s="5">
        <v>0.69167315983060396</v>
      </c>
      <c r="F78" s="5">
        <v>1.33725108670065</v>
      </c>
      <c r="G78" s="6" t="s">
        <v>13</v>
      </c>
      <c r="H78" s="5">
        <f>STDEV(H15:H74)</f>
        <v>3.1438573960489123E-3</v>
      </c>
      <c r="I78" s="5">
        <f t="shared" ref="I78:J78" si="12">STDEV(I15:I74)</f>
        <v>2.1633270168088374E-3</v>
      </c>
      <c r="J78" s="5">
        <f t="shared" si="12"/>
        <v>1.7302736066857817E-3</v>
      </c>
      <c r="L78" s="5">
        <v>5.1637624887398701</v>
      </c>
      <c r="M78" s="5">
        <v>5.2157047937588503</v>
      </c>
      <c r="N78" s="5">
        <v>5.22486100495549</v>
      </c>
      <c r="O78" s="5">
        <v>1.1631656740571299</v>
      </c>
      <c r="P78" s="5">
        <v>1.35269866040697</v>
      </c>
      <c r="Q78" s="6" t="s">
        <v>13</v>
      </c>
      <c r="R78" s="11">
        <f t="shared" ref="R78:T78" si="13">STDEV(R15:R74)</f>
        <v>5.3328481527641089E-3</v>
      </c>
      <c r="S78" s="11">
        <f t="shared" si="13"/>
        <v>4.4071109871821265E-3</v>
      </c>
      <c r="T78" s="11">
        <f t="shared" si="13"/>
        <v>1.1614109308944036E-2</v>
      </c>
      <c r="V78" s="5">
        <v>5.51888308525072</v>
      </c>
      <c r="W78" s="5">
        <v>5.5190146706975298</v>
      </c>
      <c r="X78" s="5">
        <v>5.4542871671624296</v>
      </c>
      <c r="Y78" s="5">
        <v>0.15685278127032101</v>
      </c>
      <c r="Z78" s="5">
        <v>1.3931849354838</v>
      </c>
      <c r="AA78" s="6" t="s">
        <v>13</v>
      </c>
      <c r="AB78" s="11">
        <f t="shared" ref="AB78:AD78" si="14">STDEV(AB15:AB74)</f>
        <v>6.8448474549924021E-4</v>
      </c>
      <c r="AC78" s="11">
        <f t="shared" si="14"/>
        <v>4.7462653536944465E-4</v>
      </c>
      <c r="AD78" s="11">
        <f t="shared" si="14"/>
        <v>1.4653624697639827E-3</v>
      </c>
    </row>
    <row r="79" spans="1:65" x14ac:dyDescent="0.25">
      <c r="A79" t="s">
        <v>1</v>
      </c>
      <c r="B79" s="5">
        <v>0.13049109839772699</v>
      </c>
      <c r="C79" s="5">
        <v>7.1975953100416002E-3</v>
      </c>
      <c r="D79" s="5">
        <v>4.9955961716204103E-3</v>
      </c>
      <c r="E79" s="5">
        <v>3.7151221952324301E-4</v>
      </c>
      <c r="F79" s="5">
        <v>9.6852026664707106E-3</v>
      </c>
      <c r="G79" s="6" t="s">
        <v>14</v>
      </c>
      <c r="H79" s="5">
        <f>STDEV(H15:H74)/SQRT(COUNT(H15:H74))</f>
        <v>4.4460857676593344E-4</v>
      </c>
      <c r="I79" s="5">
        <f t="shared" ref="I79:J79" si="15">STDEV(I15:I74)/SQRT(COUNT(I15:I74))</f>
        <v>3.0594064070191864E-4</v>
      </c>
      <c r="J79" s="5">
        <f t="shared" si="15"/>
        <v>2.4469764011912431E-4</v>
      </c>
      <c r="L79" s="5">
        <v>0.12708084339099199</v>
      </c>
      <c r="M79" s="5">
        <v>6.9764347862937802E-3</v>
      </c>
      <c r="N79" s="5">
        <v>4.9251105940764E-3</v>
      </c>
      <c r="O79" s="5">
        <v>6.3179505182119099E-4</v>
      </c>
      <c r="P79" s="5">
        <v>9.8218500999890605E-3</v>
      </c>
      <c r="Q79" s="6" t="s">
        <v>14</v>
      </c>
      <c r="R79" s="11">
        <f t="shared" ref="R79:T79" si="16">STDEV(R15:R74)/SQRT(COUNT(R15:R74))</f>
        <v>7.5417861837153094E-4</v>
      </c>
      <c r="S79" s="11">
        <f t="shared" si="16"/>
        <v>6.2325961289564421E-4</v>
      </c>
      <c r="T79" s="11">
        <f t="shared" si="16"/>
        <v>1.6424830899592271E-3</v>
      </c>
      <c r="V79" s="5">
        <v>0.134948321806793</v>
      </c>
      <c r="W79" s="5">
        <v>7.2024296050382502E-3</v>
      </c>
      <c r="X79" s="5">
        <v>4.9991025330553898E-3</v>
      </c>
      <c r="Y79" s="5">
        <v>8.3634621452410493E-5</v>
      </c>
      <c r="Z79" s="5">
        <v>1.01047529387359E-2</v>
      </c>
      <c r="AA79" s="6" t="s">
        <v>14</v>
      </c>
      <c r="AB79" s="11">
        <f t="shared" ref="AB79:AD79" si="17">STDEV(AB15:AB74)/SQRT(COUNT(AB15:AB74))</f>
        <v>9.6800761032252185E-5</v>
      </c>
      <c r="AC79" s="11">
        <f t="shared" si="17"/>
        <v>6.7122328338162213E-5</v>
      </c>
      <c r="AD79" s="11">
        <f t="shared" si="17"/>
        <v>2.0723354785327587E-4</v>
      </c>
    </row>
    <row r="80" spans="1:65" x14ac:dyDescent="0.25">
      <c r="A80" t="s">
        <v>1</v>
      </c>
      <c r="B80" s="5">
        <v>39.638451879204297</v>
      </c>
      <c r="C80" s="5">
        <v>40.5907478764247</v>
      </c>
      <c r="D80" s="5">
        <v>40.126663831702899</v>
      </c>
      <c r="E80" s="5">
        <v>5.3576772580851699</v>
      </c>
      <c r="F80" s="5">
        <v>10.3583023769788</v>
      </c>
      <c r="G80" s="6" t="s">
        <v>15</v>
      </c>
      <c r="H80" s="9">
        <f>H79/H77</f>
        <v>8.2605729875833908E-3</v>
      </c>
      <c r="I80" s="9">
        <f t="shared" ref="I80:J80" si="18">I79/I77</f>
        <v>8.0987518070888137E-3</v>
      </c>
      <c r="J80" s="9">
        <f t="shared" si="18"/>
        <v>3.486230691740326E-4</v>
      </c>
      <c r="L80" s="5">
        <v>39.9983322453201</v>
      </c>
      <c r="M80" s="5">
        <v>40.400675609924399</v>
      </c>
      <c r="N80" s="5">
        <v>40.471599316882298</v>
      </c>
      <c r="O80" s="5">
        <v>9.0098425690068407</v>
      </c>
      <c r="P80" s="5">
        <v>10.4779587683866</v>
      </c>
      <c r="Q80" s="6" t="s">
        <v>15</v>
      </c>
      <c r="R80" s="9">
        <f t="shared" ref="R80:T80" si="19">R79/R77</f>
        <v>1.3821328283128608E-2</v>
      </c>
      <c r="S80" s="9">
        <f t="shared" si="19"/>
        <v>1.6212686382975103E-2</v>
      </c>
      <c r="T80" s="9">
        <f t="shared" si="19"/>
        <v>2.3337733880547059E-3</v>
      </c>
      <c r="V80" s="5">
        <v>42.749084557683702</v>
      </c>
      <c r="W80" s="5">
        <v>42.750103814171901</v>
      </c>
      <c r="X80" s="5">
        <v>42.248726727705801</v>
      </c>
      <c r="Y80" s="5">
        <v>1.2149764193325301</v>
      </c>
      <c r="Z80" s="5">
        <v>10.791564106631601</v>
      </c>
      <c r="AA80" s="6" t="s">
        <v>15</v>
      </c>
      <c r="AB80" s="9">
        <f t="shared" ref="AB80:AD80" si="20">AB79/AB77</f>
        <v>1.8133275550170943E-3</v>
      </c>
      <c r="AC80" s="9">
        <f t="shared" si="20"/>
        <v>1.7909512999870795E-3</v>
      </c>
      <c r="AD80" s="9">
        <f t="shared" si="20"/>
        <v>2.9517369899278984E-4</v>
      </c>
      <c r="AH80" s="9"/>
      <c r="AI80" s="9"/>
      <c r="AJ80" s="9"/>
      <c r="AK80" s="9"/>
      <c r="AL80" s="9"/>
      <c r="AM80" s="9"/>
      <c r="AU80" s="7"/>
      <c r="AV80" s="7"/>
      <c r="AW80" s="7"/>
      <c r="AX80" s="7"/>
      <c r="AY80" s="7"/>
      <c r="AZ80" s="7"/>
      <c r="BH80" s="8"/>
      <c r="BI80" s="8"/>
      <c r="BJ80" s="8"/>
      <c r="BK80" s="8"/>
      <c r="BL80" s="8"/>
      <c r="BM80" s="8"/>
    </row>
    <row r="81" spans="1:30" x14ac:dyDescent="0.25">
      <c r="A81" t="s">
        <v>1</v>
      </c>
      <c r="B81" s="5">
        <v>1.0107797018454201</v>
      </c>
      <c r="C81" s="5">
        <v>5.5752333537063402E-2</v>
      </c>
      <c r="D81" s="5">
        <v>3.8695721554126698E-2</v>
      </c>
      <c r="E81" s="5">
        <v>2.8777212782521498E-3</v>
      </c>
      <c r="F81" s="5">
        <v>7.50212572637695E-2</v>
      </c>
      <c r="L81" s="5">
        <v>0.98436398015061699</v>
      </c>
      <c r="M81" s="5">
        <v>5.4039231486435801E-2</v>
      </c>
      <c r="N81" s="5">
        <v>3.8149742618175199E-2</v>
      </c>
      <c r="O81" s="5">
        <v>4.8938634278394497E-3</v>
      </c>
      <c r="P81" s="5">
        <v>7.6079723732406596E-2</v>
      </c>
      <c r="V81" s="5">
        <v>1.0453052059126899</v>
      </c>
      <c r="W81" s="5">
        <v>5.5789779825088801E-2</v>
      </c>
      <c r="X81" s="5">
        <v>3.87228817130136E-2</v>
      </c>
      <c r="Y81" s="5">
        <v>6.4783099210309505E-4</v>
      </c>
      <c r="Z81" s="5">
        <v>7.8271079698529603E-2</v>
      </c>
    </row>
    <row r="82" spans="1:30" x14ac:dyDescent="0.25">
      <c r="B82">
        <v>11.4466074375022</v>
      </c>
      <c r="C82">
        <v>0.62851352354646794</v>
      </c>
      <c r="D82">
        <v>0.43726272067209498</v>
      </c>
      <c r="E82">
        <v>1.04150750338879E-3</v>
      </c>
      <c r="F82">
        <v>8.3931786658758195E-2</v>
      </c>
    </row>
    <row r="84" spans="1:30" x14ac:dyDescent="0.25">
      <c r="B84" s="21" t="s">
        <v>41</v>
      </c>
      <c r="C84" s="33"/>
      <c r="D84" s="33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6" spans="1:30" x14ac:dyDescent="0.25">
      <c r="B86" s="1" t="s">
        <v>16</v>
      </c>
      <c r="H86" t="s">
        <v>8</v>
      </c>
      <c r="L86" s="1" t="s">
        <v>17</v>
      </c>
      <c r="R86" t="s">
        <v>8</v>
      </c>
      <c r="V86" s="1" t="s">
        <v>18</v>
      </c>
      <c r="AB86" t="s">
        <v>8</v>
      </c>
    </row>
    <row r="87" spans="1:30" x14ac:dyDescent="0.25">
      <c r="A87" t="s">
        <v>3</v>
      </c>
      <c r="B87" s="12">
        <v>27.94</v>
      </c>
      <c r="C87" s="5">
        <v>28.925000000000001</v>
      </c>
      <c r="D87" s="5">
        <v>29.916</v>
      </c>
      <c r="E87" t="s">
        <v>19</v>
      </c>
      <c r="F87" t="s">
        <v>20</v>
      </c>
      <c r="H87" t="s">
        <v>9</v>
      </c>
      <c r="I87" t="s">
        <v>10</v>
      </c>
      <c r="J87" t="s">
        <v>11</v>
      </c>
      <c r="L87">
        <v>27.94</v>
      </c>
      <c r="M87">
        <v>28.925000000000001</v>
      </c>
      <c r="N87">
        <v>29.916</v>
      </c>
      <c r="O87" t="s">
        <v>19</v>
      </c>
      <c r="P87" t="s">
        <v>20</v>
      </c>
      <c r="R87" t="s">
        <v>9</v>
      </c>
      <c r="S87" t="s">
        <v>10</v>
      </c>
      <c r="T87" t="s">
        <v>11</v>
      </c>
      <c r="V87">
        <v>27.94</v>
      </c>
      <c r="W87">
        <v>28.925000000000001</v>
      </c>
      <c r="X87">
        <v>29.916</v>
      </c>
      <c r="Y87" t="s">
        <v>19</v>
      </c>
      <c r="Z87" t="s">
        <v>20</v>
      </c>
      <c r="AB87" t="s">
        <v>9</v>
      </c>
      <c r="AC87" t="s">
        <v>10</v>
      </c>
      <c r="AD87" t="s">
        <v>11</v>
      </c>
    </row>
    <row r="88" spans="1:30" x14ac:dyDescent="0.25">
      <c r="B88" s="11"/>
      <c r="C88" s="11"/>
      <c r="D88" s="11"/>
      <c r="E88" s="11"/>
      <c r="F88" s="11"/>
      <c r="H88" s="11"/>
      <c r="I88" s="11"/>
      <c r="J88" s="11"/>
      <c r="L88" s="11"/>
      <c r="M88" s="11"/>
      <c r="N88" s="11"/>
      <c r="O88" s="11"/>
      <c r="P88" s="11"/>
      <c r="R88" s="5"/>
      <c r="S88" s="5"/>
      <c r="T88" s="5"/>
      <c r="V88" s="11"/>
      <c r="W88" s="11"/>
      <c r="X88" s="11"/>
      <c r="Y88" s="11"/>
      <c r="Z88" s="11"/>
      <c r="AB88" s="11"/>
      <c r="AC88" s="11"/>
      <c r="AD88" s="11"/>
    </row>
    <row r="89" spans="1:30" x14ac:dyDescent="0.25">
      <c r="B89" s="11"/>
      <c r="C89" s="11"/>
      <c r="D89" s="11"/>
      <c r="E89" s="11"/>
      <c r="F89" s="11"/>
      <c r="H89" s="11"/>
      <c r="I89" s="11"/>
      <c r="J89" s="11"/>
      <c r="L89" s="11"/>
      <c r="M89" s="11"/>
      <c r="N89" s="11"/>
      <c r="O89" s="11"/>
      <c r="P89" s="11"/>
      <c r="R89" s="5"/>
      <c r="S89" s="5"/>
      <c r="T89" s="5"/>
      <c r="V89" s="11"/>
      <c r="W89" s="11"/>
      <c r="X89" s="11"/>
      <c r="Y89" s="11"/>
      <c r="Z89" s="11"/>
      <c r="AB89" s="11"/>
      <c r="AC89" s="11"/>
      <c r="AD89" s="11"/>
    </row>
    <row r="90" spans="1:30" x14ac:dyDescent="0.25">
      <c r="B90" s="11"/>
      <c r="C90" s="11"/>
      <c r="D90" s="11"/>
      <c r="E90" s="11"/>
      <c r="F90" s="11"/>
      <c r="H90" s="11"/>
      <c r="I90" s="11"/>
      <c r="J90" s="11"/>
      <c r="L90" s="11"/>
      <c r="M90" s="11"/>
      <c r="N90" s="11"/>
      <c r="O90" s="11"/>
      <c r="P90" s="11"/>
      <c r="R90" s="5"/>
      <c r="S90" s="5"/>
      <c r="T90" s="5"/>
      <c r="V90" s="11"/>
      <c r="W90" s="11"/>
      <c r="X90" s="11"/>
      <c r="Y90" s="11"/>
      <c r="Z90" s="11"/>
      <c r="AB90" s="11"/>
      <c r="AC90" s="11"/>
      <c r="AD90" s="11"/>
    </row>
    <row r="91" spans="1:30" x14ac:dyDescent="0.25">
      <c r="B91" s="11"/>
      <c r="C91" s="11"/>
      <c r="D91" s="11"/>
      <c r="E91" s="11"/>
      <c r="F91" s="11"/>
      <c r="H91" s="11"/>
      <c r="I91" s="11"/>
      <c r="J91" s="11"/>
      <c r="L91" s="11"/>
      <c r="M91" s="11"/>
      <c r="N91" s="11"/>
      <c r="O91" s="11"/>
      <c r="P91" s="11"/>
      <c r="R91" s="5"/>
      <c r="S91" s="5"/>
      <c r="T91" s="5"/>
      <c r="V91" s="11"/>
      <c r="W91" s="11"/>
      <c r="X91" s="11"/>
      <c r="Y91" s="11"/>
      <c r="Z91" s="11"/>
      <c r="AB91" s="11"/>
      <c r="AC91" s="11"/>
      <c r="AD91" s="11"/>
    </row>
    <row r="92" spans="1:30" x14ac:dyDescent="0.25">
      <c r="B92" s="11"/>
      <c r="C92" s="11"/>
      <c r="D92" s="11"/>
      <c r="E92" s="11"/>
      <c r="F92" s="11"/>
      <c r="H92" s="11"/>
      <c r="I92" s="11"/>
      <c r="J92" s="11"/>
      <c r="L92" s="11"/>
      <c r="M92" s="11"/>
      <c r="N92" s="11"/>
      <c r="O92" s="11"/>
      <c r="P92" s="11"/>
      <c r="R92" s="5"/>
      <c r="S92" s="5"/>
      <c r="T92" s="5"/>
      <c r="V92" s="11"/>
      <c r="W92" s="11"/>
      <c r="X92" s="11"/>
      <c r="Y92" s="11"/>
      <c r="Z92" s="11"/>
      <c r="AB92" s="11"/>
      <c r="AC92" s="11"/>
      <c r="AD92" s="11"/>
    </row>
    <row r="93" spans="1:30" x14ac:dyDescent="0.25">
      <c r="B93" s="11"/>
      <c r="C93" s="11"/>
      <c r="D93" s="11"/>
      <c r="E93" s="11"/>
      <c r="F93" s="11"/>
      <c r="H93" s="11"/>
      <c r="I93" s="11"/>
      <c r="J93" s="11"/>
      <c r="L93" s="11"/>
      <c r="M93" s="11"/>
      <c r="N93" s="11"/>
      <c r="O93" s="11"/>
      <c r="P93" s="11"/>
      <c r="R93" s="5"/>
      <c r="S93" s="5"/>
      <c r="T93" s="5"/>
      <c r="V93" s="11"/>
      <c r="W93" s="11"/>
      <c r="X93" s="11"/>
      <c r="Y93" s="11"/>
      <c r="Z93" s="11"/>
      <c r="AB93" s="11"/>
      <c r="AC93" s="11"/>
      <c r="AD93" s="11"/>
    </row>
    <row r="94" spans="1:30" x14ac:dyDescent="0.25">
      <c r="B94" s="11"/>
      <c r="C94" s="11"/>
      <c r="D94" s="11"/>
      <c r="E94" s="11"/>
      <c r="F94" s="11"/>
      <c r="H94" s="11"/>
      <c r="I94" s="11"/>
      <c r="J94" s="11"/>
      <c r="L94" s="11"/>
      <c r="M94" s="11"/>
      <c r="N94" s="11"/>
      <c r="O94" s="11"/>
      <c r="P94" s="11"/>
      <c r="R94" s="5"/>
      <c r="S94" s="5"/>
      <c r="T94" s="5"/>
      <c r="V94" s="11"/>
      <c r="W94" s="11"/>
      <c r="X94" s="11"/>
      <c r="Y94" s="11"/>
      <c r="Z94" s="11"/>
      <c r="AB94" s="11"/>
      <c r="AC94" s="11"/>
      <c r="AD94" s="11"/>
    </row>
    <row r="95" spans="1:30" x14ac:dyDescent="0.25">
      <c r="B95" s="11"/>
      <c r="C95" s="11"/>
      <c r="D95" s="11"/>
      <c r="E95" s="11"/>
      <c r="F95" s="11"/>
      <c r="H95" s="11"/>
      <c r="I95" s="11"/>
      <c r="J95" s="11"/>
      <c r="L95" s="11"/>
      <c r="M95" s="11"/>
      <c r="N95" s="11"/>
      <c r="O95" s="11"/>
      <c r="P95" s="11"/>
      <c r="R95" s="5"/>
      <c r="S95" s="5"/>
      <c r="T95" s="5"/>
      <c r="V95" s="11"/>
      <c r="W95" s="11"/>
      <c r="X95" s="11"/>
      <c r="Y95" s="11"/>
      <c r="Z95" s="11"/>
      <c r="AB95" s="11"/>
      <c r="AC95" s="11"/>
      <c r="AD95" s="11"/>
    </row>
    <row r="96" spans="1:30" x14ac:dyDescent="0.25">
      <c r="B96" s="11"/>
      <c r="C96" s="11"/>
      <c r="D96" s="11"/>
      <c r="E96" s="11"/>
      <c r="F96" s="11"/>
      <c r="H96" s="11"/>
      <c r="I96" s="11"/>
      <c r="J96" s="11"/>
      <c r="L96" s="11"/>
      <c r="M96" s="11"/>
      <c r="N96" s="11"/>
      <c r="O96" s="11"/>
      <c r="P96" s="11"/>
      <c r="R96" s="5"/>
      <c r="S96" s="5"/>
      <c r="T96" s="5"/>
      <c r="V96" s="11"/>
      <c r="W96" s="11"/>
      <c r="X96" s="11"/>
      <c r="Y96" s="11"/>
      <c r="Z96" s="11"/>
      <c r="AB96" s="11"/>
      <c r="AC96" s="11"/>
      <c r="AD96" s="11"/>
    </row>
    <row r="97" spans="1:30" x14ac:dyDescent="0.25">
      <c r="B97" s="11"/>
      <c r="C97" s="11"/>
      <c r="D97" s="11"/>
      <c r="E97" s="11"/>
      <c r="F97" s="11"/>
      <c r="H97" s="11"/>
      <c r="I97" s="11"/>
      <c r="J97" s="11"/>
      <c r="L97" s="11"/>
      <c r="M97" s="11"/>
      <c r="N97" s="11"/>
      <c r="O97" s="11"/>
      <c r="P97" s="11"/>
      <c r="R97" s="5"/>
      <c r="S97" s="5"/>
      <c r="T97" s="5"/>
      <c r="V97" s="11"/>
      <c r="W97" s="11"/>
      <c r="X97" s="11"/>
      <c r="Y97" s="11"/>
      <c r="Z97" s="11"/>
      <c r="AB97" s="11"/>
      <c r="AC97" s="11"/>
      <c r="AD97" s="11"/>
    </row>
    <row r="98" spans="1:30" x14ac:dyDescent="0.25">
      <c r="A98">
        <v>11</v>
      </c>
      <c r="B98" s="11">
        <v>8.5213652643859206</v>
      </c>
      <c r="C98" s="11">
        <v>0.45446454029038202</v>
      </c>
      <c r="D98" s="11">
        <v>0.31678310629575901</v>
      </c>
      <c r="E98" s="11">
        <v>5.3332362384436803E-2</v>
      </c>
      <c r="F98" s="11">
        <v>0.697046916121</v>
      </c>
      <c r="H98" s="11">
        <f t="shared" ref="H98:H147" si="21">C98/B98</f>
        <v>5.3332362384436803E-2</v>
      </c>
      <c r="I98" s="11">
        <f t="shared" ref="I98:I147" si="22">D98/B98</f>
        <v>3.7175158729519327E-2</v>
      </c>
      <c r="J98" s="11">
        <f t="shared" ref="J98:J147" si="23">D98/C98</f>
        <v>0.69704691612100056</v>
      </c>
      <c r="L98" s="11">
        <v>11.676962203451</v>
      </c>
      <c r="M98" s="11">
        <v>0.62199692432194398</v>
      </c>
      <c r="N98" s="11">
        <v>0.43318299495824297</v>
      </c>
      <c r="O98" s="11">
        <v>5.3267015297704702E-2</v>
      </c>
      <c r="P98" s="11">
        <v>0.69643912697875099</v>
      </c>
      <c r="R98" s="5">
        <f t="shared" ref="R98:R147" si="24">M98/L98</f>
        <v>5.3267015297704702E-2</v>
      </c>
      <c r="S98" s="5">
        <f t="shared" ref="S98:S147" si="25">N98/L98</f>
        <v>3.7097233630697238E-2</v>
      </c>
      <c r="T98" s="5">
        <f t="shared" ref="T98:T147" si="26">N98/M98</f>
        <v>0.6964391269787511</v>
      </c>
      <c r="V98" s="11">
        <v>9.1558811716000204</v>
      </c>
      <c r="W98" s="11">
        <v>0.48784915267225998</v>
      </c>
      <c r="X98" s="11">
        <v>0.33978394855017202</v>
      </c>
      <c r="Y98" s="11">
        <v>5.3282599842545499E-2</v>
      </c>
      <c r="Z98" s="11">
        <v>0.69649387866917201</v>
      </c>
      <c r="AB98" s="11">
        <f t="shared" ref="AB98:AB147" si="27">W98/V98</f>
        <v>5.3282599842545436E-2</v>
      </c>
      <c r="AC98" s="11">
        <f t="shared" ref="AC98:AC147" si="28">X98/V98</f>
        <v>3.7111004629911952E-2</v>
      </c>
      <c r="AD98" s="11">
        <f t="shared" ref="AD98:AD147" si="29">X98/W98</f>
        <v>0.69649387866917323</v>
      </c>
    </row>
    <row r="99" spans="1:30" x14ac:dyDescent="0.25">
      <c r="A99">
        <v>12</v>
      </c>
      <c r="B99" s="11">
        <v>8.39611125654368</v>
      </c>
      <c r="C99" s="11">
        <v>0.447166546160781</v>
      </c>
      <c r="D99" s="11">
        <v>0.31173850306596901</v>
      </c>
      <c r="E99" s="11">
        <v>5.3258768553391102E-2</v>
      </c>
      <c r="F99" s="11">
        <v>0.69714182722846596</v>
      </c>
      <c r="H99" s="11">
        <f t="shared" si="21"/>
        <v>5.3258768553391032E-2</v>
      </c>
      <c r="I99" s="11">
        <f t="shared" si="22"/>
        <v>3.7128915225248985E-2</v>
      </c>
      <c r="J99" s="11">
        <f t="shared" si="23"/>
        <v>0.69714182722846585</v>
      </c>
      <c r="L99" s="11">
        <v>10.986619996514699</v>
      </c>
      <c r="M99" s="11">
        <v>0.58582397891787097</v>
      </c>
      <c r="N99" s="11">
        <v>0.40832627100090202</v>
      </c>
      <c r="O99" s="11">
        <v>5.33215838086427E-2</v>
      </c>
      <c r="P99" s="11">
        <v>0.69701187676741905</v>
      </c>
      <c r="R99" s="5">
        <f t="shared" si="24"/>
        <v>5.3321583808642943E-2</v>
      </c>
      <c r="S99" s="5">
        <f t="shared" si="25"/>
        <v>3.7165777202673424E-2</v>
      </c>
      <c r="T99" s="5">
        <f t="shared" si="26"/>
        <v>0.69701187676741883</v>
      </c>
      <c r="V99" s="11">
        <v>10.069905434141701</v>
      </c>
      <c r="W99" s="11">
        <v>0.53825954220723904</v>
      </c>
      <c r="X99" s="11">
        <v>0.37518662665576602</v>
      </c>
      <c r="Y99" s="11">
        <v>5.3452293641435999E-2</v>
      </c>
      <c r="Z99" s="11">
        <v>0.69703664725987102</v>
      </c>
      <c r="AB99" s="11">
        <f t="shared" si="27"/>
        <v>5.3452293641436478E-2</v>
      </c>
      <c r="AC99" s="11">
        <f t="shared" si="28"/>
        <v>3.7258207548176915E-2</v>
      </c>
      <c r="AD99" s="11">
        <f t="shared" si="29"/>
        <v>0.69703664725986936</v>
      </c>
    </row>
    <row r="100" spans="1:30" x14ac:dyDescent="0.25">
      <c r="A100">
        <v>13</v>
      </c>
      <c r="B100" s="11">
        <v>7.2096665710735204</v>
      </c>
      <c r="C100" s="11">
        <v>0.38396726780832802</v>
      </c>
      <c r="D100" s="11">
        <v>0.267722701033831</v>
      </c>
      <c r="E100" s="11">
        <v>5.32572850662573E-2</v>
      </c>
      <c r="F100" s="11">
        <v>0.69725396792800198</v>
      </c>
      <c r="H100" s="11">
        <f t="shared" si="21"/>
        <v>5.3257285066257265E-2</v>
      </c>
      <c r="I100" s="11">
        <f t="shared" si="22"/>
        <v>3.7133853333520671E-2</v>
      </c>
      <c r="J100" s="11">
        <f t="shared" si="23"/>
        <v>0.69725396792800332</v>
      </c>
      <c r="L100" s="11">
        <v>10.6099398059624</v>
      </c>
      <c r="M100" s="11">
        <v>0.56509192321902701</v>
      </c>
      <c r="N100" s="11">
        <v>0.39356781165389498</v>
      </c>
      <c r="O100" s="11">
        <v>5.3260615380821101E-2</v>
      </c>
      <c r="P100" s="11">
        <v>0.69646688526700096</v>
      </c>
      <c r="R100" s="5">
        <f t="shared" si="24"/>
        <v>5.3260615380821101E-2</v>
      </c>
      <c r="S100" s="5">
        <f t="shared" si="25"/>
        <v>3.7094254901684193E-2</v>
      </c>
      <c r="T100" s="5">
        <f t="shared" si="26"/>
        <v>0.69646688526700096</v>
      </c>
      <c r="V100" s="11">
        <v>10.121853914886501</v>
      </c>
      <c r="W100" s="11">
        <v>0.53915422399720203</v>
      </c>
      <c r="X100" s="11">
        <v>0.375578583161299</v>
      </c>
      <c r="Y100" s="11">
        <v>5.3266351058895302E-2</v>
      </c>
      <c r="Z100" s="11">
        <v>0.69660695668267303</v>
      </c>
      <c r="AB100" s="11">
        <f t="shared" si="27"/>
        <v>5.326635105889569E-2</v>
      </c>
      <c r="AC100" s="11">
        <f t="shared" si="28"/>
        <v>3.7105710704728193E-2</v>
      </c>
      <c r="AD100" s="11">
        <f t="shared" si="29"/>
        <v>0.69660695668267281</v>
      </c>
    </row>
    <row r="101" spans="1:30" x14ac:dyDescent="0.25">
      <c r="A101">
        <v>14</v>
      </c>
      <c r="B101" s="11">
        <v>8.1706745120801205</v>
      </c>
      <c r="C101" s="11">
        <v>0.435128411096185</v>
      </c>
      <c r="D101" s="11">
        <v>0.30341744232408102</v>
      </c>
      <c r="E101" s="11">
        <v>5.3254894740068198E-2</v>
      </c>
      <c r="F101" s="11">
        <v>0.697305518524302</v>
      </c>
      <c r="H101" s="11">
        <f t="shared" si="21"/>
        <v>5.3254894740068212E-2</v>
      </c>
      <c r="I101" s="11">
        <f t="shared" si="22"/>
        <v>3.7134931990680395E-2</v>
      </c>
      <c r="J101" s="11">
        <f t="shared" si="23"/>
        <v>0.69730551852430223</v>
      </c>
      <c r="L101" s="11">
        <v>9.8323326358154102</v>
      </c>
      <c r="M101" s="11">
        <v>0.52361452627859795</v>
      </c>
      <c r="N101" s="11">
        <v>0.364775428736064</v>
      </c>
      <c r="O101" s="11">
        <v>5.3254354350388E-2</v>
      </c>
      <c r="P101" s="11">
        <v>0.69664879492281095</v>
      </c>
      <c r="R101" s="5">
        <f t="shared" si="24"/>
        <v>5.3254354350387965E-2</v>
      </c>
      <c r="S101" s="5">
        <f t="shared" si="25"/>
        <v>3.7099581782590152E-2</v>
      </c>
      <c r="T101" s="5">
        <f t="shared" si="26"/>
        <v>0.6966487949228114</v>
      </c>
      <c r="V101" s="11">
        <v>9.9450155000065692</v>
      </c>
      <c r="W101" s="11">
        <v>0.53082766295098904</v>
      </c>
      <c r="X101" s="11">
        <v>0.36983541055191499</v>
      </c>
      <c r="Y101" s="11">
        <v>5.3376252953113899E-2</v>
      </c>
      <c r="Z101" s="11">
        <v>0.69671465216397699</v>
      </c>
      <c r="AB101" s="11">
        <f t="shared" si="27"/>
        <v>5.3376252953113892E-2</v>
      </c>
      <c r="AC101" s="11">
        <f t="shared" si="28"/>
        <v>3.7188017510045177E-2</v>
      </c>
      <c r="AD101" s="11">
        <f t="shared" si="29"/>
        <v>0.69671465216397666</v>
      </c>
    </row>
    <row r="102" spans="1:30" x14ac:dyDescent="0.25">
      <c r="A102">
        <v>15</v>
      </c>
      <c r="B102" s="11">
        <v>8.2010466700720404</v>
      </c>
      <c r="C102" s="11">
        <v>0.43681485260854302</v>
      </c>
      <c r="D102" s="11">
        <v>0.30456655889150103</v>
      </c>
      <c r="E102" s="11">
        <v>5.3263305304993E-2</v>
      </c>
      <c r="F102" s="11">
        <v>0.69724405448374605</v>
      </c>
      <c r="H102" s="11">
        <f t="shared" si="21"/>
        <v>5.3263305304992965E-2</v>
      </c>
      <c r="I102" s="11">
        <f t="shared" si="22"/>
        <v>3.7137522946058987E-2</v>
      </c>
      <c r="J102" s="11">
        <f t="shared" si="23"/>
        <v>0.69724405448374727</v>
      </c>
      <c r="L102" s="11">
        <v>10.2940156475722</v>
      </c>
      <c r="M102" s="11">
        <v>0.54914120835804903</v>
      </c>
      <c r="N102" s="11">
        <v>0.382556783171423</v>
      </c>
      <c r="O102" s="11">
        <v>5.3345674531547801E-2</v>
      </c>
      <c r="P102" s="11">
        <v>0.69664555736998901</v>
      </c>
      <c r="R102" s="5">
        <f t="shared" si="24"/>
        <v>5.334567453154801E-2</v>
      </c>
      <c r="S102" s="5">
        <f t="shared" si="25"/>
        <v>3.7163027167308356E-2</v>
      </c>
      <c r="T102" s="5">
        <f t="shared" si="26"/>
        <v>0.69664555736999023</v>
      </c>
      <c r="V102" s="11">
        <v>8.7348435854615101</v>
      </c>
      <c r="W102" s="11">
        <v>0.46512576666335897</v>
      </c>
      <c r="X102" s="11">
        <v>0.32422187951531201</v>
      </c>
      <c r="Y102" s="11">
        <v>5.3249467161326801E-2</v>
      </c>
      <c r="Z102" s="11">
        <v>0.69706282204307901</v>
      </c>
      <c r="AB102" s="11">
        <f t="shared" si="27"/>
        <v>5.3249467161326829E-2</v>
      </c>
      <c r="AC102" s="11">
        <f t="shared" si="28"/>
        <v>3.7118223851764783E-2</v>
      </c>
      <c r="AD102" s="11">
        <f t="shared" si="29"/>
        <v>0.69706282204307968</v>
      </c>
    </row>
    <row r="103" spans="1:30" x14ac:dyDescent="0.25">
      <c r="A103">
        <v>16</v>
      </c>
      <c r="B103" s="11">
        <v>7.85940154095909</v>
      </c>
      <c r="C103" s="11">
        <v>0.41837632108645501</v>
      </c>
      <c r="D103" s="11">
        <v>0.29178532080897601</v>
      </c>
      <c r="E103" s="11">
        <v>5.3232592698832799E-2</v>
      </c>
      <c r="F103" s="11">
        <v>0.69742312387865901</v>
      </c>
      <c r="H103" s="11">
        <f t="shared" si="21"/>
        <v>5.323259269883291E-2</v>
      </c>
      <c r="I103" s="11">
        <f t="shared" si="22"/>
        <v>3.7125641092180306E-2</v>
      </c>
      <c r="J103" s="11">
        <f t="shared" si="23"/>
        <v>0.69742312387865824</v>
      </c>
      <c r="L103" s="11">
        <v>10.423818655379399</v>
      </c>
      <c r="M103" s="11">
        <v>0.55507526663212303</v>
      </c>
      <c r="N103" s="11">
        <v>0.386649577720525</v>
      </c>
      <c r="O103" s="11">
        <v>5.3250664174367898E-2</v>
      </c>
      <c r="P103" s="11">
        <v>0.69657143988146297</v>
      </c>
      <c r="R103" s="5">
        <f t="shared" si="24"/>
        <v>5.3250664174368231E-2</v>
      </c>
      <c r="S103" s="5">
        <f t="shared" si="25"/>
        <v>3.7092891818583926E-2</v>
      </c>
      <c r="T103" s="5">
        <f t="shared" si="26"/>
        <v>0.69657143988146308</v>
      </c>
      <c r="V103" s="11">
        <v>9.4247907645643192</v>
      </c>
      <c r="W103" s="11">
        <v>0.50255184185384705</v>
      </c>
      <c r="X103" s="11">
        <v>0.35007300572949401</v>
      </c>
      <c r="Y103" s="11">
        <v>5.3322334087602299E-2</v>
      </c>
      <c r="Z103" s="11">
        <v>0.69659083217787299</v>
      </c>
      <c r="AB103" s="11">
        <f t="shared" si="27"/>
        <v>5.3322334087602272E-2</v>
      </c>
      <c r="AC103" s="11">
        <f t="shared" si="28"/>
        <v>3.7143849075749413E-2</v>
      </c>
      <c r="AD103" s="11">
        <f t="shared" si="29"/>
        <v>0.69659083217787277</v>
      </c>
    </row>
    <row r="104" spans="1:30" x14ac:dyDescent="0.25">
      <c r="A104">
        <v>17</v>
      </c>
      <c r="B104" s="11">
        <v>8.2055156173871193</v>
      </c>
      <c r="C104" s="11">
        <v>0.43706833819554403</v>
      </c>
      <c r="D104" s="11">
        <v>0.30468142644822199</v>
      </c>
      <c r="E104" s="11">
        <v>5.3265188755404501E-2</v>
      </c>
      <c r="F104" s="11">
        <v>0.69710248906638395</v>
      </c>
      <c r="H104" s="11">
        <f t="shared" si="21"/>
        <v>5.3265188755404452E-2</v>
      </c>
      <c r="I104" s="11">
        <f t="shared" si="22"/>
        <v>3.7131295661983234E-2</v>
      </c>
      <c r="J104" s="11">
        <f t="shared" si="23"/>
        <v>0.69710248906638428</v>
      </c>
      <c r="L104" s="11">
        <v>10.6581432497549</v>
      </c>
      <c r="M104" s="11">
        <v>0.56789659140848703</v>
      </c>
      <c r="N104" s="11">
        <v>0.39540460408721001</v>
      </c>
      <c r="O104" s="11">
        <v>5.3282882215112501E-2</v>
      </c>
      <c r="P104" s="11">
        <v>0.69626162591773</v>
      </c>
      <c r="R104" s="5">
        <f t="shared" si="24"/>
        <v>5.3282882215112529E-2</v>
      </c>
      <c r="S104" s="5">
        <f t="shared" si="25"/>
        <v>3.7098826204677152E-2</v>
      </c>
      <c r="T104" s="5">
        <f t="shared" si="26"/>
        <v>0.69626162591773011</v>
      </c>
      <c r="V104" s="11">
        <v>9.8102015498286406</v>
      </c>
      <c r="W104" s="11">
        <v>0.53493217795285697</v>
      </c>
      <c r="X104" s="11">
        <v>0.37271168078338401</v>
      </c>
      <c r="Y104" s="11">
        <v>5.4528153701612798E-2</v>
      </c>
      <c r="Z104" s="11">
        <v>0.69674567383424602</v>
      </c>
      <c r="AB104" s="11">
        <f t="shared" si="27"/>
        <v>5.4528153701612875E-2</v>
      </c>
      <c r="AC104" s="11">
        <f t="shared" si="28"/>
        <v>3.7992255193767588E-2</v>
      </c>
      <c r="AD104" s="11">
        <f t="shared" si="29"/>
        <v>0.69674567383424579</v>
      </c>
    </row>
    <row r="105" spans="1:30" x14ac:dyDescent="0.25">
      <c r="A105">
        <v>18</v>
      </c>
      <c r="B105" s="11">
        <v>8.8334962367782808</v>
      </c>
      <c r="C105" s="11">
        <v>0.47121615841428299</v>
      </c>
      <c r="D105" s="11">
        <v>0.32855216381260199</v>
      </c>
      <c r="E105" s="11">
        <v>5.3344241711721599E-2</v>
      </c>
      <c r="F105" s="11">
        <v>0.69724299123831401</v>
      </c>
      <c r="H105" s="11">
        <f t="shared" si="21"/>
        <v>5.3344241711721516E-2</v>
      </c>
      <c r="I105" s="11">
        <f t="shared" si="22"/>
        <v>3.7193898656420359E-2</v>
      </c>
      <c r="J105" s="11">
        <f t="shared" si="23"/>
        <v>0.69724299123831424</v>
      </c>
      <c r="L105" s="11">
        <v>9.6383236302552806</v>
      </c>
      <c r="M105" s="11">
        <v>0.51330773845490596</v>
      </c>
      <c r="N105" s="11">
        <v>0.35760757675958099</v>
      </c>
      <c r="O105" s="11">
        <v>5.3256951949984602E-2</v>
      </c>
      <c r="P105" s="11">
        <v>0.69667287276051204</v>
      </c>
      <c r="R105" s="5">
        <f t="shared" si="24"/>
        <v>5.3256951949984532E-2</v>
      </c>
      <c r="S105" s="5">
        <f t="shared" si="25"/>
        <v>3.7102673709464289E-2</v>
      </c>
      <c r="T105" s="5">
        <f t="shared" si="26"/>
        <v>0.69667287276051226</v>
      </c>
      <c r="V105" s="11">
        <v>11.0349461192809</v>
      </c>
      <c r="W105" s="11">
        <v>0.59532452583704598</v>
      </c>
      <c r="X105" s="11">
        <v>0.41439166632324798</v>
      </c>
      <c r="Y105" s="11">
        <v>5.3949019723517802E-2</v>
      </c>
      <c r="Z105" s="11">
        <v>0.69607692668229904</v>
      </c>
      <c r="AB105" s="11">
        <f t="shared" si="27"/>
        <v>5.3949019723518211E-2</v>
      </c>
      <c r="AC105" s="11">
        <f t="shared" si="28"/>
        <v>3.7552667846669295E-2</v>
      </c>
      <c r="AD105" s="11">
        <f t="shared" si="29"/>
        <v>0.69607692668229915</v>
      </c>
    </row>
    <row r="106" spans="1:30" x14ac:dyDescent="0.25">
      <c r="A106">
        <v>19</v>
      </c>
      <c r="B106" s="11">
        <v>8.8244757783270504</v>
      </c>
      <c r="C106" s="11">
        <v>0.47031136365390802</v>
      </c>
      <c r="D106" s="11">
        <v>0.327785222008602</v>
      </c>
      <c r="E106" s="11">
        <v>5.3296238265959597E-2</v>
      </c>
      <c r="F106" s="11">
        <v>0.69695365100685103</v>
      </c>
      <c r="H106" s="11">
        <f t="shared" si="21"/>
        <v>5.3296238265959625E-2</v>
      </c>
      <c r="I106" s="11">
        <f t="shared" si="22"/>
        <v>3.7145007844391606E-2</v>
      </c>
      <c r="J106" s="11">
        <f t="shared" si="23"/>
        <v>0.69695365100685103</v>
      </c>
      <c r="L106" s="11">
        <v>9.87334277176328</v>
      </c>
      <c r="M106" s="11">
        <v>0.525893741328196</v>
      </c>
      <c r="N106" s="11">
        <v>0.366447329311125</v>
      </c>
      <c r="O106" s="11">
        <v>5.3264001208607602E-2</v>
      </c>
      <c r="P106" s="11">
        <v>0.69680869064086204</v>
      </c>
      <c r="R106" s="5">
        <f t="shared" si="24"/>
        <v>5.3264001208607553E-2</v>
      </c>
      <c r="S106" s="5">
        <f t="shared" si="25"/>
        <v>3.711481894046318E-2</v>
      </c>
      <c r="T106" s="5">
        <f t="shared" si="26"/>
        <v>0.69680869064086315</v>
      </c>
      <c r="V106" s="11">
        <v>10.697025321913401</v>
      </c>
      <c r="W106" s="11">
        <v>0.56963665134684005</v>
      </c>
      <c r="X106" s="11">
        <v>0.39686546949222501</v>
      </c>
      <c r="Y106" s="11">
        <v>5.3251874629099701E-2</v>
      </c>
      <c r="Z106" s="11">
        <v>0.69669932325085204</v>
      </c>
      <c r="AB106" s="11">
        <f t="shared" si="27"/>
        <v>5.3251874629099957E-2</v>
      </c>
      <c r="AC106" s="11">
        <f t="shared" si="28"/>
        <v>3.7100545015933156E-2</v>
      </c>
      <c r="AD106" s="11">
        <f t="shared" si="29"/>
        <v>0.69669932325085204</v>
      </c>
    </row>
    <row r="107" spans="1:30" x14ac:dyDescent="0.25">
      <c r="A107">
        <v>20</v>
      </c>
      <c r="B107" s="11">
        <v>8.3247196000244408</v>
      </c>
      <c r="C107" s="11">
        <v>0.45443067271917897</v>
      </c>
      <c r="D107" s="11">
        <v>0.31686037762222502</v>
      </c>
      <c r="E107" s="11">
        <v>5.4588105612331302E-2</v>
      </c>
      <c r="F107" s="11">
        <v>0.69726890512523299</v>
      </c>
      <c r="H107" s="11">
        <f t="shared" si="21"/>
        <v>5.458810561233135E-2</v>
      </c>
      <c r="I107" s="11">
        <f t="shared" si="22"/>
        <v>3.8062588633170871E-2</v>
      </c>
      <c r="J107" s="11">
        <f t="shared" si="23"/>
        <v>0.69726890512523299</v>
      </c>
      <c r="L107" s="11">
        <v>11.0160601828398</v>
      </c>
      <c r="M107" s="11">
        <v>0.58640315935639997</v>
      </c>
      <c r="N107" s="11">
        <v>0.40835877304717899</v>
      </c>
      <c r="O107" s="11">
        <v>5.3231659016338799E-2</v>
      </c>
      <c r="P107" s="11">
        <v>0.69637887608819904</v>
      </c>
      <c r="R107" s="5">
        <f t="shared" si="24"/>
        <v>5.3231659016339243E-2</v>
      </c>
      <c r="S107" s="5">
        <f t="shared" si="25"/>
        <v>3.706940287810858E-2</v>
      </c>
      <c r="T107" s="5">
        <f t="shared" si="26"/>
        <v>0.69637887608819926</v>
      </c>
      <c r="V107" s="11">
        <v>10.0200253689314</v>
      </c>
      <c r="W107" s="11">
        <v>0.53351466511534895</v>
      </c>
      <c r="X107" s="11">
        <v>0.37176403175728001</v>
      </c>
      <c r="Y107" s="11">
        <v>5.3244841751557602E-2</v>
      </c>
      <c r="Z107" s="11">
        <v>0.69682064255328902</v>
      </c>
      <c r="AB107" s="11">
        <f t="shared" si="27"/>
        <v>5.3244841751558004E-2</v>
      </c>
      <c r="AC107" s="11">
        <f t="shared" si="28"/>
        <v>3.7102104841968811E-2</v>
      </c>
      <c r="AD107" s="11">
        <f t="shared" si="29"/>
        <v>0.69682064255328857</v>
      </c>
    </row>
    <row r="108" spans="1:30" x14ac:dyDescent="0.25">
      <c r="A108">
        <v>21</v>
      </c>
      <c r="B108" s="11">
        <v>8.3861821635962599</v>
      </c>
      <c r="C108" s="11">
        <v>0.44661468650767799</v>
      </c>
      <c r="D108" s="11">
        <v>0.31123573236166002</v>
      </c>
      <c r="E108" s="11">
        <v>5.3256020176427402E-2</v>
      </c>
      <c r="F108" s="11">
        <v>0.69687751380363405</v>
      </c>
      <c r="H108" s="11">
        <f t="shared" si="21"/>
        <v>5.3256020176427402E-2</v>
      </c>
      <c r="I108" s="11">
        <f t="shared" si="22"/>
        <v>3.711292293562489E-2</v>
      </c>
      <c r="J108" s="11">
        <f t="shared" si="23"/>
        <v>0.69687751380363394</v>
      </c>
      <c r="L108" s="11">
        <v>10.417552957215101</v>
      </c>
      <c r="M108" s="11">
        <v>0.55483118308514001</v>
      </c>
      <c r="N108" s="11">
        <v>0.38651204025557101</v>
      </c>
      <c r="O108" s="11">
        <v>5.3259262070836699E-2</v>
      </c>
      <c r="P108" s="11">
        <v>0.69662998771332496</v>
      </c>
      <c r="R108" s="5">
        <f t="shared" si="24"/>
        <v>5.3259262070836803E-2</v>
      </c>
      <c r="S108" s="5">
        <f t="shared" si="25"/>
        <v>3.7101999082027833E-2</v>
      </c>
      <c r="T108" s="5">
        <f t="shared" si="26"/>
        <v>0.69662998771332563</v>
      </c>
      <c r="V108" s="11">
        <v>10.061236542242501</v>
      </c>
      <c r="W108" s="11">
        <v>0.53568964174848099</v>
      </c>
      <c r="X108" s="11">
        <v>0.373069990434586</v>
      </c>
      <c r="Y108" s="11">
        <v>5.3242922924966803E-2</v>
      </c>
      <c r="Z108" s="11">
        <v>0.696429352669378</v>
      </c>
      <c r="AB108" s="11">
        <f t="shared" si="27"/>
        <v>5.3242922924967205E-2</v>
      </c>
      <c r="AC108" s="11">
        <f t="shared" si="28"/>
        <v>3.7079934346860528E-2</v>
      </c>
      <c r="AD108" s="11">
        <f t="shared" si="29"/>
        <v>0.69642935266937867</v>
      </c>
    </row>
    <row r="109" spans="1:30" x14ac:dyDescent="0.25">
      <c r="A109">
        <v>22</v>
      </c>
      <c r="B109" s="11">
        <v>8.5350834980862107</v>
      </c>
      <c r="C109" s="11">
        <v>0.45460801131636502</v>
      </c>
      <c r="D109" s="11">
        <v>0.31674881633191898</v>
      </c>
      <c r="E109" s="11">
        <v>5.3263452128886599E-2</v>
      </c>
      <c r="F109" s="11">
        <v>0.69675150557672605</v>
      </c>
      <c r="H109" s="11">
        <f t="shared" si="21"/>
        <v>5.3263452128886619E-2</v>
      </c>
      <c r="I109" s="11">
        <f t="shared" si="22"/>
        <v>3.7111390463015669E-2</v>
      </c>
      <c r="J109" s="11">
        <f t="shared" si="23"/>
        <v>0.69675150557672683</v>
      </c>
      <c r="L109" s="11">
        <v>11.527021179211401</v>
      </c>
      <c r="M109" s="11">
        <v>0.61744050884878299</v>
      </c>
      <c r="N109" s="11">
        <v>0.42991654182275302</v>
      </c>
      <c r="O109" s="11">
        <v>5.3564619969841902E-2</v>
      </c>
      <c r="P109" s="11">
        <v>0.69628820212060905</v>
      </c>
      <c r="R109" s="5">
        <f t="shared" si="24"/>
        <v>5.3564619969842374E-2</v>
      </c>
      <c r="S109" s="5">
        <f t="shared" si="25"/>
        <v>3.7296412936075211E-2</v>
      </c>
      <c r="T109" s="5">
        <f t="shared" si="26"/>
        <v>0.69628820212060893</v>
      </c>
      <c r="V109" s="11">
        <v>9.4737755948314692</v>
      </c>
      <c r="W109" s="11">
        <v>0.53635033725612202</v>
      </c>
      <c r="X109" s="11">
        <v>0.37350211053919802</v>
      </c>
      <c r="Y109" s="11">
        <v>5.66142117139374E-2</v>
      </c>
      <c r="Z109" s="11">
        <v>0.69637713374055299</v>
      </c>
      <c r="AB109" s="11">
        <f t="shared" si="27"/>
        <v>5.66142117139374E-2</v>
      </c>
      <c r="AC109" s="11">
        <f t="shared" si="28"/>
        <v>3.9424842482332655E-2</v>
      </c>
      <c r="AD109" s="11">
        <f t="shared" si="29"/>
        <v>0.69637713374055454</v>
      </c>
    </row>
    <row r="110" spans="1:30" x14ac:dyDescent="0.25">
      <c r="A110">
        <v>23</v>
      </c>
      <c r="B110" s="11">
        <v>8.9924037221028605</v>
      </c>
      <c r="C110" s="11">
        <v>0.47895918428133899</v>
      </c>
      <c r="D110" s="11">
        <v>0.333831958143949</v>
      </c>
      <c r="E110" s="11">
        <v>5.3262642457219997E-2</v>
      </c>
      <c r="F110" s="11">
        <v>0.69699458555085803</v>
      </c>
      <c r="H110" s="11">
        <f t="shared" si="21"/>
        <v>5.3262642457220004E-2</v>
      </c>
      <c r="I110" s="11">
        <f t="shared" si="22"/>
        <v>3.7123773404813598E-2</v>
      </c>
      <c r="J110" s="11">
        <f t="shared" si="23"/>
        <v>0.69699458555085825</v>
      </c>
      <c r="L110" s="11">
        <v>11.888137109859301</v>
      </c>
      <c r="M110" s="11">
        <v>0.63691423020803895</v>
      </c>
      <c r="N110" s="11">
        <v>0.44358578240594798</v>
      </c>
      <c r="O110" s="11">
        <v>5.3575612757680802E-2</v>
      </c>
      <c r="P110" s="11">
        <v>0.69646078132224598</v>
      </c>
      <c r="R110" s="5">
        <f t="shared" si="24"/>
        <v>5.3575612757681003E-2</v>
      </c>
      <c r="S110" s="5">
        <f t="shared" si="25"/>
        <v>3.7313313121032629E-2</v>
      </c>
      <c r="T110" s="5">
        <f t="shared" si="26"/>
        <v>0.69646078132224654</v>
      </c>
      <c r="V110" s="11">
        <v>9.9104857684705898</v>
      </c>
      <c r="W110" s="11">
        <v>0.53094511193034499</v>
      </c>
      <c r="X110" s="11">
        <v>0.36967416088132798</v>
      </c>
      <c r="Y110" s="11">
        <v>5.3574075412075498E-2</v>
      </c>
      <c r="Z110" s="11">
        <v>0.69625683064924004</v>
      </c>
      <c r="AB110" s="11">
        <f t="shared" si="27"/>
        <v>5.357407541207556E-2</v>
      </c>
      <c r="AC110" s="11">
        <f t="shared" si="28"/>
        <v>3.7301315951375105E-2</v>
      </c>
      <c r="AD110" s="11">
        <f t="shared" si="29"/>
        <v>0.69625683064924004</v>
      </c>
    </row>
    <row r="111" spans="1:30" x14ac:dyDescent="0.25">
      <c r="A111">
        <v>24</v>
      </c>
      <c r="B111" s="11">
        <v>8.08373907423357</v>
      </c>
      <c r="C111" s="11">
        <v>0.45513227052366201</v>
      </c>
      <c r="D111" s="11">
        <v>0.31706318230694103</v>
      </c>
      <c r="E111" s="11">
        <v>5.6302197082828701E-2</v>
      </c>
      <c r="F111" s="11">
        <v>0.69663964267384704</v>
      </c>
      <c r="H111" s="11">
        <f t="shared" si="21"/>
        <v>5.6302197082828742E-2</v>
      </c>
      <c r="I111" s="11">
        <f t="shared" si="22"/>
        <v>3.9222342457534379E-2</v>
      </c>
      <c r="J111" s="11">
        <f t="shared" si="23"/>
        <v>0.69663964267384804</v>
      </c>
      <c r="L111" s="11">
        <v>10.993201503948701</v>
      </c>
      <c r="M111" s="11">
        <v>0.58563177586050497</v>
      </c>
      <c r="N111" s="11">
        <v>0.407810374499469</v>
      </c>
      <c r="O111" s="11">
        <v>5.3272176958654403E-2</v>
      </c>
      <c r="P111" s="11">
        <v>0.69635971152734699</v>
      </c>
      <c r="R111" s="5">
        <f t="shared" si="24"/>
        <v>5.3272176958654771E-2</v>
      </c>
      <c r="S111" s="5">
        <f t="shared" si="25"/>
        <v>3.7096597779362604E-2</v>
      </c>
      <c r="T111" s="5">
        <f t="shared" si="26"/>
        <v>0.69635971152734666</v>
      </c>
      <c r="V111" s="11">
        <v>11.8348731270321</v>
      </c>
      <c r="W111" s="11">
        <v>0.70963257537014501</v>
      </c>
      <c r="X111" s="11">
        <v>0.49356230733755202</v>
      </c>
      <c r="Y111" s="11">
        <v>5.9961147682205701E-2</v>
      </c>
      <c r="Z111" s="11">
        <v>0.69551810960779104</v>
      </c>
      <c r="AB111" s="11">
        <f t="shared" si="27"/>
        <v>5.996114768220618E-2</v>
      </c>
      <c r="AC111" s="11">
        <f t="shared" si="28"/>
        <v>4.1704064085841659E-2</v>
      </c>
      <c r="AD111" s="11">
        <f t="shared" si="29"/>
        <v>0.6955181096077917</v>
      </c>
    </row>
    <row r="112" spans="1:30" x14ac:dyDescent="0.25">
      <c r="A112">
        <v>25</v>
      </c>
      <c r="B112" s="11">
        <v>8.4269964375742994</v>
      </c>
      <c r="C112" s="11">
        <v>0.44864724007205498</v>
      </c>
      <c r="D112" s="11">
        <v>0.31277784112207202</v>
      </c>
      <c r="E112" s="11">
        <v>5.3239282037859402E-2</v>
      </c>
      <c r="F112" s="11">
        <v>0.69715761780199004</v>
      </c>
      <c r="H112" s="11">
        <f t="shared" si="21"/>
        <v>5.3239282037859451E-2</v>
      </c>
      <c r="I112" s="11">
        <f t="shared" si="22"/>
        <v>3.711617103900245E-2</v>
      </c>
      <c r="J112" s="11">
        <f t="shared" si="23"/>
        <v>0.69715761780199148</v>
      </c>
      <c r="L112" s="11">
        <v>10.6627119762275</v>
      </c>
      <c r="M112" s="11">
        <v>0.56757126936431401</v>
      </c>
      <c r="N112" s="11">
        <v>0.39538683980435702</v>
      </c>
      <c r="O112" s="11">
        <v>5.3229541474037002E-2</v>
      </c>
      <c r="P112" s="11">
        <v>0.69662941228014297</v>
      </c>
      <c r="R112" s="5">
        <f t="shared" si="24"/>
        <v>5.322954147403712E-2</v>
      </c>
      <c r="S112" s="5">
        <f t="shared" si="25"/>
        <v>3.7081264192999994E-2</v>
      </c>
      <c r="T112" s="5">
        <f t="shared" si="26"/>
        <v>0.69662941228014341</v>
      </c>
      <c r="V112" s="11">
        <v>11.0581552539463</v>
      </c>
      <c r="W112" s="11">
        <v>0.58896452509925301</v>
      </c>
      <c r="X112" s="11">
        <v>0.410009102309212</v>
      </c>
      <c r="Y112" s="11">
        <v>5.3260648957616001E-2</v>
      </c>
      <c r="Z112" s="11">
        <v>0.69615245882613497</v>
      </c>
      <c r="AB112" s="11">
        <f t="shared" si="27"/>
        <v>5.3260648957616195E-2</v>
      </c>
      <c r="AC112" s="11">
        <f t="shared" si="28"/>
        <v>3.7077531730520148E-2</v>
      </c>
      <c r="AD112" s="11">
        <f t="shared" si="29"/>
        <v>0.69615245882613519</v>
      </c>
    </row>
    <row r="113" spans="1:30" x14ac:dyDescent="0.25">
      <c r="A113">
        <v>26</v>
      </c>
      <c r="B113" s="11">
        <v>9.1269954437028602</v>
      </c>
      <c r="C113" s="11">
        <v>0.50845726453039797</v>
      </c>
      <c r="D113" s="11">
        <v>0.35424690133533199</v>
      </c>
      <c r="E113" s="11">
        <v>5.5709161647627001E-2</v>
      </c>
      <c r="F113" s="11">
        <v>0.69670929308583696</v>
      </c>
      <c r="H113" s="11">
        <f t="shared" si="21"/>
        <v>5.5709161647627022E-2</v>
      </c>
      <c r="I113" s="11">
        <f t="shared" si="22"/>
        <v>3.8813090629922845E-2</v>
      </c>
      <c r="J113" s="11">
        <f t="shared" si="23"/>
        <v>0.69670929308583696</v>
      </c>
      <c r="L113" s="11">
        <v>11.3238594338615</v>
      </c>
      <c r="M113" s="11">
        <v>0.60293577273579002</v>
      </c>
      <c r="N113" s="11">
        <v>0.41977420951625</v>
      </c>
      <c r="O113" s="11">
        <v>5.3244724226516098E-2</v>
      </c>
      <c r="P113" s="11">
        <v>0.69621712377679201</v>
      </c>
      <c r="R113" s="5">
        <f t="shared" si="24"/>
        <v>5.324472422651625E-2</v>
      </c>
      <c r="S113" s="5">
        <f t="shared" si="25"/>
        <v>3.7069888757273683E-2</v>
      </c>
      <c r="T113" s="5">
        <f t="shared" si="26"/>
        <v>0.69621712377679323</v>
      </c>
      <c r="V113" s="11">
        <v>10.1231720486187</v>
      </c>
      <c r="W113" s="11">
        <v>0.54215522621481804</v>
      </c>
      <c r="X113" s="11">
        <v>0.37762138326119499</v>
      </c>
      <c r="Y113" s="11">
        <v>5.3555864072150502E-2</v>
      </c>
      <c r="Z113" s="11">
        <v>0.69651893959898903</v>
      </c>
      <c r="AB113" s="11">
        <f t="shared" si="27"/>
        <v>5.3555864072150662E-2</v>
      </c>
      <c r="AC113" s="11">
        <f t="shared" si="28"/>
        <v>3.7302673652841963E-2</v>
      </c>
      <c r="AD113" s="11">
        <f t="shared" si="29"/>
        <v>0.69651893959898881</v>
      </c>
    </row>
    <row r="114" spans="1:30" x14ac:dyDescent="0.25">
      <c r="A114">
        <v>27</v>
      </c>
      <c r="B114" s="11">
        <v>8.9692699460814804</v>
      </c>
      <c r="C114" s="11">
        <v>0.47757942602112402</v>
      </c>
      <c r="D114" s="11">
        <v>0.33280872502203201</v>
      </c>
      <c r="E114" s="11">
        <v>5.3246187135862703E-2</v>
      </c>
      <c r="F114" s="11">
        <v>0.69686570838022499</v>
      </c>
      <c r="H114" s="11">
        <f t="shared" si="21"/>
        <v>5.3246187135862738E-2</v>
      </c>
      <c r="I114" s="11">
        <f t="shared" si="22"/>
        <v>3.710544191697903E-2</v>
      </c>
      <c r="J114" s="11">
        <f t="shared" si="23"/>
        <v>0.69686570838022532</v>
      </c>
      <c r="L114" s="11">
        <v>11.4269403555569</v>
      </c>
      <c r="M114" s="11">
        <v>0.60871203208429003</v>
      </c>
      <c r="N114" s="11">
        <v>0.42404205870062101</v>
      </c>
      <c r="O114" s="11">
        <v>5.3269905429083102E-2</v>
      </c>
      <c r="P114" s="11">
        <v>0.69662177901865796</v>
      </c>
      <c r="R114" s="5">
        <f t="shared" si="24"/>
        <v>5.3269905429083171E-2</v>
      </c>
      <c r="S114" s="5">
        <f t="shared" si="25"/>
        <v>3.7108976288163627E-2</v>
      </c>
      <c r="T114" s="5">
        <f t="shared" si="26"/>
        <v>0.69662177901865874</v>
      </c>
      <c r="V114" s="11">
        <v>9.3920449280993008</v>
      </c>
      <c r="W114" s="11">
        <v>0.50027363171155703</v>
      </c>
      <c r="X114" s="11">
        <v>0.34847689010274302</v>
      </c>
      <c r="Y114" s="11">
        <v>5.3265677021500202E-2</v>
      </c>
      <c r="Z114" s="11">
        <v>0.69657257151555096</v>
      </c>
      <c r="AB114" s="11">
        <f t="shared" si="27"/>
        <v>5.3265677021500264E-2</v>
      </c>
      <c r="AC114" s="11">
        <f t="shared" si="28"/>
        <v>3.710340961638324E-2</v>
      </c>
      <c r="AD114" s="11">
        <f t="shared" si="29"/>
        <v>0.69657257151555108</v>
      </c>
    </row>
    <row r="115" spans="1:30" x14ac:dyDescent="0.25">
      <c r="A115">
        <v>28</v>
      </c>
      <c r="B115" s="11">
        <v>8.3903552227819205</v>
      </c>
      <c r="C115" s="11">
        <v>0.44710331563453898</v>
      </c>
      <c r="D115" s="11">
        <v>0.31159584054001499</v>
      </c>
      <c r="E115" s="11">
        <v>5.3287769559570097E-2</v>
      </c>
      <c r="F115" s="11">
        <v>0.69692133706902004</v>
      </c>
      <c r="H115" s="11">
        <f t="shared" si="21"/>
        <v>5.3287769559570167E-2</v>
      </c>
      <c r="I115" s="11">
        <f t="shared" si="22"/>
        <v>3.7137383610881466E-2</v>
      </c>
      <c r="J115" s="11">
        <f t="shared" si="23"/>
        <v>0.69692133706902004</v>
      </c>
      <c r="L115" s="11">
        <v>12.1469879088765</v>
      </c>
      <c r="M115" s="11">
        <v>0.647038353433395</v>
      </c>
      <c r="N115" s="11">
        <v>0.45050723114376701</v>
      </c>
      <c r="O115" s="11">
        <v>5.3267390919238898E-2</v>
      </c>
      <c r="P115" s="11">
        <v>0.69626047475119501</v>
      </c>
      <c r="R115" s="5">
        <f t="shared" si="24"/>
        <v>5.3267390919239078E-2</v>
      </c>
      <c r="S115" s="5">
        <f t="shared" si="25"/>
        <v>3.708797889018689E-2</v>
      </c>
      <c r="T115" s="5">
        <f t="shared" si="26"/>
        <v>0.6962604747511949</v>
      </c>
      <c r="V115" s="11">
        <v>11.1561734817234</v>
      </c>
      <c r="W115" s="11">
        <v>0.62558866896882703</v>
      </c>
      <c r="X115" s="11">
        <v>0.43548313308758202</v>
      </c>
      <c r="Y115" s="11">
        <v>5.6075559419517099E-2</v>
      </c>
      <c r="Z115" s="11">
        <v>0.69611736063794005</v>
      </c>
      <c r="AB115" s="11">
        <f t="shared" si="27"/>
        <v>5.6075559419517598E-2</v>
      </c>
      <c r="AC115" s="11">
        <f t="shared" si="28"/>
        <v>3.9035170419410584E-2</v>
      </c>
      <c r="AD115" s="11">
        <f t="shared" si="29"/>
        <v>0.69611736063794027</v>
      </c>
    </row>
    <row r="116" spans="1:30" x14ac:dyDescent="0.25">
      <c r="A116">
        <v>29</v>
      </c>
      <c r="B116" s="11">
        <v>8.5045870656152598</v>
      </c>
      <c r="C116" s="11">
        <v>0.45280385248806498</v>
      </c>
      <c r="D116" s="11">
        <v>0.31564694797652398</v>
      </c>
      <c r="E116" s="11">
        <v>5.3242309002724898E-2</v>
      </c>
      <c r="F116" s="11">
        <v>0.69709421914612302</v>
      </c>
      <c r="H116" s="11">
        <f t="shared" si="21"/>
        <v>5.3242309002724891E-2</v>
      </c>
      <c r="I116" s="11">
        <f t="shared" si="22"/>
        <v>3.7114905819791107E-2</v>
      </c>
      <c r="J116" s="11">
        <f t="shared" si="23"/>
        <v>0.69709421914612313</v>
      </c>
      <c r="L116" s="11">
        <v>11.3537949261781</v>
      </c>
      <c r="M116" s="11">
        <v>0.60452918272783596</v>
      </c>
      <c r="N116" s="11">
        <v>0.42087393236091197</v>
      </c>
      <c r="O116" s="11">
        <v>5.3244680449000201E-2</v>
      </c>
      <c r="P116" s="11">
        <v>0.69620118331060399</v>
      </c>
      <c r="R116" s="5">
        <f t="shared" si="24"/>
        <v>5.3244680449000478E-2</v>
      </c>
      <c r="S116" s="5">
        <f t="shared" si="25"/>
        <v>3.7069009533589138E-2</v>
      </c>
      <c r="T116" s="5">
        <f t="shared" si="26"/>
        <v>0.69620118331060443</v>
      </c>
      <c r="V116" s="11">
        <v>10.4878432356729</v>
      </c>
      <c r="W116" s="11">
        <v>0.55853354423000101</v>
      </c>
      <c r="X116" s="11">
        <v>0.38908435160744498</v>
      </c>
      <c r="Y116" s="11">
        <v>5.3255329211083599E-2</v>
      </c>
      <c r="Z116" s="11">
        <v>0.69661769758849601</v>
      </c>
      <c r="AB116" s="11">
        <f t="shared" si="27"/>
        <v>5.3255329211084029E-2</v>
      </c>
      <c r="AC116" s="11">
        <f t="shared" si="28"/>
        <v>3.7098604819342663E-2</v>
      </c>
      <c r="AD116" s="11">
        <f t="shared" si="29"/>
        <v>0.69661769758849468</v>
      </c>
    </row>
    <row r="117" spans="1:30" x14ac:dyDescent="0.25">
      <c r="A117">
        <v>30</v>
      </c>
      <c r="B117" s="11">
        <v>8.2378076074506996</v>
      </c>
      <c r="C117" s="11">
        <v>0.43890807791899999</v>
      </c>
      <c r="D117" s="11">
        <v>0.30601117877542899</v>
      </c>
      <c r="E117" s="11">
        <v>5.3279719414911803E-2</v>
      </c>
      <c r="F117" s="11">
        <v>0.69721017718863498</v>
      </c>
      <c r="H117" s="11">
        <f t="shared" si="21"/>
        <v>5.32797194149119E-2</v>
      </c>
      <c r="I117" s="11">
        <f t="shared" si="22"/>
        <v>3.7147162613831455E-2</v>
      </c>
      <c r="J117" s="11">
        <f t="shared" si="23"/>
        <v>0.69721017718863454</v>
      </c>
      <c r="L117" s="11">
        <v>10.5194510748876</v>
      </c>
      <c r="M117" s="11">
        <v>0.56006680079755899</v>
      </c>
      <c r="N117" s="11">
        <v>0.39014668244530498</v>
      </c>
      <c r="O117" s="11">
        <v>5.3241067125124802E-2</v>
      </c>
      <c r="P117" s="11">
        <v>0.69660740806225097</v>
      </c>
      <c r="R117" s="5">
        <f t="shared" si="24"/>
        <v>5.3241067125124997E-2</v>
      </c>
      <c r="S117" s="5">
        <f t="shared" si="25"/>
        <v>3.7088121772501675E-2</v>
      </c>
      <c r="T117" s="5">
        <f t="shared" si="26"/>
        <v>0.69660740806225163</v>
      </c>
      <c r="V117" s="11">
        <v>10.6448137383735</v>
      </c>
      <c r="W117" s="11">
        <v>0.62103186072185601</v>
      </c>
      <c r="X117" s="11">
        <v>0.43239062711879001</v>
      </c>
      <c r="Y117" s="11">
        <v>5.8341261386575097E-2</v>
      </c>
      <c r="Z117" s="11">
        <v>0.69624548186014301</v>
      </c>
      <c r="AB117" s="11">
        <f t="shared" si="27"/>
        <v>5.8341261386575284E-2</v>
      </c>
      <c r="AC117" s="11">
        <f t="shared" si="28"/>
        <v>4.0619839646424682E-2</v>
      </c>
      <c r="AD117" s="11">
        <f t="shared" si="29"/>
        <v>0.69624548186014323</v>
      </c>
    </row>
    <row r="118" spans="1:30" x14ac:dyDescent="0.25">
      <c r="A118">
        <v>31</v>
      </c>
      <c r="B118" s="11">
        <v>9.0629047354536993</v>
      </c>
      <c r="C118" s="11">
        <v>0.48271003513593103</v>
      </c>
      <c r="D118" s="11">
        <v>0.33618352422505099</v>
      </c>
      <c r="E118" s="11">
        <v>5.3262176887680403E-2</v>
      </c>
      <c r="F118" s="11">
        <v>0.69645024912395304</v>
      </c>
      <c r="H118" s="11">
        <f t="shared" si="21"/>
        <v>5.3262176887680375E-2</v>
      </c>
      <c r="I118" s="11">
        <f t="shared" si="22"/>
        <v>3.7094456362309014E-2</v>
      </c>
      <c r="J118" s="11">
        <f t="shared" si="23"/>
        <v>0.69645024912395237</v>
      </c>
      <c r="L118" s="11">
        <v>11.5312628271615</v>
      </c>
      <c r="M118" s="11">
        <v>0.61411542352575099</v>
      </c>
      <c r="N118" s="11">
        <v>0.42753729419234299</v>
      </c>
      <c r="O118" s="11">
        <v>5.32565628527015E-2</v>
      </c>
      <c r="P118" s="11">
        <v>0.69618393841628601</v>
      </c>
      <c r="R118" s="5">
        <f t="shared" si="24"/>
        <v>5.3256562852701861E-2</v>
      </c>
      <c r="S118" s="5">
        <f t="shared" si="25"/>
        <v>3.7076363673308473E-2</v>
      </c>
      <c r="T118" s="5">
        <f t="shared" si="26"/>
        <v>0.69618393841628623</v>
      </c>
      <c r="V118" s="11">
        <v>11.054630211887099</v>
      </c>
      <c r="W118" s="11">
        <v>0.63019367148461103</v>
      </c>
      <c r="X118" s="11">
        <v>0.43855139345023397</v>
      </c>
      <c r="Y118" s="11">
        <v>5.7007214118022398E-2</v>
      </c>
      <c r="Z118" s="11">
        <v>0.69589939298675396</v>
      </c>
      <c r="AB118" s="11">
        <f t="shared" si="27"/>
        <v>5.7007214118022745E-2</v>
      </c>
      <c r="AC118" s="11">
        <f t="shared" si="28"/>
        <v>3.9671285700597879E-2</v>
      </c>
      <c r="AD118" s="11">
        <f t="shared" si="29"/>
        <v>0.69589939298675285</v>
      </c>
    </row>
    <row r="119" spans="1:30" x14ac:dyDescent="0.25">
      <c r="A119">
        <v>32</v>
      </c>
      <c r="B119" s="11">
        <v>9.5779420578918906</v>
      </c>
      <c r="C119" s="11">
        <v>0.50992284842687996</v>
      </c>
      <c r="D119" s="11">
        <v>0.355196128654995</v>
      </c>
      <c r="E119" s="11">
        <v>5.3239291420302599E-2</v>
      </c>
      <c r="F119" s="11">
        <v>0.69656837255043802</v>
      </c>
      <c r="H119" s="11">
        <f t="shared" si="21"/>
        <v>5.3239291420302683E-2</v>
      </c>
      <c r="I119" s="11">
        <f t="shared" si="22"/>
        <v>3.7084806580378687E-2</v>
      </c>
      <c r="J119" s="11">
        <f t="shared" si="23"/>
        <v>0.69656837255043713</v>
      </c>
      <c r="L119" s="11">
        <v>9.8877287486163308</v>
      </c>
      <c r="M119" s="11">
        <v>0.52666936063460001</v>
      </c>
      <c r="N119" s="11">
        <v>0.36670596998906002</v>
      </c>
      <c r="O119" s="11">
        <v>5.3264948303552599E-2</v>
      </c>
      <c r="P119" s="11">
        <v>0.69627359667781796</v>
      </c>
      <c r="R119" s="5">
        <f t="shared" si="24"/>
        <v>5.3264948303552634E-2</v>
      </c>
      <c r="S119" s="5">
        <f t="shared" si="25"/>
        <v>3.7086977132172655E-2</v>
      </c>
      <c r="T119" s="5">
        <f t="shared" si="26"/>
        <v>0.69627359667781852</v>
      </c>
      <c r="V119" s="11">
        <v>8.8341416323146795</v>
      </c>
      <c r="W119" s="11">
        <v>0.470529147179166</v>
      </c>
      <c r="X119" s="11">
        <v>0.3278804044718</v>
      </c>
      <c r="Y119" s="11">
        <v>5.3262576802935002E-2</v>
      </c>
      <c r="Z119" s="11">
        <v>0.69683335546257097</v>
      </c>
      <c r="AB119" s="11">
        <f t="shared" si="27"/>
        <v>5.3262576802934981E-2</v>
      </c>
      <c r="AC119" s="11">
        <f t="shared" si="28"/>
        <v>3.7115140114172059E-2</v>
      </c>
      <c r="AD119" s="11">
        <f t="shared" si="29"/>
        <v>0.69683335546257064</v>
      </c>
    </row>
    <row r="120" spans="1:30" x14ac:dyDescent="0.25">
      <c r="A120">
        <v>33</v>
      </c>
      <c r="B120" s="11">
        <v>9.28839446293156</v>
      </c>
      <c r="C120" s="11">
        <v>0.49441645261229</v>
      </c>
      <c r="D120" s="11">
        <v>0.344479332266452</v>
      </c>
      <c r="E120" s="11">
        <v>5.3229484878729402E-2</v>
      </c>
      <c r="F120" s="11">
        <v>0.69673921740744404</v>
      </c>
      <c r="H120" s="11">
        <f t="shared" si="21"/>
        <v>5.3229484878729472E-2</v>
      </c>
      <c r="I120" s="11">
        <f t="shared" si="22"/>
        <v>3.7087069637407391E-2</v>
      </c>
      <c r="J120" s="11">
        <f t="shared" si="23"/>
        <v>0.69673921740744493</v>
      </c>
      <c r="L120" s="11">
        <v>10.549521934562399</v>
      </c>
      <c r="M120" s="11">
        <v>0.56167487777632097</v>
      </c>
      <c r="N120" s="11">
        <v>0.39107147064592002</v>
      </c>
      <c r="O120" s="11">
        <v>5.3241737517617099E-2</v>
      </c>
      <c r="P120" s="11">
        <v>0.69625950192783803</v>
      </c>
      <c r="R120" s="5">
        <f t="shared" si="24"/>
        <v>5.3241737517617627E-2</v>
      </c>
      <c r="S120" s="5">
        <f t="shared" si="25"/>
        <v>3.7070065645789088E-2</v>
      </c>
      <c r="T120" s="5">
        <f t="shared" si="26"/>
        <v>0.69625950192783714</v>
      </c>
      <c r="V120" s="11">
        <v>9.1705553696138704</v>
      </c>
      <c r="W120" s="11">
        <v>0.48833589664566202</v>
      </c>
      <c r="X120" s="11">
        <v>0.34017296813238401</v>
      </c>
      <c r="Y120" s="11">
        <v>5.3250416901002101E-2</v>
      </c>
      <c r="Z120" s="11">
        <v>0.69659627823595005</v>
      </c>
      <c r="AB120" s="11">
        <f t="shared" si="27"/>
        <v>5.3250416901002101E-2</v>
      </c>
      <c r="AC120" s="11">
        <f t="shared" si="28"/>
        <v>3.7094042227750826E-2</v>
      </c>
      <c r="AD120" s="11">
        <f t="shared" si="29"/>
        <v>0.69659627823595061</v>
      </c>
    </row>
    <row r="121" spans="1:30" x14ac:dyDescent="0.25">
      <c r="A121">
        <v>34</v>
      </c>
      <c r="B121" s="11">
        <v>10.2728622494747</v>
      </c>
      <c r="C121" s="11">
        <v>0.54689186638951204</v>
      </c>
      <c r="D121" s="11">
        <v>0.38090604623917301</v>
      </c>
      <c r="E121" s="11">
        <v>5.3236561837230197E-2</v>
      </c>
      <c r="F121" s="11">
        <v>0.69649243232277402</v>
      </c>
      <c r="H121" s="11">
        <f t="shared" si="21"/>
        <v>5.3236561837230627E-2</v>
      </c>
      <c r="I121" s="11">
        <f t="shared" si="22"/>
        <v>3.707886244251455E-2</v>
      </c>
      <c r="J121" s="11">
        <f t="shared" si="23"/>
        <v>0.69649243232277447</v>
      </c>
      <c r="L121" s="11">
        <v>10.5536331769658</v>
      </c>
      <c r="M121" s="11">
        <v>0.56202269759855294</v>
      </c>
      <c r="N121" s="11">
        <v>0.39140466404056701</v>
      </c>
      <c r="O121" s="11">
        <v>5.32539541761992E-2</v>
      </c>
      <c r="P121" s="11">
        <v>0.69642145364054797</v>
      </c>
      <c r="R121" s="5">
        <f t="shared" si="24"/>
        <v>5.3253954176199263E-2</v>
      </c>
      <c r="S121" s="5">
        <f t="shared" si="25"/>
        <v>3.7087196179495879E-2</v>
      </c>
      <c r="T121" s="5">
        <f t="shared" si="26"/>
        <v>0.69642145364054919</v>
      </c>
      <c r="V121" s="11">
        <v>9.6558538727829593</v>
      </c>
      <c r="W121" s="11">
        <v>0.514183328964261</v>
      </c>
      <c r="X121" s="11">
        <v>0.35812621409819001</v>
      </c>
      <c r="Y121" s="11">
        <v>5.32509434938317E-2</v>
      </c>
      <c r="Z121" s="11">
        <v>0.69649518746470696</v>
      </c>
      <c r="AB121" s="11">
        <f t="shared" si="27"/>
        <v>5.3250943493831665E-2</v>
      </c>
      <c r="AC121" s="11">
        <f t="shared" si="28"/>
        <v>3.7089025871408797E-2</v>
      </c>
      <c r="AD121" s="11">
        <f t="shared" si="29"/>
        <v>0.69649518746470684</v>
      </c>
    </row>
    <row r="122" spans="1:30" x14ac:dyDescent="0.25">
      <c r="A122">
        <v>35</v>
      </c>
      <c r="B122" s="11">
        <v>9.4083488349745998</v>
      </c>
      <c r="C122" s="11">
        <v>0.50090290025530004</v>
      </c>
      <c r="D122" s="11">
        <v>0.34881667393088001</v>
      </c>
      <c r="E122" s="11">
        <v>5.3240255972784797E-2</v>
      </c>
      <c r="F122" s="11">
        <v>0.696375832028713</v>
      </c>
      <c r="H122" s="11">
        <f t="shared" si="21"/>
        <v>5.3240255972784874E-2</v>
      </c>
      <c r="I122" s="11">
        <f t="shared" si="22"/>
        <v>3.7075227550469721E-2</v>
      </c>
      <c r="J122" s="11">
        <f t="shared" si="23"/>
        <v>0.696375832028713</v>
      </c>
      <c r="L122" s="11">
        <v>11.2277836709277</v>
      </c>
      <c r="M122" s="11">
        <v>0.599595576437565</v>
      </c>
      <c r="N122" s="11">
        <v>0.41737443301604199</v>
      </c>
      <c r="O122" s="11">
        <v>5.3402843696579501E-2</v>
      </c>
      <c r="P122" s="11">
        <v>0.69609324921279303</v>
      </c>
      <c r="R122" s="5">
        <f t="shared" si="24"/>
        <v>5.3402843696579987E-2</v>
      </c>
      <c r="S122" s="5">
        <f t="shared" si="25"/>
        <v>3.7173358985955265E-2</v>
      </c>
      <c r="T122" s="5">
        <f t="shared" si="26"/>
        <v>0.69609324921279259</v>
      </c>
      <c r="V122" s="11">
        <v>9.5643590460175307</v>
      </c>
      <c r="W122" s="11">
        <v>0.50921487809218202</v>
      </c>
      <c r="X122" s="11">
        <v>0.35482036708807502</v>
      </c>
      <c r="Y122" s="11">
        <v>5.3240878520156798E-2</v>
      </c>
      <c r="Z122" s="11">
        <v>0.69679890033347103</v>
      </c>
      <c r="AB122" s="11">
        <f t="shared" si="27"/>
        <v>5.3240878520156791E-2</v>
      </c>
      <c r="AC122" s="11">
        <f t="shared" si="28"/>
        <v>3.7098185605633174E-2</v>
      </c>
      <c r="AD122" s="11">
        <f t="shared" si="29"/>
        <v>0.69679890033347114</v>
      </c>
    </row>
    <row r="123" spans="1:30" x14ac:dyDescent="0.25">
      <c r="A123">
        <v>36</v>
      </c>
      <c r="B123" s="11">
        <v>8.6484587046389407</v>
      </c>
      <c r="C123" s="11">
        <v>0.460282407266428</v>
      </c>
      <c r="D123" s="11">
        <v>0.32066565414225301</v>
      </c>
      <c r="E123" s="11">
        <v>5.3221322201554497E-2</v>
      </c>
      <c r="F123" s="11">
        <v>0.69667154138402698</v>
      </c>
      <c r="H123" s="11">
        <f t="shared" si="21"/>
        <v>5.3221322201554531E-2</v>
      </c>
      <c r="I123" s="11">
        <f t="shared" si="22"/>
        <v>3.7077780572652951E-2</v>
      </c>
      <c r="J123" s="11">
        <f t="shared" si="23"/>
        <v>0.69667154138402732</v>
      </c>
      <c r="L123" s="11">
        <v>11.327297827873201</v>
      </c>
      <c r="M123" s="11">
        <v>0.60776591333730001</v>
      </c>
      <c r="N123" s="11">
        <v>0.42315375422615897</v>
      </c>
      <c r="O123" s="11">
        <v>5.3654977786649502E-2</v>
      </c>
      <c r="P123" s="11">
        <v>0.69624463126367497</v>
      </c>
      <c r="R123" s="5">
        <f t="shared" si="24"/>
        <v>5.3654977786649523E-2</v>
      </c>
      <c r="S123" s="5">
        <f t="shared" si="25"/>
        <v>3.735699022452646E-2</v>
      </c>
      <c r="T123" s="5">
        <f t="shared" si="26"/>
        <v>0.69624463126367475</v>
      </c>
      <c r="V123" s="11">
        <v>9.2443316900227206</v>
      </c>
      <c r="W123" s="11">
        <v>0.49231704840240098</v>
      </c>
      <c r="X123" s="11">
        <v>0.34286842240485099</v>
      </c>
      <c r="Y123" s="11">
        <v>5.3256099511633903E-2</v>
      </c>
      <c r="Z123" s="11">
        <v>0.69643824750225602</v>
      </c>
      <c r="AB123" s="11">
        <f t="shared" si="27"/>
        <v>5.3256099511633917E-2</v>
      </c>
      <c r="AC123" s="11">
        <f t="shared" si="28"/>
        <v>3.7089584612688027E-2</v>
      </c>
      <c r="AD123" s="11">
        <f t="shared" si="29"/>
        <v>0.69643824750225503</v>
      </c>
    </row>
    <row r="124" spans="1:30" x14ac:dyDescent="0.25">
      <c r="A124">
        <v>37</v>
      </c>
      <c r="B124" s="11">
        <v>9.0794830355394005</v>
      </c>
      <c r="C124" s="11">
        <v>0.53524883276521695</v>
      </c>
      <c r="D124" s="11">
        <v>0.372646507940881</v>
      </c>
      <c r="E124" s="11">
        <v>5.8951465702410298E-2</v>
      </c>
      <c r="F124" s="11">
        <v>0.69621171524224301</v>
      </c>
      <c r="H124" s="11">
        <f t="shared" si="21"/>
        <v>5.8951465702410284E-2</v>
      </c>
      <c r="I124" s="11">
        <f t="shared" si="22"/>
        <v>4.1042701052719413E-2</v>
      </c>
      <c r="J124" s="11">
        <f t="shared" si="23"/>
        <v>0.69621171524224457</v>
      </c>
      <c r="L124" s="11">
        <v>10.677846537611</v>
      </c>
      <c r="M124" s="11">
        <v>0.57016528469735706</v>
      </c>
      <c r="N124" s="11">
        <v>0.39681784421989602</v>
      </c>
      <c r="O124" s="11">
        <v>5.3397029325064398E-2</v>
      </c>
      <c r="P124" s="11">
        <v>0.695969843955908</v>
      </c>
      <c r="R124" s="5">
        <f t="shared" si="24"/>
        <v>5.3397029325064883E-2</v>
      </c>
      <c r="S124" s="5">
        <f t="shared" si="25"/>
        <v>3.7162722167074502E-2</v>
      </c>
      <c r="T124" s="5">
        <f t="shared" si="26"/>
        <v>0.695969843955909</v>
      </c>
      <c r="V124" s="11">
        <v>9.22946243945227</v>
      </c>
      <c r="W124" s="11">
        <v>0.49369889807136702</v>
      </c>
      <c r="X124" s="11">
        <v>0.34400533031007102</v>
      </c>
      <c r="Y124" s="11">
        <v>5.3491620049397497E-2</v>
      </c>
      <c r="Z124" s="11">
        <v>0.69679177258431602</v>
      </c>
      <c r="AB124" s="11">
        <f t="shared" si="27"/>
        <v>5.3491620049397587E-2</v>
      </c>
      <c r="AC124" s="11">
        <f t="shared" si="28"/>
        <v>3.7272520752626444E-2</v>
      </c>
      <c r="AD124" s="11">
        <f t="shared" si="29"/>
        <v>0.69679177258431524</v>
      </c>
    </row>
    <row r="125" spans="1:30" x14ac:dyDescent="0.25">
      <c r="A125">
        <v>38</v>
      </c>
      <c r="B125" s="11">
        <v>8.6428708289935603</v>
      </c>
      <c r="C125" s="11">
        <v>0.46277593981056298</v>
      </c>
      <c r="D125" s="11">
        <v>0.32238035785124097</v>
      </c>
      <c r="E125" s="11">
        <v>5.3544238826076798E-2</v>
      </c>
      <c r="F125" s="11">
        <v>0.696622987753441</v>
      </c>
      <c r="H125" s="11">
        <f t="shared" si="21"/>
        <v>5.3544238826076729E-2</v>
      </c>
      <c r="I125" s="11">
        <f t="shared" si="22"/>
        <v>3.7300147628005376E-2</v>
      </c>
      <c r="J125" s="11">
        <f t="shared" si="23"/>
        <v>0.696622987753441</v>
      </c>
      <c r="L125" s="11">
        <v>9.9432942969475899</v>
      </c>
      <c r="M125" s="11">
        <v>0.52964015440904</v>
      </c>
      <c r="N125" s="11">
        <v>0.36889358264495398</v>
      </c>
      <c r="O125" s="11">
        <v>5.3266064403990399E-2</v>
      </c>
      <c r="P125" s="11">
        <v>0.69649851804864804</v>
      </c>
      <c r="R125" s="5">
        <f t="shared" si="24"/>
        <v>5.3266064403990322E-2</v>
      </c>
      <c r="S125" s="5">
        <f t="shared" si="25"/>
        <v>3.7099734919663153E-2</v>
      </c>
      <c r="T125" s="5">
        <f t="shared" si="26"/>
        <v>0.69649851804864893</v>
      </c>
      <c r="V125" s="11">
        <v>8.6690084441508706</v>
      </c>
      <c r="W125" s="11">
        <v>0.461692840235985</v>
      </c>
      <c r="X125" s="11">
        <v>0.32162512156516698</v>
      </c>
      <c r="Y125" s="11">
        <v>5.3257860251306702E-2</v>
      </c>
      <c r="Z125" s="11">
        <v>0.69662141912526598</v>
      </c>
      <c r="AB125" s="11">
        <f t="shared" si="27"/>
        <v>5.3257860251306723E-2</v>
      </c>
      <c r="AC125" s="11">
        <f t="shared" si="28"/>
        <v>3.7100566187840432E-2</v>
      </c>
      <c r="AD125" s="11">
        <f t="shared" si="29"/>
        <v>0.69662141912526687</v>
      </c>
    </row>
    <row r="126" spans="1:30" x14ac:dyDescent="0.25">
      <c r="A126">
        <v>39</v>
      </c>
      <c r="B126" s="11">
        <v>8.53669907177418</v>
      </c>
      <c r="C126" s="11">
        <v>0.45553918329033499</v>
      </c>
      <c r="D126" s="11">
        <v>0.31743900112048801</v>
      </c>
      <c r="E126" s="11">
        <v>5.3362450692040098E-2</v>
      </c>
      <c r="F126" s="11">
        <v>0.69684236343324601</v>
      </c>
      <c r="H126" s="11">
        <f t="shared" si="21"/>
        <v>5.3362450692040195E-2</v>
      </c>
      <c r="I126" s="11">
        <f t="shared" si="22"/>
        <v>3.718521625883138E-2</v>
      </c>
      <c r="J126" s="11">
        <f t="shared" si="23"/>
        <v>0.69684236343324668</v>
      </c>
      <c r="L126" s="11">
        <v>10.362251128143599</v>
      </c>
      <c r="M126" s="11">
        <v>0.55153918461878904</v>
      </c>
      <c r="N126" s="11">
        <v>0.38428126180062899</v>
      </c>
      <c r="O126" s="11">
        <v>5.3225807577739599E-2</v>
      </c>
      <c r="P126" s="11">
        <v>0.69674335481029304</v>
      </c>
      <c r="R126" s="5">
        <f t="shared" si="24"/>
        <v>5.3225807577739863E-2</v>
      </c>
      <c r="S126" s="5">
        <f t="shared" si="25"/>
        <v>3.7084727734201621E-2</v>
      </c>
      <c r="T126" s="5">
        <f t="shared" si="26"/>
        <v>0.6967433548102937</v>
      </c>
      <c r="V126" s="11">
        <v>9.1624385851264201</v>
      </c>
      <c r="W126" s="11">
        <v>0.50381530676668396</v>
      </c>
      <c r="X126" s="11">
        <v>0.350912025252618</v>
      </c>
      <c r="Y126" s="11">
        <v>5.4987032337061301E-2</v>
      </c>
      <c r="Z126" s="11">
        <v>0.69650925753854598</v>
      </c>
      <c r="AB126" s="11">
        <f t="shared" si="27"/>
        <v>5.4987032337061224E-2</v>
      </c>
      <c r="AC126" s="11">
        <f t="shared" si="28"/>
        <v>3.8298977067334553E-2</v>
      </c>
      <c r="AD126" s="11">
        <f t="shared" si="29"/>
        <v>0.69650925753854631</v>
      </c>
    </row>
    <row r="127" spans="1:30" x14ac:dyDescent="0.25">
      <c r="A127">
        <v>40</v>
      </c>
      <c r="B127" s="11">
        <v>9.0191562518543993</v>
      </c>
      <c r="C127" s="11">
        <v>0.48006429666177602</v>
      </c>
      <c r="D127" s="11">
        <v>0.33452909551195498</v>
      </c>
      <c r="E127" s="11">
        <v>5.3227184811558297E-2</v>
      </c>
      <c r="F127" s="11">
        <v>0.69684227266674503</v>
      </c>
      <c r="H127" s="11">
        <f t="shared" si="21"/>
        <v>5.3227184811558352E-2</v>
      </c>
      <c r="I127" s="11">
        <f t="shared" si="22"/>
        <v>3.7090952431739224E-2</v>
      </c>
      <c r="J127" s="11">
        <f t="shared" si="23"/>
        <v>0.69684227266674603</v>
      </c>
      <c r="L127" s="11">
        <v>12.710734376491001</v>
      </c>
      <c r="M127" s="11">
        <v>0.67902936343008502</v>
      </c>
      <c r="N127" s="11">
        <v>0.47263441412618001</v>
      </c>
      <c r="O127" s="11">
        <v>5.3421725552378299E-2</v>
      </c>
      <c r="P127" s="11">
        <v>0.69604414710240103</v>
      </c>
      <c r="R127" s="5">
        <f t="shared" si="24"/>
        <v>5.3421725552378493E-2</v>
      </c>
      <c r="S127" s="5">
        <f t="shared" si="25"/>
        <v>3.718387939884385E-2</v>
      </c>
      <c r="T127" s="5">
        <f t="shared" si="26"/>
        <v>0.69604414710240126</v>
      </c>
      <c r="V127" s="11">
        <v>10.245907085205801</v>
      </c>
      <c r="W127" s="11">
        <v>0.545608551229946</v>
      </c>
      <c r="X127" s="11">
        <v>0.38010906738766698</v>
      </c>
      <c r="Y127" s="11">
        <v>5.3251366296084797E-2</v>
      </c>
      <c r="Z127" s="11">
        <v>0.69666992302595099</v>
      </c>
      <c r="AB127" s="11">
        <f t="shared" si="27"/>
        <v>5.3251366296084936E-2</v>
      </c>
      <c r="AC127" s="11">
        <f t="shared" si="28"/>
        <v>3.7098625258520201E-2</v>
      </c>
      <c r="AD127" s="11">
        <f t="shared" si="29"/>
        <v>0.69666992302595077</v>
      </c>
    </row>
    <row r="128" spans="1:30" x14ac:dyDescent="0.25">
      <c r="A128">
        <v>41</v>
      </c>
      <c r="B128" s="11">
        <v>9.1803219774306708</v>
      </c>
      <c r="C128" s="11">
        <v>0.48884278459495001</v>
      </c>
      <c r="D128" s="11">
        <v>0.34057324871434003</v>
      </c>
      <c r="E128" s="11">
        <v>5.3248980351314902E-2</v>
      </c>
      <c r="F128" s="11">
        <v>0.69669280072638295</v>
      </c>
      <c r="H128" s="11">
        <f t="shared" si="21"/>
        <v>5.3248980351314888E-2</v>
      </c>
      <c r="I128" s="11">
        <f t="shared" si="22"/>
        <v>3.7098181256781743E-2</v>
      </c>
      <c r="J128" s="11">
        <f t="shared" si="23"/>
        <v>0.69669280072638373</v>
      </c>
      <c r="L128" s="11">
        <v>11.5641293507736</v>
      </c>
      <c r="M128" s="11">
        <v>0.61598600211625698</v>
      </c>
      <c r="N128" s="11">
        <v>0.428889133752407</v>
      </c>
      <c r="O128" s="11">
        <v>5.3266958837246699E-2</v>
      </c>
      <c r="P128" s="11">
        <v>0.69626441555316498</v>
      </c>
      <c r="R128" s="5">
        <f t="shared" si="24"/>
        <v>5.3266958837246976E-2</v>
      </c>
      <c r="S128" s="5">
        <f t="shared" si="25"/>
        <v>3.7087887963110328E-2</v>
      </c>
      <c r="T128" s="5">
        <f t="shared" si="26"/>
        <v>0.69626441555316609</v>
      </c>
      <c r="V128" s="11">
        <v>11.8107371420113</v>
      </c>
      <c r="W128" s="11">
        <v>0.63197837600208895</v>
      </c>
      <c r="X128" s="11">
        <v>0.43994004341290999</v>
      </c>
      <c r="Y128" s="11">
        <v>5.3508800374035201E-2</v>
      </c>
      <c r="Z128" s="11">
        <v>0.69613148189655205</v>
      </c>
      <c r="AB128" s="11">
        <f t="shared" si="27"/>
        <v>5.3508800374035478E-2</v>
      </c>
      <c r="AC128" s="11">
        <f t="shared" si="28"/>
        <v>3.7249160498884049E-2</v>
      </c>
      <c r="AD128" s="11">
        <f t="shared" si="29"/>
        <v>0.69613148189655116</v>
      </c>
    </row>
    <row r="129" spans="1:30" x14ac:dyDescent="0.25">
      <c r="A129">
        <v>42</v>
      </c>
      <c r="B129" s="11">
        <v>10.4135078248294</v>
      </c>
      <c r="C129" s="11">
        <v>0.55438149908634204</v>
      </c>
      <c r="D129" s="11">
        <v>0.385874873220866</v>
      </c>
      <c r="E129" s="11">
        <v>5.32367678991418E-2</v>
      </c>
      <c r="F129" s="11">
        <v>0.69604572637581497</v>
      </c>
      <c r="H129" s="11">
        <f t="shared" si="21"/>
        <v>5.3236767899142015E-2</v>
      </c>
      <c r="I129" s="11">
        <f t="shared" si="22"/>
        <v>3.7055224782258964E-2</v>
      </c>
      <c r="J129" s="11">
        <f t="shared" si="23"/>
        <v>0.69604572637581474</v>
      </c>
      <c r="L129" s="11">
        <v>11.106445621320599</v>
      </c>
      <c r="M129" s="11">
        <v>0.59138986733736898</v>
      </c>
      <c r="N129" s="11">
        <v>0.411828989042136</v>
      </c>
      <c r="O129" s="11">
        <v>5.3247446347920599E-2</v>
      </c>
      <c r="P129" s="11">
        <v>0.69637478047489199</v>
      </c>
      <c r="R129" s="5">
        <f t="shared" si="24"/>
        <v>5.3247446347920842E-2</v>
      </c>
      <c r="S129" s="5">
        <f t="shared" si="25"/>
        <v>3.7080178761381984E-2</v>
      </c>
      <c r="T129" s="5">
        <f t="shared" si="26"/>
        <v>0.69637478047489232</v>
      </c>
      <c r="V129" s="11">
        <v>11.991555006172399</v>
      </c>
      <c r="W129" s="11">
        <v>0.64585232681664795</v>
      </c>
      <c r="X129" s="11">
        <v>0.44957735491579398</v>
      </c>
      <c r="Y129" s="11">
        <v>5.3858930429306798E-2</v>
      </c>
      <c r="Z129" s="11">
        <v>0.69609930358495897</v>
      </c>
      <c r="AB129" s="11">
        <f t="shared" si="27"/>
        <v>5.3858930429307054E-2</v>
      </c>
      <c r="AC129" s="11">
        <f t="shared" si="28"/>
        <v>3.7491163963671394E-2</v>
      </c>
      <c r="AD129" s="11">
        <f t="shared" si="29"/>
        <v>0.69609930358495897</v>
      </c>
    </row>
    <row r="130" spans="1:30" x14ac:dyDescent="0.25">
      <c r="A130">
        <v>43</v>
      </c>
      <c r="B130" s="11">
        <v>9.4872653996652492</v>
      </c>
      <c r="C130" s="11">
        <v>0.50574712828170698</v>
      </c>
      <c r="D130" s="11">
        <v>0.35216623936923602</v>
      </c>
      <c r="E130" s="11">
        <v>5.3307998351089798E-2</v>
      </c>
      <c r="F130" s="11">
        <v>0.69632869803083697</v>
      </c>
      <c r="H130" s="11">
        <f t="shared" si="21"/>
        <v>5.3307998351089861E-2</v>
      </c>
      <c r="I130" s="11">
        <f t="shared" si="22"/>
        <v>3.7119889086444438E-2</v>
      </c>
      <c r="J130" s="11">
        <f t="shared" si="23"/>
        <v>0.69632869803083763</v>
      </c>
      <c r="L130" s="11">
        <v>11.2312961442939</v>
      </c>
      <c r="M130" s="11">
        <v>0.59856402794991004</v>
      </c>
      <c r="N130" s="11">
        <v>0.41672033859531998</v>
      </c>
      <c r="O130" s="11">
        <v>5.3294296602980303E-2</v>
      </c>
      <c r="P130" s="11">
        <v>0.69620010414356703</v>
      </c>
      <c r="R130" s="5">
        <f t="shared" si="24"/>
        <v>5.3294296602980469E-2</v>
      </c>
      <c r="S130" s="5">
        <f t="shared" si="25"/>
        <v>3.7103494845253125E-2</v>
      </c>
      <c r="T130" s="5">
        <f t="shared" si="26"/>
        <v>0.69620010414356648</v>
      </c>
      <c r="V130" s="11">
        <v>11.9107807487822</v>
      </c>
      <c r="W130" s="11">
        <v>0.63416537294214503</v>
      </c>
      <c r="X130" s="11">
        <v>0.44152585058474297</v>
      </c>
      <c r="Y130" s="11">
        <v>5.3242972590775199E-2</v>
      </c>
      <c r="Z130" s="11">
        <v>0.69623140812045503</v>
      </c>
      <c r="AB130" s="11">
        <f t="shared" si="27"/>
        <v>5.3242972590775324E-2</v>
      </c>
      <c r="AC130" s="11">
        <f t="shared" si="28"/>
        <v>3.7069429779394279E-2</v>
      </c>
      <c r="AD130" s="11">
        <f t="shared" si="29"/>
        <v>0.69623140812045481</v>
      </c>
    </row>
    <row r="131" spans="1:30" x14ac:dyDescent="0.25">
      <c r="A131">
        <v>44</v>
      </c>
      <c r="B131" s="11">
        <v>10.5113906904692</v>
      </c>
      <c r="C131" s="11">
        <v>0.56625112313039905</v>
      </c>
      <c r="D131" s="11">
        <v>0.39425895633560898</v>
      </c>
      <c r="E131" s="11">
        <v>5.3870238468428498E-2</v>
      </c>
      <c r="F131" s="11">
        <v>0.69626167654384796</v>
      </c>
      <c r="H131" s="11">
        <f t="shared" si="21"/>
        <v>5.3870238468428873E-2</v>
      </c>
      <c r="I131" s="11">
        <f t="shared" si="22"/>
        <v>3.7507782551845219E-2</v>
      </c>
      <c r="J131" s="11">
        <f t="shared" si="23"/>
        <v>0.69626167654384874</v>
      </c>
      <c r="L131" s="11">
        <v>10.845322011682599</v>
      </c>
      <c r="M131" s="11">
        <v>0.57761760410418295</v>
      </c>
      <c r="N131" s="11">
        <v>0.40208455336129501</v>
      </c>
      <c r="O131" s="11">
        <v>5.3259608472848601E-2</v>
      </c>
      <c r="P131" s="11">
        <v>0.69610855088961598</v>
      </c>
      <c r="R131" s="5">
        <f t="shared" si="24"/>
        <v>5.3259608472848691E-2</v>
      </c>
      <c r="S131" s="5">
        <f t="shared" si="25"/>
        <v>3.7074468874983044E-2</v>
      </c>
      <c r="T131" s="5">
        <f t="shared" si="26"/>
        <v>0.69610855088961654</v>
      </c>
      <c r="V131" s="11">
        <v>12.0927486998602</v>
      </c>
      <c r="W131" s="11">
        <v>0.64392794305062595</v>
      </c>
      <c r="X131" s="11">
        <v>0.44827067761664502</v>
      </c>
      <c r="Y131" s="11">
        <v>5.3249096548088203E-2</v>
      </c>
      <c r="Z131" s="11">
        <v>0.69615037280871805</v>
      </c>
      <c r="AB131" s="11">
        <f t="shared" si="27"/>
        <v>5.3249096548088376E-2</v>
      </c>
      <c r="AC131" s="11">
        <f t="shared" si="28"/>
        <v>3.7069378413679209E-2</v>
      </c>
      <c r="AD131" s="11">
        <f t="shared" si="29"/>
        <v>0.69615037280871928</v>
      </c>
    </row>
    <row r="132" spans="1:30" x14ac:dyDescent="0.25">
      <c r="A132">
        <v>45</v>
      </c>
      <c r="B132" s="11">
        <v>10.1309065357714</v>
      </c>
      <c r="C132" s="11">
        <v>0.53926515071435099</v>
      </c>
      <c r="D132" s="11">
        <v>0.37553025909959298</v>
      </c>
      <c r="E132" s="11">
        <v>5.3229703463382003E-2</v>
      </c>
      <c r="F132" s="11">
        <v>0.69637405384371098</v>
      </c>
      <c r="H132" s="11">
        <f t="shared" si="21"/>
        <v>5.3229703463382072E-2</v>
      </c>
      <c r="I132" s="11">
        <f t="shared" si="22"/>
        <v>3.7067784385694059E-2</v>
      </c>
      <c r="J132" s="11">
        <f t="shared" si="23"/>
        <v>0.69637405384371209</v>
      </c>
      <c r="L132" s="11">
        <v>11.2593856569192</v>
      </c>
      <c r="M132" s="11">
        <v>0.59965544443380303</v>
      </c>
      <c r="N132" s="11">
        <v>0.41736891299583001</v>
      </c>
      <c r="O132" s="11">
        <v>5.3258273826449501E-2</v>
      </c>
      <c r="P132" s="11">
        <v>0.69601454780405103</v>
      </c>
      <c r="R132" s="5">
        <f t="shared" si="24"/>
        <v>5.3258273826449702E-2</v>
      </c>
      <c r="S132" s="5">
        <f t="shared" si="25"/>
        <v>3.7068533374140657E-2</v>
      </c>
      <c r="T132" s="5">
        <f t="shared" si="26"/>
        <v>0.69601454780404992</v>
      </c>
      <c r="V132" s="11">
        <v>11.6610345576577</v>
      </c>
      <c r="W132" s="11">
        <v>0.62123568864201795</v>
      </c>
      <c r="X132" s="11">
        <v>0.43257154364407002</v>
      </c>
      <c r="Y132" s="11">
        <v>5.3274491690280999E-2</v>
      </c>
      <c r="Z132" s="11">
        <v>0.69630826359902798</v>
      </c>
      <c r="AB132" s="11">
        <f t="shared" si="27"/>
        <v>5.3274491690281277E-2</v>
      </c>
      <c r="AC132" s="11">
        <f t="shared" si="28"/>
        <v>3.7095468802980612E-2</v>
      </c>
      <c r="AD132" s="11">
        <f t="shared" si="29"/>
        <v>0.6963082635990282</v>
      </c>
    </row>
    <row r="133" spans="1:30" x14ac:dyDescent="0.25">
      <c r="A133">
        <v>46</v>
      </c>
      <c r="B133" s="11">
        <v>10.059395585749799</v>
      </c>
      <c r="C133" s="11">
        <v>0.536670001117313</v>
      </c>
      <c r="D133" s="11">
        <v>0.37370052757605099</v>
      </c>
      <c r="E133" s="11">
        <v>5.3350123925692099E-2</v>
      </c>
      <c r="F133" s="11">
        <v>0.696332060294091</v>
      </c>
      <c r="H133" s="11">
        <f t="shared" si="21"/>
        <v>5.3350123925692217E-2</v>
      </c>
      <c r="I133" s="11">
        <f t="shared" si="22"/>
        <v>3.7149401710122369E-2</v>
      </c>
      <c r="J133" s="11">
        <f t="shared" si="23"/>
        <v>0.69633206029409156</v>
      </c>
      <c r="L133" s="11">
        <v>19.6174835216665</v>
      </c>
      <c r="M133" s="11">
        <v>1.36166234529726</v>
      </c>
      <c r="N133" s="11">
        <v>0.94536374987799399</v>
      </c>
      <c r="O133" s="11">
        <v>6.9410653195827801E-2</v>
      </c>
      <c r="P133" s="11">
        <v>0.69427178708655002</v>
      </c>
      <c r="R133" s="5">
        <f t="shared" si="24"/>
        <v>6.9410653195827801E-2</v>
      </c>
      <c r="S133" s="5">
        <f t="shared" si="25"/>
        <v>4.8189858237112235E-2</v>
      </c>
      <c r="T133" s="5">
        <f t="shared" si="26"/>
        <v>0.69427178708655168</v>
      </c>
      <c r="V133" s="11">
        <v>10.449627917361701</v>
      </c>
      <c r="W133" s="11">
        <v>0.55692143170611497</v>
      </c>
      <c r="X133" s="11">
        <v>0.38783083540305402</v>
      </c>
      <c r="Y133" s="11">
        <v>5.3295814560134602E-2</v>
      </c>
      <c r="Z133" s="11">
        <v>0.69638339148655903</v>
      </c>
      <c r="AB133" s="11">
        <f t="shared" si="27"/>
        <v>5.3295814560134623E-2</v>
      </c>
      <c r="AC133" s="11">
        <f t="shared" si="28"/>
        <v>3.7114320095425243E-2</v>
      </c>
      <c r="AD133" s="11">
        <f t="shared" si="29"/>
        <v>0.69638339148655837</v>
      </c>
    </row>
    <row r="134" spans="1:30" x14ac:dyDescent="0.25">
      <c r="A134">
        <v>47</v>
      </c>
      <c r="B134" s="11">
        <v>8.9253349252670198</v>
      </c>
      <c r="C134" s="11">
        <v>0.47552556785889499</v>
      </c>
      <c r="D134" s="11">
        <v>0.33124512665842898</v>
      </c>
      <c r="E134" s="11">
        <v>5.3278176319491902E-2</v>
      </c>
      <c r="F134" s="11">
        <v>0.69658741621380105</v>
      </c>
      <c r="H134" s="11">
        <f t="shared" si="21"/>
        <v>5.327817631949186E-2</v>
      </c>
      <c r="I134" s="11">
        <f t="shared" si="22"/>
        <v>3.7112907182978244E-2</v>
      </c>
      <c r="J134" s="11">
        <f t="shared" si="23"/>
        <v>0.69658741621380271</v>
      </c>
      <c r="L134" s="11">
        <v>13.5638574958669</v>
      </c>
      <c r="M134" s="11">
        <v>0.72235771509503199</v>
      </c>
      <c r="N134" s="11">
        <v>0.50284839162952399</v>
      </c>
      <c r="O134" s="11">
        <v>5.3256067849071699E-2</v>
      </c>
      <c r="P134" s="11">
        <v>0.69612102303547796</v>
      </c>
      <c r="R134" s="5">
        <f t="shared" si="24"/>
        <v>5.3256067849072039E-2</v>
      </c>
      <c r="S134" s="5">
        <f t="shared" si="25"/>
        <v>3.7072668433942857E-2</v>
      </c>
      <c r="T134" s="5">
        <f t="shared" si="26"/>
        <v>0.69612102303547796</v>
      </c>
      <c r="V134" s="11">
        <v>10.3342398812757</v>
      </c>
      <c r="W134" s="11">
        <v>0.55382798002522504</v>
      </c>
      <c r="X134" s="11">
        <v>0.385620965143113</v>
      </c>
      <c r="Y134" s="11">
        <v>5.35915545204914E-2</v>
      </c>
      <c r="Z134" s="11">
        <v>0.69628292367162203</v>
      </c>
      <c r="AB134" s="11">
        <f t="shared" si="27"/>
        <v>5.3591554520491573E-2</v>
      </c>
      <c r="AC134" s="11">
        <f t="shared" si="28"/>
        <v>3.7314884265635069E-2</v>
      </c>
      <c r="AD134" s="11">
        <f t="shared" si="29"/>
        <v>0.69628292367162314</v>
      </c>
    </row>
    <row r="135" spans="1:30" x14ac:dyDescent="0.25">
      <c r="A135">
        <v>48</v>
      </c>
      <c r="B135" s="11">
        <v>9.8843972816265904</v>
      </c>
      <c r="C135" s="11">
        <v>0.526215171754713</v>
      </c>
      <c r="D135" s="11">
        <v>0.36644170235763401</v>
      </c>
      <c r="E135" s="11">
        <v>5.3236950798492999E-2</v>
      </c>
      <c r="F135" s="11">
        <v>0.69637236253698298</v>
      </c>
      <c r="H135" s="11">
        <f t="shared" si="21"/>
        <v>5.3236950798493027E-2</v>
      </c>
      <c r="I135" s="11">
        <f t="shared" si="22"/>
        <v>3.7072741201811733E-2</v>
      </c>
      <c r="J135" s="11">
        <f t="shared" si="23"/>
        <v>0.69637236253698342</v>
      </c>
      <c r="L135" s="11">
        <v>13.5273098435019</v>
      </c>
      <c r="M135" s="11">
        <v>0.72356801118330105</v>
      </c>
      <c r="N135" s="11">
        <v>0.50343583673742498</v>
      </c>
      <c r="O135" s="11">
        <v>5.3489423954525502E-2</v>
      </c>
      <c r="P135" s="11">
        <v>0.69576850960301795</v>
      </c>
      <c r="R135" s="5">
        <f t="shared" si="24"/>
        <v>5.348942395452564E-2</v>
      </c>
      <c r="S135" s="5">
        <f t="shared" si="25"/>
        <v>3.7216256784364257E-2</v>
      </c>
      <c r="T135" s="5">
        <f t="shared" si="26"/>
        <v>0.69576850960301762</v>
      </c>
      <c r="V135" s="11">
        <v>11.0628845767997</v>
      </c>
      <c r="W135" s="11">
        <v>0.58911014158678399</v>
      </c>
      <c r="X135" s="11">
        <v>0.41024149245074099</v>
      </c>
      <c r="Y135" s="11">
        <v>5.3251042935241397E-2</v>
      </c>
      <c r="Z135" s="11">
        <v>0.69637486013353</v>
      </c>
      <c r="AB135" s="11">
        <f t="shared" si="27"/>
        <v>5.3251042935241695E-2</v>
      </c>
      <c r="AC135" s="11">
        <f t="shared" si="28"/>
        <v>3.7082687575993561E-2</v>
      </c>
      <c r="AD135" s="11">
        <f t="shared" si="29"/>
        <v>0.69637486013353045</v>
      </c>
    </row>
    <row r="136" spans="1:30" x14ac:dyDescent="0.25">
      <c r="A136">
        <v>49</v>
      </c>
      <c r="B136" s="11">
        <v>8.6839367470455908</v>
      </c>
      <c r="C136" s="11">
        <v>0.46249265648579402</v>
      </c>
      <c r="D136" s="11">
        <v>0.32216691101371497</v>
      </c>
      <c r="E136" s="11">
        <v>5.32584091706036E-2</v>
      </c>
      <c r="F136" s="11">
        <v>0.69658816522984202</v>
      </c>
      <c r="H136" s="11">
        <f t="shared" si="21"/>
        <v>5.3258409170603545E-2</v>
      </c>
      <c r="I136" s="11">
        <f t="shared" si="22"/>
        <v>3.7099177527210932E-2</v>
      </c>
      <c r="J136" s="11">
        <f t="shared" si="23"/>
        <v>0.69658816522984224</v>
      </c>
      <c r="L136" s="11">
        <v>11.546433374845201</v>
      </c>
      <c r="M136" s="11">
        <v>0.61499955940608897</v>
      </c>
      <c r="N136" s="11">
        <v>0.42792472511629698</v>
      </c>
      <c r="O136" s="11">
        <v>5.3263162696275602E-2</v>
      </c>
      <c r="P136" s="11">
        <v>0.69581305965413598</v>
      </c>
      <c r="R136" s="5">
        <f t="shared" si="24"/>
        <v>5.3263162696275818E-2</v>
      </c>
      <c r="S136" s="5">
        <f t="shared" si="25"/>
        <v>3.7061204202551774E-2</v>
      </c>
      <c r="T136" s="5">
        <f t="shared" si="26"/>
        <v>0.69581305965413709</v>
      </c>
      <c r="V136" s="11">
        <v>11.565821145406099</v>
      </c>
      <c r="W136" s="11">
        <v>0.619859511746082</v>
      </c>
      <c r="X136" s="11">
        <v>0.43165972664903701</v>
      </c>
      <c r="Y136" s="11">
        <v>5.3594077234393897E-2</v>
      </c>
      <c r="Z136" s="11">
        <v>0.69638316177982795</v>
      </c>
      <c r="AB136" s="11">
        <f t="shared" si="27"/>
        <v>5.3594077234394022E-2</v>
      </c>
      <c r="AC136" s="11">
        <f t="shared" si="28"/>
        <v>3.732201295715961E-2</v>
      </c>
      <c r="AD136" s="11">
        <f t="shared" si="29"/>
        <v>0.69638316177982795</v>
      </c>
    </row>
    <row r="137" spans="1:30" x14ac:dyDescent="0.25">
      <c r="A137">
        <v>50</v>
      </c>
      <c r="B137" s="11">
        <v>9.2237422193197602</v>
      </c>
      <c r="C137" s="11">
        <v>0.49215377879559402</v>
      </c>
      <c r="D137" s="11">
        <v>0.34270470273584502</v>
      </c>
      <c r="E137" s="11">
        <v>5.33572781083088E-2</v>
      </c>
      <c r="F137" s="11">
        <v>0.69633662790219097</v>
      </c>
      <c r="H137" s="11">
        <f t="shared" si="21"/>
        <v>5.3357278108308814E-2</v>
      </c>
      <c r="I137" s="11">
        <f t="shared" si="22"/>
        <v>3.7154627111979185E-2</v>
      </c>
      <c r="J137" s="11">
        <f t="shared" si="23"/>
        <v>0.69633662790219153</v>
      </c>
      <c r="L137" s="11">
        <v>11.496860048070699</v>
      </c>
      <c r="M137" s="11">
        <v>0.61205323460424299</v>
      </c>
      <c r="N137" s="11">
        <v>0.42610387376237502</v>
      </c>
      <c r="O137" s="11">
        <v>5.3236556072277397E-2</v>
      </c>
      <c r="P137" s="11">
        <v>0.69618760210930997</v>
      </c>
      <c r="R137" s="5">
        <f t="shared" si="24"/>
        <v>5.3236556072277522E-2</v>
      </c>
      <c r="S137" s="5">
        <f t="shared" si="25"/>
        <v>3.7062630316516722E-2</v>
      </c>
      <c r="T137" s="5">
        <f t="shared" si="26"/>
        <v>0.69618760210931019</v>
      </c>
      <c r="V137" s="11">
        <v>10.8670163167663</v>
      </c>
      <c r="W137" s="11">
        <v>0.58098281407914798</v>
      </c>
      <c r="X137" s="11">
        <v>0.404392043863739</v>
      </c>
      <c r="Y137" s="11">
        <v>5.3462955897357903E-2</v>
      </c>
      <c r="Z137" s="11">
        <v>0.69604820325829397</v>
      </c>
      <c r="AB137" s="11">
        <f t="shared" si="27"/>
        <v>5.3462955897358139E-2</v>
      </c>
      <c r="AC137" s="11">
        <f t="shared" si="28"/>
        <v>3.7212794393233599E-2</v>
      </c>
      <c r="AD137" s="11">
        <f t="shared" si="29"/>
        <v>0.69604820325829497</v>
      </c>
    </row>
    <row r="138" spans="1:30" x14ac:dyDescent="0.25">
      <c r="A138">
        <v>51</v>
      </c>
      <c r="B138" s="11">
        <v>9.1608165074690309</v>
      </c>
      <c r="C138" s="11">
        <v>0.48790951847281699</v>
      </c>
      <c r="D138" s="11">
        <v>0.33984675948756699</v>
      </c>
      <c r="E138" s="11">
        <v>5.3260483721621697E-2</v>
      </c>
      <c r="F138" s="11">
        <v>0.69653644091901601</v>
      </c>
      <c r="H138" s="11">
        <f t="shared" si="21"/>
        <v>5.3260483721621628E-2</v>
      </c>
      <c r="I138" s="11">
        <f t="shared" si="22"/>
        <v>3.7097867773083534E-2</v>
      </c>
      <c r="J138" s="11">
        <f t="shared" si="23"/>
        <v>0.69653644091901634</v>
      </c>
      <c r="L138" s="11">
        <v>10.368222761688299</v>
      </c>
      <c r="M138" s="11">
        <v>0.55213316459039097</v>
      </c>
      <c r="N138" s="11">
        <v>0.38460308669540599</v>
      </c>
      <c r="O138" s="11">
        <v>5.3252440392251403E-2</v>
      </c>
      <c r="P138" s="11">
        <v>0.69657667997670403</v>
      </c>
      <c r="R138" s="5">
        <f t="shared" si="24"/>
        <v>5.3252440392251459E-2</v>
      </c>
      <c r="S138" s="5">
        <f t="shared" si="25"/>
        <v>3.7094408129091885E-2</v>
      </c>
      <c r="T138" s="5">
        <f t="shared" si="26"/>
        <v>0.69657667997670469</v>
      </c>
      <c r="V138" s="11">
        <v>11.1510715337376</v>
      </c>
      <c r="W138" s="11">
        <v>0.59700179676095899</v>
      </c>
      <c r="X138" s="11">
        <v>0.41572339992796697</v>
      </c>
      <c r="Y138" s="11">
        <v>5.3537616986379002E-2</v>
      </c>
      <c r="Z138" s="11">
        <v>0.69635200795622298</v>
      </c>
      <c r="AB138" s="11">
        <f t="shared" si="27"/>
        <v>5.3537616986379141E-2</v>
      </c>
      <c r="AC138" s="11">
        <f t="shared" si="28"/>
        <v>3.7281027089656325E-2</v>
      </c>
      <c r="AD138" s="11">
        <f t="shared" si="29"/>
        <v>0.69635200795622343</v>
      </c>
    </row>
    <row r="139" spans="1:30" x14ac:dyDescent="0.25">
      <c r="A139">
        <v>52</v>
      </c>
      <c r="B139" s="11">
        <v>8.7897736146407297</v>
      </c>
      <c r="C139" s="11">
        <v>0.46813675045710201</v>
      </c>
      <c r="D139" s="11">
        <v>0.32594045065258398</v>
      </c>
      <c r="E139" s="11">
        <v>5.3259250008139802E-2</v>
      </c>
      <c r="F139" s="11">
        <v>0.69625050871209404</v>
      </c>
      <c r="H139" s="11">
        <f t="shared" si="21"/>
        <v>5.3259250008139886E-2</v>
      </c>
      <c r="I139" s="11">
        <f t="shared" si="22"/>
        <v>3.7081779911791998E-2</v>
      </c>
      <c r="J139" s="11">
        <f t="shared" si="23"/>
        <v>0.69625050871209426</v>
      </c>
      <c r="L139" s="11">
        <v>9.9366063557348294</v>
      </c>
      <c r="M139" s="11">
        <v>0.52912477699944405</v>
      </c>
      <c r="N139" s="11">
        <v>0.36846937481430397</v>
      </c>
      <c r="O139" s="11">
        <v>5.3250049167346103E-2</v>
      </c>
      <c r="P139" s="11">
        <v>0.69637520454781299</v>
      </c>
      <c r="R139" s="5">
        <f t="shared" si="24"/>
        <v>5.3250049167346165E-2</v>
      </c>
      <c r="S139" s="5">
        <f t="shared" si="25"/>
        <v>3.7082013881091801E-2</v>
      </c>
      <c r="T139" s="5">
        <f t="shared" si="26"/>
        <v>0.69637520454781332</v>
      </c>
      <c r="V139" s="11">
        <v>11.330813473484101</v>
      </c>
      <c r="W139" s="11">
        <v>0.60379576548388003</v>
      </c>
      <c r="X139" s="11">
        <v>0.42044167405747301</v>
      </c>
      <c r="Y139" s="11">
        <v>5.3287945026794202E-2</v>
      </c>
      <c r="Z139" s="11">
        <v>0.69633094183847399</v>
      </c>
      <c r="AB139" s="11">
        <f t="shared" si="27"/>
        <v>5.3287945026794223E-2</v>
      </c>
      <c r="AC139" s="11">
        <f t="shared" si="28"/>
        <v>3.7106044949144483E-2</v>
      </c>
      <c r="AD139" s="11">
        <f t="shared" si="29"/>
        <v>0.69633094183847477</v>
      </c>
    </row>
    <row r="140" spans="1:30" x14ac:dyDescent="0.25">
      <c r="A140">
        <v>53</v>
      </c>
      <c r="B140" s="11">
        <v>8.2623620781860705</v>
      </c>
      <c r="C140" s="11">
        <v>0.44003769646315299</v>
      </c>
      <c r="D140" s="11">
        <v>0.306743720449631</v>
      </c>
      <c r="E140" s="11">
        <v>5.3258098870409103E-2</v>
      </c>
      <c r="F140" s="11">
        <v>0.69708509728851498</v>
      </c>
      <c r="H140" s="11">
        <f t="shared" si="21"/>
        <v>5.3258098870409151E-2</v>
      </c>
      <c r="I140" s="11">
        <f t="shared" si="22"/>
        <v>3.7125427032480514E-2</v>
      </c>
      <c r="J140" s="11">
        <f t="shared" si="23"/>
        <v>0.69708509728851487</v>
      </c>
      <c r="L140" s="11">
        <v>12.359568031976499</v>
      </c>
      <c r="M140" s="11">
        <v>0.65834260535812394</v>
      </c>
      <c r="N140" s="11">
        <v>0.45813900165153199</v>
      </c>
      <c r="O140" s="11">
        <v>5.3265826415200598E-2</v>
      </c>
      <c r="P140" s="11">
        <v>0.69589754319836905</v>
      </c>
      <c r="R140" s="5">
        <f t="shared" si="24"/>
        <v>5.3265826415200702E-2</v>
      </c>
      <c r="S140" s="5">
        <f t="shared" si="25"/>
        <v>3.7067557738768964E-2</v>
      </c>
      <c r="T140" s="5">
        <f t="shared" si="26"/>
        <v>0.69589754319836916</v>
      </c>
      <c r="V140" s="11">
        <v>10.3261953978032</v>
      </c>
      <c r="W140" s="11">
        <v>0.54985442015299102</v>
      </c>
      <c r="X140" s="11">
        <v>0.38291360573139799</v>
      </c>
      <c r="Y140" s="11">
        <v>5.3248500437050303E-2</v>
      </c>
      <c r="Z140" s="11">
        <v>0.69639088401772997</v>
      </c>
      <c r="AB140" s="11">
        <f t="shared" si="27"/>
        <v>5.3248500437050351E-2</v>
      </c>
      <c r="AC140" s="11">
        <f t="shared" si="28"/>
        <v>3.7081770291975999E-2</v>
      </c>
      <c r="AD140" s="11">
        <f t="shared" si="29"/>
        <v>0.69639088401773042</v>
      </c>
    </row>
    <row r="141" spans="1:30" x14ac:dyDescent="0.25">
      <c r="A141">
        <v>54</v>
      </c>
      <c r="B141" s="11">
        <v>8.9261331405794007</v>
      </c>
      <c r="C141" s="11">
        <v>0.475221403848473</v>
      </c>
      <c r="D141" s="11">
        <v>0.33119065499143102</v>
      </c>
      <c r="E141" s="11">
        <v>5.3239336268473603E-2</v>
      </c>
      <c r="F141" s="11">
        <v>0.69691864109940904</v>
      </c>
      <c r="H141" s="11">
        <f t="shared" si="21"/>
        <v>5.3239336268473596E-2</v>
      </c>
      <c r="I141" s="11">
        <f t="shared" si="22"/>
        <v>3.7103485885259073E-2</v>
      </c>
      <c r="J141" s="11">
        <f t="shared" si="23"/>
        <v>0.69691864109940849</v>
      </c>
      <c r="L141" s="11">
        <v>11.1935868296802</v>
      </c>
      <c r="M141" s="11">
        <v>0.59700493134717803</v>
      </c>
      <c r="N141" s="11">
        <v>0.41543543422623802</v>
      </c>
      <c r="O141" s="11">
        <v>5.3334551331142198E-2</v>
      </c>
      <c r="P141" s="11">
        <v>0.69586600112126795</v>
      </c>
      <c r="R141" s="5">
        <f t="shared" si="24"/>
        <v>5.3334551331142392E-2</v>
      </c>
      <c r="S141" s="5">
        <f t="shared" si="25"/>
        <v>3.7113700956399064E-2</v>
      </c>
      <c r="T141" s="5">
        <f t="shared" si="26"/>
        <v>0.69586600112126817</v>
      </c>
      <c r="V141" s="11">
        <v>12.5022562502028</v>
      </c>
      <c r="W141" s="11">
        <v>0.66623344869415801</v>
      </c>
      <c r="X141" s="11">
        <v>0.46366872494817502</v>
      </c>
      <c r="Y141" s="11">
        <v>5.32890572198398E-2</v>
      </c>
      <c r="Z141" s="11">
        <v>0.69595533796296605</v>
      </c>
      <c r="AB141" s="11">
        <f t="shared" si="27"/>
        <v>5.3289057219839897E-2</v>
      </c>
      <c r="AC141" s="11">
        <f t="shared" si="28"/>
        <v>3.7086803827161501E-2</v>
      </c>
      <c r="AD141" s="11">
        <f t="shared" si="29"/>
        <v>0.69595533796296583</v>
      </c>
    </row>
    <row r="142" spans="1:30" x14ac:dyDescent="0.25">
      <c r="A142">
        <v>55</v>
      </c>
      <c r="B142" s="11">
        <v>9.4111377867199408</v>
      </c>
      <c r="C142" s="11">
        <v>0.50275050799193</v>
      </c>
      <c r="D142" s="11">
        <v>0.35016430352404898</v>
      </c>
      <c r="E142" s="11">
        <v>5.3420799842221103E-2</v>
      </c>
      <c r="F142" s="11">
        <v>0.69649716501066194</v>
      </c>
      <c r="H142" s="11">
        <f t="shared" si="21"/>
        <v>5.3420799842221138E-2</v>
      </c>
      <c r="I142" s="11">
        <f t="shared" si="22"/>
        <v>3.7207435642708994E-2</v>
      </c>
      <c r="J142" s="11">
        <f t="shared" si="23"/>
        <v>0.69649716501066117</v>
      </c>
      <c r="L142" s="11">
        <v>11.6995705711967</v>
      </c>
      <c r="M142" s="11">
        <v>0.62273147113503402</v>
      </c>
      <c r="N142" s="11">
        <v>0.43350328824307899</v>
      </c>
      <c r="O142" s="11">
        <v>5.3226865665321303E-2</v>
      </c>
      <c r="P142" s="11">
        <v>0.69613197395170301</v>
      </c>
      <c r="R142" s="5">
        <f t="shared" si="24"/>
        <v>5.3226865665321373E-2</v>
      </c>
      <c r="S142" s="5">
        <f t="shared" si="25"/>
        <v>3.7052923062862279E-2</v>
      </c>
      <c r="T142" s="5">
        <f t="shared" si="26"/>
        <v>0.69613197395170268</v>
      </c>
      <c r="V142" s="11">
        <v>12.775236417148401</v>
      </c>
      <c r="W142" s="11">
        <v>0.74668569560656095</v>
      </c>
      <c r="X142" s="11">
        <v>0.51938068236213997</v>
      </c>
      <c r="Y142" s="11">
        <v>5.8447896479181201E-2</v>
      </c>
      <c r="Z142" s="11">
        <v>0.695581401141249</v>
      </c>
      <c r="AB142" s="11">
        <f t="shared" si="27"/>
        <v>5.8447896479181631E-2</v>
      </c>
      <c r="AC142" s="11">
        <f t="shared" si="28"/>
        <v>4.0655269726747843E-2</v>
      </c>
      <c r="AD142" s="11">
        <f t="shared" si="29"/>
        <v>0.69558140114124922</v>
      </c>
    </row>
    <row r="143" spans="1:30" x14ac:dyDescent="0.25">
      <c r="A143">
        <v>56</v>
      </c>
      <c r="B143" s="11">
        <v>9.5196950394886901</v>
      </c>
      <c r="C143" s="11">
        <v>0.507602362370694</v>
      </c>
      <c r="D143" s="11">
        <v>0.35375832514764399</v>
      </c>
      <c r="E143" s="11">
        <v>5.3321283955537098E-2</v>
      </c>
      <c r="F143" s="11">
        <v>0.69692017092958203</v>
      </c>
      <c r="H143" s="11">
        <f t="shared" si="21"/>
        <v>5.3321283955537056E-2</v>
      </c>
      <c r="I143" s="11">
        <f t="shared" si="22"/>
        <v>3.7160678328477699E-2</v>
      </c>
      <c r="J143" s="11">
        <f t="shared" si="23"/>
        <v>0.69692017092958258</v>
      </c>
      <c r="L143" s="11">
        <v>10.166473237004499</v>
      </c>
      <c r="M143" s="11">
        <v>0.54220400316433104</v>
      </c>
      <c r="N143" s="11">
        <v>0.37752430691083999</v>
      </c>
      <c r="O143" s="11">
        <v>5.3332555993044102E-2</v>
      </c>
      <c r="P143" s="11">
        <v>0.69627724013026104</v>
      </c>
      <c r="R143" s="5">
        <f t="shared" si="24"/>
        <v>5.3332555993044518E-2</v>
      </c>
      <c r="S143" s="5">
        <f t="shared" si="25"/>
        <v>3.7134244895929674E-2</v>
      </c>
      <c r="T143" s="5">
        <f t="shared" si="26"/>
        <v>0.69627724013026149</v>
      </c>
      <c r="V143" s="11">
        <v>10.649761553476401</v>
      </c>
      <c r="W143" s="11">
        <v>0.56706768780156303</v>
      </c>
      <c r="X143" s="11">
        <v>0.39472839735741799</v>
      </c>
      <c r="Y143" s="11">
        <v>5.3246984446938199E-2</v>
      </c>
      <c r="Z143" s="11">
        <v>0.69608691492848296</v>
      </c>
      <c r="AB143" s="11">
        <f t="shared" si="27"/>
        <v>5.3246984446938643E-2</v>
      </c>
      <c r="AC143" s="11">
        <f t="shared" si="28"/>
        <v>3.7064529132914421E-2</v>
      </c>
      <c r="AD143" s="11">
        <f t="shared" si="29"/>
        <v>0.69608691492848274</v>
      </c>
    </row>
    <row r="144" spans="1:30" x14ac:dyDescent="0.25">
      <c r="A144">
        <v>57</v>
      </c>
      <c r="B144" s="11">
        <v>8.24457076974468</v>
      </c>
      <c r="C144" s="11">
        <v>0.438838508248106</v>
      </c>
      <c r="D144" s="11">
        <v>0.30581396680968798</v>
      </c>
      <c r="E144" s="11">
        <v>5.3227574910087803E-2</v>
      </c>
      <c r="F144" s="11">
        <v>0.69687131156865101</v>
      </c>
      <c r="H144" s="11">
        <f t="shared" si="21"/>
        <v>5.3227574910087901E-2</v>
      </c>
      <c r="I144" s="11">
        <f t="shared" si="22"/>
        <v>3.7092769939211581E-2</v>
      </c>
      <c r="J144" s="11">
        <f t="shared" si="23"/>
        <v>0.69687131156865123</v>
      </c>
      <c r="L144" s="11">
        <v>9.3785238140586902</v>
      </c>
      <c r="M144" s="11">
        <v>0.49946094649568801</v>
      </c>
      <c r="N144" s="11">
        <v>0.34791688703649198</v>
      </c>
      <c r="O144" s="11">
        <v>5.3255816842622997E-2</v>
      </c>
      <c r="P144" s="11">
        <v>0.69658476699237903</v>
      </c>
      <c r="R144" s="5">
        <f t="shared" si="24"/>
        <v>5.3255816842623031E-2</v>
      </c>
      <c r="S144" s="5">
        <f t="shared" si="25"/>
        <v>3.7097190766307388E-2</v>
      </c>
      <c r="T144" s="5">
        <f t="shared" si="26"/>
        <v>0.69658476699237915</v>
      </c>
      <c r="V144" s="11">
        <v>10.459139666914499</v>
      </c>
      <c r="W144" s="11">
        <v>0.55698473548668503</v>
      </c>
      <c r="X144" s="11">
        <v>0.38774789374048002</v>
      </c>
      <c r="Y144" s="11">
        <v>5.3253398771277202E-2</v>
      </c>
      <c r="Z144" s="11">
        <v>0.69615533251853201</v>
      </c>
      <c r="AB144" s="11">
        <f t="shared" si="27"/>
        <v>5.3253398771277563E-2</v>
      </c>
      <c r="AC144" s="11">
        <f t="shared" si="28"/>
        <v>3.7072637529360734E-2</v>
      </c>
      <c r="AD144" s="11">
        <f t="shared" si="29"/>
        <v>0.69615533251853234</v>
      </c>
    </row>
    <row r="145" spans="1:30" x14ac:dyDescent="0.25">
      <c r="A145">
        <v>58</v>
      </c>
      <c r="B145" s="11">
        <v>9.5448367326501309</v>
      </c>
      <c r="C145" s="11">
        <v>0.50840908711231403</v>
      </c>
      <c r="D145" s="11">
        <v>0.35408583610744598</v>
      </c>
      <c r="E145" s="11">
        <v>5.3265351870629002E-2</v>
      </c>
      <c r="F145" s="11">
        <v>0.69645851162613803</v>
      </c>
      <c r="H145" s="11">
        <f t="shared" si="21"/>
        <v>5.3265351870629002E-2</v>
      </c>
      <c r="I145" s="11">
        <f t="shared" si="22"/>
        <v>3.7097107685060818E-2</v>
      </c>
      <c r="J145" s="11">
        <f t="shared" si="23"/>
        <v>0.69645851162613848</v>
      </c>
      <c r="L145" s="11">
        <v>10.2981522798878</v>
      </c>
      <c r="M145" s="11">
        <v>0.54848974394779504</v>
      </c>
      <c r="N145" s="11">
        <v>0.38200207547747</v>
      </c>
      <c r="O145" s="11">
        <v>5.32609859556058E-2</v>
      </c>
      <c r="P145" s="11">
        <v>0.69646165619794698</v>
      </c>
      <c r="R145" s="5">
        <f t="shared" si="24"/>
        <v>5.3260985955605904E-2</v>
      </c>
      <c r="S145" s="5">
        <f t="shared" si="25"/>
        <v>3.7094234489376959E-2</v>
      </c>
      <c r="T145" s="5">
        <f t="shared" si="26"/>
        <v>0.69646165619794842</v>
      </c>
      <c r="V145" s="11">
        <v>9.0312144037073807</v>
      </c>
      <c r="W145" s="11">
        <v>0.48075638808260501</v>
      </c>
      <c r="X145" s="11">
        <v>0.33497563369014</v>
      </c>
      <c r="Y145" s="11">
        <v>5.3232751055633298E-2</v>
      </c>
      <c r="Z145" s="11">
        <v>0.69676793068963605</v>
      </c>
      <c r="AB145" s="11">
        <f t="shared" si="27"/>
        <v>5.3232751055633333E-2</v>
      </c>
      <c r="AC145" s="11">
        <f t="shared" si="28"/>
        <v>3.709087379795014E-2</v>
      </c>
      <c r="AD145" s="11">
        <f t="shared" si="29"/>
        <v>0.69676793068963538</v>
      </c>
    </row>
    <row r="146" spans="1:30" x14ac:dyDescent="0.25">
      <c r="A146">
        <v>59</v>
      </c>
      <c r="B146" s="11">
        <v>8.5985867690847506</v>
      </c>
      <c r="C146" s="11">
        <v>0.45799076529844601</v>
      </c>
      <c r="D146" s="11">
        <v>0.31906225643437702</v>
      </c>
      <c r="E146" s="11">
        <v>5.3263492896890897E-2</v>
      </c>
      <c r="F146" s="11">
        <v>0.69665652805567502</v>
      </c>
      <c r="H146" s="11">
        <f t="shared" si="21"/>
        <v>5.3263492896890939E-2</v>
      </c>
      <c r="I146" s="11">
        <f t="shared" si="22"/>
        <v>3.7106360033666158E-2</v>
      </c>
      <c r="J146" s="11">
        <f t="shared" si="23"/>
        <v>0.69665652805567524</v>
      </c>
      <c r="L146" s="11">
        <v>11.757918271679699</v>
      </c>
      <c r="M146" s="11">
        <v>0.69640473794851998</v>
      </c>
      <c r="N146" s="11">
        <v>0.48455126326113901</v>
      </c>
      <c r="O146" s="11">
        <v>5.9228574468483002E-2</v>
      </c>
      <c r="P146" s="11">
        <v>0.69578972809481099</v>
      </c>
      <c r="R146" s="5">
        <f t="shared" si="24"/>
        <v>5.9228574468483168E-2</v>
      </c>
      <c r="S146" s="5">
        <f t="shared" si="25"/>
        <v>4.1210633724869182E-2</v>
      </c>
      <c r="T146" s="5">
        <f t="shared" si="26"/>
        <v>0.69578972809481121</v>
      </c>
      <c r="V146" s="11">
        <v>10.3929990302883</v>
      </c>
      <c r="W146" s="11">
        <v>0.55347687994550598</v>
      </c>
      <c r="X146" s="11">
        <v>0.385461206442545</v>
      </c>
      <c r="Y146" s="11">
        <v>5.3254780293205899E-2</v>
      </c>
      <c r="Z146" s="11">
        <v>0.69643596762433202</v>
      </c>
      <c r="AB146" s="11">
        <f t="shared" si="27"/>
        <v>5.3254780293205961E-2</v>
      </c>
      <c r="AC146" s="11">
        <f t="shared" si="28"/>
        <v>3.7088544444120131E-2</v>
      </c>
      <c r="AD146" s="11">
        <f t="shared" si="29"/>
        <v>0.69643596762433257</v>
      </c>
    </row>
    <row r="147" spans="1:30" x14ac:dyDescent="0.25">
      <c r="A147">
        <v>60</v>
      </c>
      <c r="B147" s="11">
        <v>9.0593108514789993</v>
      </c>
      <c r="C147" s="11">
        <v>0.48239495495837098</v>
      </c>
      <c r="D147" s="11">
        <v>0.33612747715720198</v>
      </c>
      <c r="E147" s="11">
        <v>5.3248526611669997E-2</v>
      </c>
      <c r="F147" s="11">
        <v>0.69678895623236403</v>
      </c>
      <c r="H147" s="11">
        <f t="shared" si="21"/>
        <v>5.3248526611670073E-2</v>
      </c>
      <c r="I147" s="11">
        <f t="shared" si="22"/>
        <v>3.7102985278656894E-2</v>
      </c>
      <c r="J147" s="11">
        <f t="shared" si="23"/>
        <v>0.69678895623236492</v>
      </c>
      <c r="L147" s="11">
        <v>11.7635238019979</v>
      </c>
      <c r="M147" s="11">
        <v>0.62647110299549102</v>
      </c>
      <c r="N147" s="11">
        <v>0.43615973126653002</v>
      </c>
      <c r="O147" s="11">
        <v>5.3255394687864499E-2</v>
      </c>
      <c r="P147" s="11">
        <v>0.69621683934185996</v>
      </c>
      <c r="R147" s="5">
        <f t="shared" si="24"/>
        <v>5.3255394687864881E-2</v>
      </c>
      <c r="S147" s="5">
        <f t="shared" si="25"/>
        <v>3.7077302567488604E-2</v>
      </c>
      <c r="T147" s="5">
        <f t="shared" si="26"/>
        <v>0.69621683934186063</v>
      </c>
      <c r="V147" s="11">
        <v>8.5597531435034302</v>
      </c>
      <c r="W147" s="11">
        <v>0.45588695663487699</v>
      </c>
      <c r="X147" s="11">
        <v>0.31762702873658499</v>
      </c>
      <c r="Y147" s="11">
        <v>5.32593579501624E-2</v>
      </c>
      <c r="Z147" s="11">
        <v>0.69672322077636195</v>
      </c>
      <c r="AB147" s="11">
        <f t="shared" si="27"/>
        <v>5.32593579501624E-2</v>
      </c>
      <c r="AC147" s="11">
        <f t="shared" si="28"/>
        <v>3.7107031407518268E-2</v>
      </c>
      <c r="AD147" s="11">
        <f t="shared" si="29"/>
        <v>0.69672322077636162</v>
      </c>
    </row>
    <row r="148" spans="1:30" x14ac:dyDescent="0.25">
      <c r="A148" t="s">
        <v>1</v>
      </c>
      <c r="B148" s="11" t="s">
        <v>21</v>
      </c>
      <c r="C148" s="11" t="s">
        <v>2</v>
      </c>
      <c r="D148" s="11" t="s">
        <v>22</v>
      </c>
      <c r="E148" s="11" t="s">
        <v>23</v>
      </c>
      <c r="F148" s="11" t="s">
        <v>24</v>
      </c>
      <c r="L148" s="11" t="s">
        <v>21</v>
      </c>
      <c r="M148" s="11" t="s">
        <v>2</v>
      </c>
      <c r="N148" s="11" t="s">
        <v>22</v>
      </c>
      <c r="O148" s="11" t="s">
        <v>23</v>
      </c>
      <c r="P148" s="11" t="s">
        <v>24</v>
      </c>
      <c r="V148" s="11" t="s">
        <v>21</v>
      </c>
      <c r="W148" s="11" t="s">
        <v>2</v>
      </c>
      <c r="X148" s="11" t="s">
        <v>22</v>
      </c>
      <c r="Y148" s="11" t="s">
        <v>23</v>
      </c>
      <c r="Z148" s="11" t="s">
        <v>24</v>
      </c>
    </row>
    <row r="149" spans="1:30" x14ac:dyDescent="0.25">
      <c r="A149" t="s">
        <v>1</v>
      </c>
      <c r="B149" s="22" t="s">
        <v>25</v>
      </c>
      <c r="C149" s="11" t="s">
        <v>25</v>
      </c>
      <c r="D149" s="11" t="s">
        <v>25</v>
      </c>
      <c r="E149" s="11" t="s">
        <v>26</v>
      </c>
      <c r="F149" s="11" t="s">
        <v>26</v>
      </c>
      <c r="L149" s="11" t="s">
        <v>25</v>
      </c>
      <c r="M149" s="11" t="s">
        <v>25</v>
      </c>
      <c r="N149" s="11" t="s">
        <v>25</v>
      </c>
      <c r="O149" s="11" t="s">
        <v>26</v>
      </c>
      <c r="P149" s="11" t="s">
        <v>26</v>
      </c>
      <c r="V149" s="11" t="s">
        <v>25</v>
      </c>
      <c r="W149" s="11" t="s">
        <v>25</v>
      </c>
      <c r="X149" s="11" t="s">
        <v>25</v>
      </c>
      <c r="Y149" s="11" t="s">
        <v>26</v>
      </c>
      <c r="Z149" s="11" t="s">
        <v>26</v>
      </c>
    </row>
    <row r="150" spans="1:30" x14ac:dyDescent="0.25">
      <c r="A150" t="s">
        <v>1</v>
      </c>
      <c r="B150" s="11">
        <v>8.1855360980134009</v>
      </c>
      <c r="C150" s="22">
        <v>0.43799102560919001</v>
      </c>
      <c r="D150" s="22">
        <v>0.30528265127926801</v>
      </c>
      <c r="E150" s="22">
        <v>5.3454239485790901E-2</v>
      </c>
      <c r="F150" s="22">
        <v>0.72011456202488799</v>
      </c>
      <c r="G150" s="6" t="s">
        <v>12</v>
      </c>
      <c r="H150" s="31">
        <f>AVERAGE(H88:H147)</f>
        <v>5.3536699655586231E-2</v>
      </c>
      <c r="I150" s="31">
        <f t="shared" ref="I150:J150" si="30">AVERAGE(I88:I147)</f>
        <v>3.7302084676582477E-2</v>
      </c>
      <c r="J150" s="31">
        <f t="shared" si="30"/>
        <v>0.69675849895861008</v>
      </c>
      <c r="K150" s="3"/>
      <c r="L150" s="13">
        <v>10.229851058562</v>
      </c>
      <c r="M150" s="13">
        <v>0.551702917626405</v>
      </c>
      <c r="N150" s="13">
        <v>0.38423321129888599</v>
      </c>
      <c r="O150" s="13">
        <v>5.3630471446416403E-2</v>
      </c>
      <c r="P150" s="13">
        <v>0.719961096483417</v>
      </c>
      <c r="Q150" s="6" t="s">
        <v>12</v>
      </c>
      <c r="R150" s="11">
        <f>AVERAGE(R88:R147)</f>
        <v>5.3738710865606325E-2</v>
      </c>
      <c r="S150" s="11">
        <f t="shared" ref="S150:T150" si="31">AVERAGE(S88:S147)</f>
        <v>3.741670917312076E-2</v>
      </c>
      <c r="T150" s="11">
        <f t="shared" si="31"/>
        <v>0.69628432118882055</v>
      </c>
      <c r="V150" s="5">
        <v>9.50109988762844</v>
      </c>
      <c r="W150" s="5">
        <v>0.51231647867699603</v>
      </c>
      <c r="X150" s="5">
        <v>0.35688725864094401</v>
      </c>
      <c r="Y150" s="5">
        <v>5.3809225997863697E-2</v>
      </c>
      <c r="Z150" s="5">
        <v>0.71961858893012398</v>
      </c>
      <c r="AA150" s="6" t="s">
        <v>12</v>
      </c>
      <c r="AB150" s="11">
        <f>AVERAGE(AB88:AB147)</f>
        <v>5.3934278401606868E-2</v>
      </c>
      <c r="AC150" s="11">
        <f t="shared" ref="AC150:AD150" si="32">AVERAGE(AC88:AC147)</f>
        <v>3.7560075186224548E-2</v>
      </c>
      <c r="AD150" s="11">
        <f t="shared" si="32"/>
        <v>0.69640962672129769</v>
      </c>
    </row>
    <row r="151" spans="1:30" x14ac:dyDescent="0.25">
      <c r="A151" t="s">
        <v>1</v>
      </c>
      <c r="B151" s="11">
        <v>4.1727408235508303</v>
      </c>
      <c r="C151" s="22">
        <v>4.17684889489587</v>
      </c>
      <c r="D151" s="22">
        <v>4.1602459687521396</v>
      </c>
      <c r="E151" s="22">
        <v>0.22045191398755301</v>
      </c>
      <c r="F151" s="22">
        <v>1.39520794057075</v>
      </c>
      <c r="G151" s="6" t="s">
        <v>13</v>
      </c>
      <c r="H151" s="31">
        <f>STDEV(H88:H147)</f>
        <v>9.7017377705883867E-4</v>
      </c>
      <c r="I151" s="31">
        <f t="shared" ref="I151:J151" si="33">STDEV(I88:I147)</f>
        <v>6.7215900611314815E-4</v>
      </c>
      <c r="J151" s="31">
        <f t="shared" si="33"/>
        <v>3.4104632497950588E-4</v>
      </c>
      <c r="K151" s="3"/>
      <c r="L151" s="13">
        <v>4.4184594018567003</v>
      </c>
      <c r="M151" s="13">
        <v>4.8047807190250396</v>
      </c>
      <c r="N151" s="13">
        <v>4.7872810531978498</v>
      </c>
      <c r="O151" s="13">
        <v>0.53388031252913903</v>
      </c>
      <c r="P151" s="13">
        <v>1.41505010614278</v>
      </c>
      <c r="Q151" s="6" t="s">
        <v>13</v>
      </c>
      <c r="R151" s="11">
        <f>STDEV(R88:R147)</f>
        <v>2.413846499194541E-3</v>
      </c>
      <c r="S151" s="11">
        <f t="shared" ref="S151:T151" si="34">STDEV(S88:S147)</f>
        <v>1.6602961419734715E-3</v>
      </c>
      <c r="T151" s="11">
        <f t="shared" si="34"/>
        <v>4.0052547035013508E-4</v>
      </c>
      <c r="V151" s="5">
        <v>4.2381219804623598</v>
      </c>
      <c r="W151" s="5">
        <v>4.2923271078095002</v>
      </c>
      <c r="X151" s="5">
        <v>4.2776099303414297</v>
      </c>
      <c r="Y151" s="5">
        <v>0.342378616390761</v>
      </c>
      <c r="Z151" s="5">
        <v>1.38955727036928</v>
      </c>
      <c r="AA151" s="6" t="s">
        <v>13</v>
      </c>
      <c r="AB151" s="11">
        <f>STDEV(AB88:AB147)</f>
        <v>1.5269879306578609E-3</v>
      </c>
      <c r="AC151" s="11">
        <f t="shared" ref="AC151:AD151" si="35">STDEV(AC88:AC147)</f>
        <v>1.0528138019457408E-3</v>
      </c>
      <c r="AD151" s="11">
        <f t="shared" si="35"/>
        <v>3.2519000371788309E-4</v>
      </c>
    </row>
    <row r="152" spans="1:30" x14ac:dyDescent="0.25">
      <c r="A152" t="s">
        <v>1</v>
      </c>
      <c r="B152" s="22">
        <v>0.34156120638829501</v>
      </c>
      <c r="C152" s="22">
        <v>1.8294223312900499E-2</v>
      </c>
      <c r="D152" s="22">
        <v>1.2700509193145399E-2</v>
      </c>
      <c r="E152" s="22">
        <v>1.1784089405391599E-4</v>
      </c>
      <c r="F152" s="22">
        <v>1.0047095550577499E-2</v>
      </c>
      <c r="G152" s="6" t="s">
        <v>14</v>
      </c>
      <c r="H152" s="31">
        <f>STDEV(H88:H147)/SQRT(COUNT(H88:H147))</f>
        <v>1.3720329133753412E-4</v>
      </c>
      <c r="I152" s="31">
        <f t="shared" ref="I152:J152" si="36">STDEV(I88:I147)/SQRT(COUNT(I88:I147))</f>
        <v>9.5057638251643412E-5</v>
      </c>
      <c r="J152" s="31">
        <f t="shared" si="36"/>
        <v>4.8231233818351927E-5</v>
      </c>
      <c r="K152" s="20"/>
      <c r="L152" s="13">
        <v>0.45200181589297</v>
      </c>
      <c r="M152" s="13">
        <v>2.65081154124121E-2</v>
      </c>
      <c r="N152" s="13">
        <v>1.8394323724605199E-2</v>
      </c>
      <c r="O152" s="13">
        <v>2.8632252856897899E-4</v>
      </c>
      <c r="P152" s="13">
        <v>1.01878102599753E-2</v>
      </c>
      <c r="Q152" s="6" t="s">
        <v>14</v>
      </c>
      <c r="R152" s="11">
        <f>STDEV(R88:R147)/SQRT(COUNT(R88:R147))</f>
        <v>3.4136944566477359E-4</v>
      </c>
      <c r="S152" s="11">
        <f t="shared" ref="S152:T152" si="37">STDEV(S88:S147)/SQRT(COUNT(S88:S147))</f>
        <v>2.3480133215346091E-4</v>
      </c>
      <c r="T152" s="11">
        <f t="shared" si="37"/>
        <v>5.6642855224502399E-5</v>
      </c>
      <c r="V152" s="5">
        <v>0.40266820272326498</v>
      </c>
      <c r="W152" s="5">
        <v>2.19902990920278E-2</v>
      </c>
      <c r="X152" s="5">
        <v>1.5266244815748301E-2</v>
      </c>
      <c r="Y152" s="5">
        <v>1.8423128346206299E-4</v>
      </c>
      <c r="Z152" s="5">
        <v>9.9995124214074301E-3</v>
      </c>
      <c r="AA152" s="6" t="s">
        <v>14</v>
      </c>
      <c r="AB152" s="11">
        <f>STDEV(AB88:AB147)/SQRT(COUNT(AB88:AB147))</f>
        <v>2.1594870411163742E-4</v>
      </c>
      <c r="AC152" s="11">
        <f t="shared" ref="AC152:AD152" si="38">STDEV(AC88:AC147)/SQRT(COUNT(AC88:AC147))</f>
        <v>1.4889035573652481E-4</v>
      </c>
      <c r="AD152" s="11">
        <f t="shared" si="38"/>
        <v>4.5988811360598744E-5</v>
      </c>
    </row>
    <row r="153" spans="1:30" x14ac:dyDescent="0.25">
      <c r="A153" t="s">
        <v>1</v>
      </c>
      <c r="B153" s="22">
        <v>32.321911435304401</v>
      </c>
      <c r="C153" s="22">
        <v>32.353732419113101</v>
      </c>
      <c r="D153" s="22">
        <v>32.225126706207199</v>
      </c>
      <c r="E153" s="22">
        <v>1.7076131830266901</v>
      </c>
      <c r="F153" s="22">
        <v>10.8072342366537</v>
      </c>
      <c r="G153" s="6" t="s">
        <v>15</v>
      </c>
      <c r="H153" s="32">
        <f>H152/H150</f>
        <v>2.5627894924452593E-3</v>
      </c>
      <c r="I153" s="32">
        <f t="shared" ref="I153:J153" si="39">I152/I150</f>
        <v>2.5483197273239461E-3</v>
      </c>
      <c r="J153" s="32">
        <f t="shared" si="39"/>
        <v>6.9222311447136048E-5</v>
      </c>
      <c r="K153" s="20"/>
      <c r="L153" s="13">
        <v>34.225239358569098</v>
      </c>
      <c r="M153" s="13">
        <v>37.217671413924897</v>
      </c>
      <c r="N153" s="13">
        <v>37.082119585299203</v>
      </c>
      <c r="O153" s="13">
        <v>4.1354191185867304</v>
      </c>
      <c r="P153" s="13">
        <v>10.96093099028</v>
      </c>
      <c r="Q153" s="6" t="s">
        <v>15</v>
      </c>
      <c r="R153" s="9">
        <f>R152/R150</f>
        <v>6.3523936500541507E-3</v>
      </c>
      <c r="S153" s="9">
        <f t="shared" ref="S153:T153" si="40">S152/S150</f>
        <v>6.2753068707104894E-3</v>
      </c>
      <c r="T153" s="9">
        <f t="shared" si="40"/>
        <v>8.1350180523656826E-5</v>
      </c>
      <c r="V153" s="5">
        <v>32.828351699052597</v>
      </c>
      <c r="W153" s="5">
        <v>33.248222810041703</v>
      </c>
      <c r="X153" s="5">
        <v>33.134224043567698</v>
      </c>
      <c r="Y153" s="5">
        <v>2.65205335875791</v>
      </c>
      <c r="Z153" s="5">
        <v>10.7634643334833</v>
      </c>
      <c r="AA153" s="6" t="s">
        <v>15</v>
      </c>
      <c r="AB153" s="9">
        <f>AB152/AB150</f>
        <v>4.0039231173843544E-3</v>
      </c>
      <c r="AC153" s="9">
        <f t="shared" ref="AC153:AD153" si="41">AC152/AC150</f>
        <v>3.9640590440333176E-3</v>
      </c>
      <c r="AD153" s="9">
        <f t="shared" si="41"/>
        <v>6.6037012694833715E-5</v>
      </c>
    </row>
    <row r="154" spans="1:30" x14ac:dyDescent="0.25">
      <c r="A154" t="s">
        <v>1</v>
      </c>
      <c r="B154" s="22">
        <v>2.64572172810476</v>
      </c>
      <c r="C154" s="22">
        <v>0.14170644444532601</v>
      </c>
      <c r="D154" s="22">
        <v>9.83777211868129E-2</v>
      </c>
      <c r="E154" s="22">
        <v>9.1279164034602505E-4</v>
      </c>
      <c r="F154" s="22">
        <v>7.7824467490282906E-2</v>
      </c>
      <c r="G154" s="23"/>
      <c r="H154" s="24"/>
      <c r="I154" s="20"/>
      <c r="J154" s="24"/>
      <c r="K154" s="20"/>
      <c r="L154" s="13">
        <v>3.50119101081797</v>
      </c>
      <c r="M154" s="13">
        <v>0.205330979063232</v>
      </c>
      <c r="N154" s="13">
        <v>0.14248181890028799</v>
      </c>
      <c r="O154" s="13">
        <v>2.2178447695832999E-3</v>
      </c>
      <c r="P154" s="13">
        <v>7.8914438942411097E-2</v>
      </c>
      <c r="V154" s="5">
        <v>3.11905448638896</v>
      </c>
      <c r="W154" s="5">
        <v>0.17033612432308701</v>
      </c>
      <c r="X154" s="5">
        <v>0.118251823861037</v>
      </c>
      <c r="Y154" s="5">
        <v>1.4270493853979799E-3</v>
      </c>
      <c r="Z154" s="5">
        <v>7.7455890156610405E-2</v>
      </c>
    </row>
    <row r="155" spans="1:30" x14ac:dyDescent="0.25">
      <c r="B155" s="22"/>
      <c r="C155" s="22"/>
      <c r="D155" s="22"/>
      <c r="E155" s="22"/>
      <c r="F155" s="22"/>
      <c r="G155" s="23"/>
      <c r="H155" s="24"/>
      <c r="I155" s="20"/>
      <c r="J155" s="24"/>
      <c r="K155" s="20"/>
      <c r="L155" s="13"/>
      <c r="M155" s="13"/>
      <c r="N155" s="13"/>
      <c r="O155" s="13"/>
      <c r="P155" s="13"/>
      <c r="V155" s="5"/>
      <c r="W155" s="5"/>
      <c r="X155" s="5"/>
      <c r="Y155" s="5"/>
      <c r="Z155" s="5"/>
    </row>
    <row r="156" spans="1:30" x14ac:dyDescent="0.25">
      <c r="B156" s="21" t="s">
        <v>42</v>
      </c>
      <c r="C156" s="33"/>
      <c r="D156" s="33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8" spans="1:30" x14ac:dyDescent="0.25">
      <c r="B158" s="1" t="s">
        <v>16</v>
      </c>
      <c r="H158" t="s">
        <v>8</v>
      </c>
      <c r="L158" s="1" t="s">
        <v>17</v>
      </c>
      <c r="R158" t="s">
        <v>8</v>
      </c>
      <c r="V158" s="1" t="s">
        <v>18</v>
      </c>
      <c r="AB158" t="s">
        <v>8</v>
      </c>
    </row>
    <row r="159" spans="1:30" x14ac:dyDescent="0.25">
      <c r="A159" t="s">
        <v>3</v>
      </c>
      <c r="B159">
        <v>27.94</v>
      </c>
      <c r="C159">
        <v>28.925000000000001</v>
      </c>
      <c r="D159">
        <v>29.916</v>
      </c>
      <c r="E159" t="s">
        <v>19</v>
      </c>
      <c r="F159" t="s">
        <v>20</v>
      </c>
      <c r="H159" t="s">
        <v>9</v>
      </c>
      <c r="I159" t="s">
        <v>10</v>
      </c>
      <c r="J159" t="s">
        <v>11</v>
      </c>
      <c r="L159">
        <v>27.94</v>
      </c>
      <c r="M159">
        <v>28.925000000000001</v>
      </c>
      <c r="N159">
        <v>29.916</v>
      </c>
      <c r="O159" t="s">
        <v>19</v>
      </c>
      <c r="P159" t="s">
        <v>20</v>
      </c>
      <c r="R159" t="s">
        <v>9</v>
      </c>
      <c r="S159" t="s">
        <v>10</v>
      </c>
      <c r="T159" t="s">
        <v>11</v>
      </c>
      <c r="V159">
        <v>27.94</v>
      </c>
      <c r="W159">
        <v>28.925000000000001</v>
      </c>
      <c r="X159">
        <v>29.916</v>
      </c>
      <c r="Y159" t="s">
        <v>19</v>
      </c>
      <c r="Z159" t="s">
        <v>20</v>
      </c>
      <c r="AB159" t="s">
        <v>9</v>
      </c>
      <c r="AC159" t="s">
        <v>10</v>
      </c>
      <c r="AD159" t="s">
        <v>11</v>
      </c>
    </row>
    <row r="160" spans="1:30" x14ac:dyDescent="0.25">
      <c r="B160" s="11"/>
      <c r="C160" s="11"/>
      <c r="D160" s="11"/>
      <c r="E160" s="11"/>
      <c r="F160" s="11"/>
      <c r="H160" s="11"/>
      <c r="I160" s="11"/>
      <c r="J160" s="11"/>
      <c r="L160" s="11"/>
      <c r="M160" s="11"/>
      <c r="N160" s="11"/>
      <c r="O160" s="11"/>
      <c r="P160" s="11"/>
      <c r="R160" s="5"/>
      <c r="S160" s="5"/>
      <c r="T160" s="5"/>
      <c r="V160" s="11"/>
      <c r="W160" s="11"/>
      <c r="X160" s="11"/>
      <c r="Y160" s="11"/>
      <c r="Z160" s="11"/>
      <c r="AB160" s="11"/>
      <c r="AC160" s="11"/>
      <c r="AD160" s="11"/>
    </row>
    <row r="161" spans="1:30" x14ac:dyDescent="0.25">
      <c r="B161" s="11"/>
      <c r="C161" s="11"/>
      <c r="D161" s="11"/>
      <c r="E161" s="11"/>
      <c r="F161" s="11"/>
      <c r="H161" s="11"/>
      <c r="I161" s="11"/>
      <c r="J161" s="11"/>
      <c r="L161" s="11"/>
      <c r="M161" s="11"/>
      <c r="N161" s="11"/>
      <c r="O161" s="11"/>
      <c r="P161" s="11"/>
      <c r="R161" s="5"/>
      <c r="S161" s="5"/>
      <c r="T161" s="5"/>
      <c r="V161" s="11"/>
      <c r="W161" s="11"/>
      <c r="X161" s="11"/>
      <c r="Y161" s="11"/>
      <c r="Z161" s="11"/>
      <c r="AB161" s="11"/>
      <c r="AC161" s="11"/>
      <c r="AD161" s="11"/>
    </row>
    <row r="162" spans="1:30" x14ac:dyDescent="0.25">
      <c r="B162" s="11"/>
      <c r="C162" s="11"/>
      <c r="D162" s="11"/>
      <c r="E162" s="11"/>
      <c r="F162" s="11"/>
      <c r="H162" s="11"/>
      <c r="I162" s="11"/>
      <c r="J162" s="11"/>
      <c r="L162" s="11"/>
      <c r="M162" s="11"/>
      <c r="N162" s="11"/>
      <c r="O162" s="11"/>
      <c r="P162" s="11"/>
      <c r="R162" s="5"/>
      <c r="S162" s="5"/>
      <c r="T162" s="5"/>
      <c r="V162" s="11"/>
      <c r="W162" s="11"/>
      <c r="X162" s="11"/>
      <c r="Y162" s="11"/>
      <c r="Z162" s="11"/>
      <c r="AB162" s="11"/>
      <c r="AC162" s="11"/>
      <c r="AD162" s="11"/>
    </row>
    <row r="163" spans="1:30" x14ac:dyDescent="0.25">
      <c r="B163" s="11"/>
      <c r="C163" s="11"/>
      <c r="D163" s="11"/>
      <c r="E163" s="11"/>
      <c r="F163" s="11"/>
      <c r="H163" s="11"/>
      <c r="I163" s="11"/>
      <c r="J163" s="11"/>
      <c r="L163" s="11"/>
      <c r="M163" s="11"/>
      <c r="N163" s="11"/>
      <c r="O163" s="11"/>
      <c r="P163" s="11"/>
      <c r="R163" s="5"/>
      <c r="S163" s="5"/>
      <c r="T163" s="5"/>
      <c r="V163" s="11"/>
      <c r="W163" s="11"/>
      <c r="X163" s="11"/>
      <c r="Y163" s="11"/>
      <c r="Z163" s="11"/>
      <c r="AB163" s="11"/>
      <c r="AC163" s="11"/>
      <c r="AD163" s="11"/>
    </row>
    <row r="164" spans="1:30" x14ac:dyDescent="0.25">
      <c r="B164" s="11"/>
      <c r="C164" s="11"/>
      <c r="D164" s="11"/>
      <c r="E164" s="11"/>
      <c r="F164" s="11"/>
      <c r="H164" s="11"/>
      <c r="I164" s="11"/>
      <c r="J164" s="11"/>
      <c r="L164" s="11"/>
      <c r="M164" s="11"/>
      <c r="N164" s="11"/>
      <c r="O164" s="11"/>
      <c r="P164" s="11"/>
      <c r="R164" s="5"/>
      <c r="S164" s="5"/>
      <c r="T164" s="5"/>
      <c r="V164" s="11"/>
      <c r="W164" s="11"/>
      <c r="X164" s="11"/>
      <c r="Y164" s="11"/>
      <c r="Z164" s="11"/>
      <c r="AB164" s="11"/>
      <c r="AC164" s="11"/>
      <c r="AD164" s="11"/>
    </row>
    <row r="165" spans="1:30" x14ac:dyDescent="0.25">
      <c r="B165" s="11"/>
      <c r="C165" s="11"/>
      <c r="D165" s="11"/>
      <c r="E165" s="11"/>
      <c r="F165" s="11"/>
      <c r="H165" s="11"/>
      <c r="I165" s="11"/>
      <c r="J165" s="11"/>
      <c r="L165" s="11"/>
      <c r="M165" s="11"/>
      <c r="N165" s="11"/>
      <c r="O165" s="11"/>
      <c r="P165" s="11"/>
      <c r="R165" s="5"/>
      <c r="S165" s="5"/>
      <c r="T165" s="5"/>
      <c r="V165" s="11"/>
      <c r="W165" s="11"/>
      <c r="X165" s="11"/>
      <c r="Y165" s="11"/>
      <c r="Z165" s="11"/>
      <c r="AB165" s="11"/>
      <c r="AC165" s="11"/>
      <c r="AD165" s="11"/>
    </row>
    <row r="166" spans="1:30" x14ac:dyDescent="0.25">
      <c r="B166" s="11"/>
      <c r="C166" s="11"/>
      <c r="D166" s="11"/>
      <c r="E166" s="11"/>
      <c r="F166" s="11"/>
      <c r="H166" s="11"/>
      <c r="I166" s="11"/>
      <c r="J166" s="11"/>
      <c r="L166" s="11"/>
      <c r="M166" s="11"/>
      <c r="N166" s="11"/>
      <c r="O166" s="11"/>
      <c r="P166" s="11"/>
      <c r="R166" s="5"/>
      <c r="S166" s="5"/>
      <c r="T166" s="5"/>
      <c r="V166" s="11"/>
      <c r="W166" s="11"/>
      <c r="X166" s="11"/>
      <c r="Y166" s="11"/>
      <c r="Z166" s="11"/>
      <c r="AB166" s="11"/>
      <c r="AC166" s="11"/>
      <c r="AD166" s="11"/>
    </row>
    <row r="167" spans="1:30" x14ac:dyDescent="0.25">
      <c r="B167" s="11"/>
      <c r="C167" s="11"/>
      <c r="D167" s="11"/>
      <c r="E167" s="11"/>
      <c r="F167" s="11"/>
      <c r="H167" s="11"/>
      <c r="I167" s="11"/>
      <c r="J167" s="11"/>
      <c r="L167" s="11"/>
      <c r="M167" s="11"/>
      <c r="N167" s="11"/>
      <c r="O167" s="11"/>
      <c r="P167" s="11"/>
      <c r="R167" s="5"/>
      <c r="S167" s="5"/>
      <c r="T167" s="5"/>
      <c r="V167" s="11"/>
      <c r="W167" s="11"/>
      <c r="X167" s="11"/>
      <c r="Y167" s="11"/>
      <c r="Z167" s="11"/>
      <c r="AB167" s="11"/>
      <c r="AC167" s="11"/>
      <c r="AD167" s="11"/>
    </row>
    <row r="168" spans="1:30" x14ac:dyDescent="0.25">
      <c r="B168" s="11"/>
      <c r="C168" s="11"/>
      <c r="D168" s="11"/>
      <c r="E168" s="11"/>
      <c r="F168" s="11"/>
      <c r="H168" s="11"/>
      <c r="I168" s="11"/>
      <c r="J168" s="11"/>
      <c r="L168" s="11"/>
      <c r="M168" s="11"/>
      <c r="N168" s="11"/>
      <c r="O168" s="11"/>
      <c r="P168" s="11"/>
      <c r="R168" s="5"/>
      <c r="S168" s="5"/>
      <c r="T168" s="5"/>
      <c r="V168" s="11"/>
      <c r="W168" s="11"/>
      <c r="X168" s="11"/>
      <c r="Y168" s="11"/>
      <c r="Z168" s="11"/>
      <c r="AB168" s="11"/>
      <c r="AC168" s="11"/>
      <c r="AD168" s="11"/>
    </row>
    <row r="169" spans="1:30" x14ac:dyDescent="0.25">
      <c r="B169" s="11"/>
      <c r="C169" s="11"/>
      <c r="D169" s="11"/>
      <c r="E169" s="11"/>
      <c r="F169" s="11"/>
      <c r="H169" s="11"/>
      <c r="I169" s="11"/>
      <c r="J169" s="11"/>
      <c r="L169" s="11"/>
      <c r="M169" s="11"/>
      <c r="N169" s="11"/>
      <c r="O169" s="11"/>
      <c r="P169" s="11"/>
      <c r="R169" s="5"/>
      <c r="S169" s="5"/>
      <c r="T169" s="5"/>
      <c r="V169" s="11"/>
      <c r="W169" s="11"/>
      <c r="X169" s="11"/>
      <c r="Y169" s="11"/>
      <c r="Z169" s="11"/>
      <c r="AB169" s="11"/>
      <c r="AC169" s="11"/>
      <c r="AD169" s="11"/>
    </row>
    <row r="170" spans="1:30" x14ac:dyDescent="0.25">
      <c r="A170">
        <v>11</v>
      </c>
      <c r="B170" s="11">
        <v>43.169042302400499</v>
      </c>
      <c r="C170" s="11">
        <v>2.3281570548469799</v>
      </c>
      <c r="D170" s="11">
        <v>1.6177451312309501</v>
      </c>
      <c r="E170" s="11">
        <v>5.3931172216843903E-2</v>
      </c>
      <c r="F170" s="11">
        <v>0.694860824729574</v>
      </c>
      <c r="H170" s="11">
        <f t="shared" ref="H170:H219" si="42">C170/B170</f>
        <v>5.3931172216843876E-2</v>
      </c>
      <c r="I170" s="11">
        <f t="shared" ref="I170:I219" si="43">D170/B170</f>
        <v>3.7474658805228864E-2</v>
      </c>
      <c r="J170" s="11">
        <f t="shared" ref="J170:J219" si="44">D170/C170</f>
        <v>0.69486082472957467</v>
      </c>
      <c r="L170" s="11">
        <v>33.286387871208198</v>
      </c>
      <c r="M170" s="11">
        <v>1.8685898247152699</v>
      </c>
      <c r="N170" s="11">
        <v>1.2989507913836</v>
      </c>
      <c r="O170" s="11">
        <v>5.6136755719642099E-2</v>
      </c>
      <c r="P170" s="11">
        <v>0.69515030757567997</v>
      </c>
      <c r="R170" s="5">
        <f t="shared" ref="R170:R219" si="45">M170/L170</f>
        <v>5.613675571964203E-2</v>
      </c>
      <c r="S170" s="5">
        <f t="shared" ref="S170:S219" si="46">N170/L170</f>
        <v>3.9023483004809796E-2</v>
      </c>
      <c r="T170" s="5">
        <f t="shared" ref="T170:T219" si="47">N170/M170</f>
        <v>0.69515030757567686</v>
      </c>
      <c r="V170" s="11">
        <v>27.5769269422325</v>
      </c>
      <c r="W170" s="11">
        <v>1.47859626899144</v>
      </c>
      <c r="X170" s="11">
        <v>1.0285937102159</v>
      </c>
      <c r="Y170" s="11">
        <v>5.3617151471908799E-2</v>
      </c>
      <c r="Z170" s="11">
        <v>0.695655556413316</v>
      </c>
      <c r="AB170" s="11">
        <f t="shared" ref="AB170:AB219" si="48">W170/V170</f>
        <v>5.3617151471908701E-2</v>
      </c>
      <c r="AC170" s="11">
        <f t="shared" ref="AC170:AC219" si="49">X170/V170</f>
        <v>3.7299069340487934E-2</v>
      </c>
      <c r="AD170" s="11">
        <f t="shared" ref="AD170:AD219" si="50">X170/W170</f>
        <v>0.69565555641332055</v>
      </c>
    </row>
    <row r="171" spans="1:30" x14ac:dyDescent="0.25">
      <c r="A171">
        <v>12</v>
      </c>
      <c r="B171" s="11">
        <v>40.693103604701101</v>
      </c>
      <c r="C171" s="11">
        <v>2.1949786897555201</v>
      </c>
      <c r="D171" s="11">
        <v>1.5254090971446901</v>
      </c>
      <c r="E171" s="11">
        <v>5.39398201493273E-2</v>
      </c>
      <c r="F171" s="11">
        <v>0.69495394386475495</v>
      </c>
      <c r="H171" s="11">
        <f t="shared" si="42"/>
        <v>5.3939820149327307E-2</v>
      </c>
      <c r="I171" s="11">
        <f t="shared" si="43"/>
        <v>3.7485690744130565E-2</v>
      </c>
      <c r="J171" s="11">
        <f t="shared" si="44"/>
        <v>0.69495394386475451</v>
      </c>
      <c r="L171" s="11">
        <v>29.139152235524499</v>
      </c>
      <c r="M171" s="11">
        <v>1.55899634303084</v>
      </c>
      <c r="N171" s="11">
        <v>1.0836349905214</v>
      </c>
      <c r="O171" s="11">
        <v>5.3501774191296501E-2</v>
      </c>
      <c r="P171" s="11">
        <v>0.69508501117757804</v>
      </c>
      <c r="R171" s="5">
        <f t="shared" si="45"/>
        <v>5.3501774191296349E-2</v>
      </c>
      <c r="S171" s="5">
        <f t="shared" si="46"/>
        <v>3.7188281311777663E-2</v>
      </c>
      <c r="T171" s="5">
        <f t="shared" si="47"/>
        <v>0.69508501117758148</v>
      </c>
      <c r="V171" s="11">
        <v>25.478385796702899</v>
      </c>
      <c r="W171" s="11">
        <v>1.36531059235045</v>
      </c>
      <c r="X171" s="11">
        <v>0.94944442689217801</v>
      </c>
      <c r="Y171" s="11">
        <v>5.3587013056656703E-2</v>
      </c>
      <c r="Z171" s="11">
        <v>0.69540545002119802</v>
      </c>
      <c r="AB171" s="11">
        <f t="shared" si="48"/>
        <v>5.3587013056656509E-2</v>
      </c>
      <c r="AC171" s="11">
        <f t="shared" si="49"/>
        <v>3.7264700929956228E-2</v>
      </c>
      <c r="AD171" s="11">
        <f t="shared" si="50"/>
        <v>0.69540545002120158</v>
      </c>
    </row>
    <row r="172" spans="1:30" x14ac:dyDescent="0.25">
      <c r="A172">
        <v>13</v>
      </c>
      <c r="B172" s="11">
        <v>43.957455111021702</v>
      </c>
      <c r="C172" s="11">
        <v>2.3640904973321</v>
      </c>
      <c r="D172" s="11">
        <v>1.64344268682345</v>
      </c>
      <c r="E172" s="11">
        <v>5.3781332230476098E-2</v>
      </c>
      <c r="F172" s="11">
        <v>0.69516910992962899</v>
      </c>
      <c r="H172" s="11">
        <f t="shared" si="42"/>
        <v>5.3781332230476146E-2</v>
      </c>
      <c r="I172" s="11">
        <f t="shared" si="43"/>
        <v>3.7387120857489776E-2</v>
      </c>
      <c r="J172" s="11">
        <f t="shared" si="44"/>
        <v>0.69516910992962899</v>
      </c>
      <c r="L172" s="11">
        <v>29.435282100885399</v>
      </c>
      <c r="M172" s="11">
        <v>1.6001024961424</v>
      </c>
      <c r="N172" s="11">
        <v>1.1123556199172</v>
      </c>
      <c r="O172" s="11">
        <v>5.43600190634582E-2</v>
      </c>
      <c r="P172" s="11">
        <v>0.69517772930104205</v>
      </c>
      <c r="R172" s="5">
        <f t="shared" si="45"/>
        <v>5.4360019063458193E-2</v>
      </c>
      <c r="S172" s="5">
        <f t="shared" si="46"/>
        <v>3.7789874617296125E-2</v>
      </c>
      <c r="T172" s="5">
        <f t="shared" si="47"/>
        <v>0.69517772930104016</v>
      </c>
      <c r="V172" s="11">
        <v>28.770688091195701</v>
      </c>
      <c r="W172" s="11">
        <v>1.53748956237248</v>
      </c>
      <c r="X172" s="11">
        <v>1.0693304404939099</v>
      </c>
      <c r="Y172" s="11">
        <v>5.3439443557937699E-2</v>
      </c>
      <c r="Z172" s="11">
        <v>0.695504195061876</v>
      </c>
      <c r="AB172" s="11">
        <f t="shared" si="48"/>
        <v>5.3439443557937595E-2</v>
      </c>
      <c r="AC172" s="11">
        <f t="shared" si="49"/>
        <v>3.7167357176318021E-2</v>
      </c>
      <c r="AD172" s="11">
        <f t="shared" si="50"/>
        <v>0.69550419506187744</v>
      </c>
    </row>
    <row r="173" spans="1:30" x14ac:dyDescent="0.25">
      <c r="A173">
        <v>14</v>
      </c>
      <c r="B173" s="11">
        <v>44.497235090396501</v>
      </c>
      <c r="C173" s="11">
        <v>2.3920345266706899</v>
      </c>
      <c r="D173" s="11">
        <v>1.6621380715310801</v>
      </c>
      <c r="E173" s="11">
        <v>5.3756924937274297E-2</v>
      </c>
      <c r="F173" s="11">
        <v>0.69486374590273803</v>
      </c>
      <c r="H173" s="11">
        <f t="shared" si="42"/>
        <v>5.3756924937274235E-2</v>
      </c>
      <c r="I173" s="11">
        <f t="shared" si="43"/>
        <v>3.7353738230126721E-2</v>
      </c>
      <c r="J173" s="11">
        <f t="shared" si="44"/>
        <v>0.69486374590273869</v>
      </c>
      <c r="L173" s="11">
        <v>26.087686731623901</v>
      </c>
      <c r="M173" s="11">
        <v>1.40012876207618</v>
      </c>
      <c r="N173" s="11">
        <v>0.97378129027362104</v>
      </c>
      <c r="O173" s="11">
        <v>5.3670100246141203E-2</v>
      </c>
      <c r="P173" s="11">
        <v>0.69549409786400296</v>
      </c>
      <c r="R173" s="5">
        <f t="shared" si="45"/>
        <v>5.3670100246141106E-2</v>
      </c>
      <c r="S173" s="5">
        <f t="shared" si="46"/>
        <v>3.7327237952960703E-2</v>
      </c>
      <c r="T173" s="5">
        <f t="shared" si="47"/>
        <v>0.69549409786400651</v>
      </c>
      <c r="V173" s="11">
        <v>30.2999650887717</v>
      </c>
      <c r="W173" s="11">
        <v>1.74814167791231</v>
      </c>
      <c r="X173" s="11">
        <v>1.21503572410151</v>
      </c>
      <c r="Y173" s="11">
        <v>5.7694511290381702E-2</v>
      </c>
      <c r="Z173" s="11">
        <v>0.69504419433128695</v>
      </c>
      <c r="AB173" s="11">
        <f t="shared" si="48"/>
        <v>5.7694511290381695E-2</v>
      </c>
      <c r="AC173" s="11">
        <f t="shared" si="49"/>
        <v>4.0100235117160828E-2</v>
      </c>
      <c r="AD173" s="11">
        <f t="shared" si="50"/>
        <v>0.69504419433128939</v>
      </c>
    </row>
    <row r="174" spans="1:30" x14ac:dyDescent="0.25">
      <c r="A174">
        <v>15</v>
      </c>
      <c r="B174" s="11">
        <v>38.914173300785798</v>
      </c>
      <c r="C174" s="11">
        <v>2.1336092377126801</v>
      </c>
      <c r="D174" s="11">
        <v>1.4826260502270601</v>
      </c>
      <c r="E174" s="11">
        <v>5.4828589604641598E-2</v>
      </c>
      <c r="F174" s="11">
        <v>0.69489109065561605</v>
      </c>
      <c r="H174" s="11">
        <f t="shared" si="42"/>
        <v>5.4828589604641452E-2</v>
      </c>
      <c r="I174" s="11">
        <f t="shared" si="43"/>
        <v>3.8099898429478425E-2</v>
      </c>
      <c r="J174" s="11">
        <f t="shared" si="44"/>
        <v>0.69489109065561527</v>
      </c>
      <c r="L174" s="11">
        <v>27.125068569586801</v>
      </c>
      <c r="M174" s="11">
        <v>1.4584915818556199</v>
      </c>
      <c r="N174" s="11">
        <v>1.0137891070471601</v>
      </c>
      <c r="O174" s="11">
        <v>5.3769138983519899E-2</v>
      </c>
      <c r="P174" s="11">
        <v>0.695094246452442</v>
      </c>
      <c r="R174" s="5">
        <f t="shared" si="45"/>
        <v>5.3769138983519892E-2</v>
      </c>
      <c r="S174" s="5">
        <f t="shared" si="46"/>
        <v>3.7374619144146304E-2</v>
      </c>
      <c r="T174" s="5">
        <f t="shared" si="47"/>
        <v>0.69509424645244056</v>
      </c>
      <c r="V174" s="11">
        <v>29.543849848167799</v>
      </c>
      <c r="W174" s="11">
        <v>1.57892905895534</v>
      </c>
      <c r="X174" s="11">
        <v>1.0980069856894601</v>
      </c>
      <c r="Y174" s="11">
        <v>5.34435785136263E-2</v>
      </c>
      <c r="Z174" s="11">
        <v>0.69541248826969204</v>
      </c>
      <c r="AB174" s="11">
        <f t="shared" si="48"/>
        <v>5.3443578513626223E-2</v>
      </c>
      <c r="AC174" s="11">
        <f t="shared" si="49"/>
        <v>3.7165331916197593E-2</v>
      </c>
      <c r="AD174" s="11">
        <f t="shared" si="50"/>
        <v>0.69541248826969448</v>
      </c>
    </row>
    <row r="175" spans="1:30" x14ac:dyDescent="0.25">
      <c r="A175">
        <v>16</v>
      </c>
      <c r="B175" s="11">
        <v>47.4876653143764</v>
      </c>
      <c r="C175" s="11">
        <v>2.6101287693845299</v>
      </c>
      <c r="D175" s="11">
        <v>1.81376676065895</v>
      </c>
      <c r="E175" s="11">
        <v>5.4964352366136199E-2</v>
      </c>
      <c r="F175" s="11">
        <v>0.694895509345555</v>
      </c>
      <c r="H175" s="11">
        <f t="shared" si="42"/>
        <v>5.4964352366136227E-2</v>
      </c>
      <c r="I175" s="11">
        <f t="shared" si="43"/>
        <v>3.8194481633314806E-2</v>
      </c>
      <c r="J175" s="11">
        <f t="shared" si="44"/>
        <v>0.69489550934555522</v>
      </c>
      <c r="L175" s="11">
        <v>28.817756131977301</v>
      </c>
      <c r="M175" s="11">
        <v>1.5379518055251999</v>
      </c>
      <c r="N175" s="11">
        <v>1.0693874991989201</v>
      </c>
      <c r="O175" s="11">
        <v>5.3368201135501503E-2</v>
      </c>
      <c r="P175" s="11">
        <v>0.69533225641861796</v>
      </c>
      <c r="R175" s="5">
        <f t="shared" si="45"/>
        <v>5.3368201135501628E-2</v>
      </c>
      <c r="S175" s="5">
        <f t="shared" si="46"/>
        <v>3.7108631716550829E-2</v>
      </c>
      <c r="T175" s="5">
        <f t="shared" si="47"/>
        <v>0.69533225641861485</v>
      </c>
      <c r="V175" s="11">
        <v>27.773020475405399</v>
      </c>
      <c r="W175" s="11">
        <v>1.4811720644444799</v>
      </c>
      <c r="X175" s="11">
        <v>1.02983494758272</v>
      </c>
      <c r="Y175" s="11">
        <v>5.33313279971167E-2</v>
      </c>
      <c r="Z175" s="11">
        <v>0.69528380416016</v>
      </c>
      <c r="AB175" s="11">
        <f t="shared" si="48"/>
        <v>5.3331327997116575E-2</v>
      </c>
      <c r="AC175" s="11">
        <f t="shared" si="49"/>
        <v>3.7080408610748614E-2</v>
      </c>
      <c r="AD175" s="11">
        <f t="shared" si="50"/>
        <v>0.69528380416016289</v>
      </c>
    </row>
    <row r="176" spans="1:30" x14ac:dyDescent="0.25">
      <c r="A176">
        <v>17</v>
      </c>
      <c r="B176" s="11">
        <v>45.139424762991801</v>
      </c>
      <c r="C176" s="11">
        <v>2.41317997799925</v>
      </c>
      <c r="D176" s="11">
        <v>1.67706219501639</v>
      </c>
      <c r="E176" s="11">
        <v>5.3460583307604101E-2</v>
      </c>
      <c r="F176" s="11">
        <v>0.69495943539479699</v>
      </c>
      <c r="H176" s="11">
        <f t="shared" si="42"/>
        <v>5.3460583307604087E-2</v>
      </c>
      <c r="I176" s="11">
        <f t="shared" si="43"/>
        <v>3.7152936791329104E-2</v>
      </c>
      <c r="J176" s="11">
        <f t="shared" si="44"/>
        <v>0.6949594353947981</v>
      </c>
      <c r="L176" s="11">
        <v>29.533796715218301</v>
      </c>
      <c r="M176" s="11">
        <v>1.5771017785877099</v>
      </c>
      <c r="N176" s="11">
        <v>1.0965051447729099</v>
      </c>
      <c r="O176" s="11">
        <v>5.3399899572514203E-2</v>
      </c>
      <c r="P176" s="11">
        <v>0.69526593632709799</v>
      </c>
      <c r="R176" s="5">
        <f t="shared" si="45"/>
        <v>5.3399899572514301E-2</v>
      </c>
      <c r="S176" s="5">
        <f t="shared" si="46"/>
        <v>3.7127131176056954E-2</v>
      </c>
      <c r="T176" s="5">
        <f t="shared" si="47"/>
        <v>0.69526593632709432</v>
      </c>
      <c r="V176" s="11">
        <v>28.7239218666193</v>
      </c>
      <c r="W176" s="11">
        <v>1.5427345805603201</v>
      </c>
      <c r="X176" s="11">
        <v>1.07252958134833</v>
      </c>
      <c r="Y176" s="11">
        <v>5.3709050864435302E-2</v>
      </c>
      <c r="Z176" s="11">
        <v>0.69521328870374299</v>
      </c>
      <c r="AB176" s="11">
        <f t="shared" si="48"/>
        <v>5.3709050864435261E-2</v>
      </c>
      <c r="AC176" s="11">
        <f t="shared" si="49"/>
        <v>3.7339245884620655E-2</v>
      </c>
      <c r="AD176" s="11">
        <f t="shared" si="50"/>
        <v>0.69521328870374322</v>
      </c>
    </row>
    <row r="177" spans="1:30" x14ac:dyDescent="0.25">
      <c r="A177">
        <v>18</v>
      </c>
      <c r="B177" s="11">
        <v>45.811591038631498</v>
      </c>
      <c r="C177" s="11">
        <v>2.5016972386473499</v>
      </c>
      <c r="D177" s="11">
        <v>1.73829584928256</v>
      </c>
      <c r="E177" s="11">
        <v>5.4608390189673797E-2</v>
      </c>
      <c r="F177" s="11">
        <v>0.694846611503812</v>
      </c>
      <c r="H177" s="11">
        <f t="shared" si="42"/>
        <v>5.4608390189673742E-2</v>
      </c>
      <c r="I177" s="11">
        <f t="shared" si="43"/>
        <v>3.7944454882972933E-2</v>
      </c>
      <c r="J177" s="11">
        <f t="shared" si="44"/>
        <v>0.69484661150381422</v>
      </c>
      <c r="L177" s="11">
        <v>30.495571124493999</v>
      </c>
      <c r="M177" s="11">
        <v>1.6265515183243</v>
      </c>
      <c r="N177" s="11">
        <v>1.1309004413562</v>
      </c>
      <c r="O177" s="11">
        <v>5.33373030360417E-2</v>
      </c>
      <c r="P177" s="11">
        <v>0.69527489822226596</v>
      </c>
      <c r="R177" s="5">
        <f t="shared" si="45"/>
        <v>5.3337303036041721E-2</v>
      </c>
      <c r="S177" s="5">
        <f t="shared" si="46"/>
        <v>3.7084087939834073E-2</v>
      </c>
      <c r="T177" s="5">
        <f t="shared" si="47"/>
        <v>0.69527489822226607</v>
      </c>
      <c r="V177" s="11">
        <v>26.234821475738499</v>
      </c>
      <c r="W177" s="11">
        <v>1.4678141124300701</v>
      </c>
      <c r="X177" s="11">
        <v>1.0210954437400199</v>
      </c>
      <c r="Y177" s="11">
        <v>5.5949079500597403E-2</v>
      </c>
      <c r="Z177" s="11">
        <v>0.69565719193796904</v>
      </c>
      <c r="AB177" s="11">
        <f t="shared" si="48"/>
        <v>5.5949079500597278E-2</v>
      </c>
      <c r="AC177" s="11">
        <f t="shared" si="49"/>
        <v>3.8921379536899496E-2</v>
      </c>
      <c r="AD177" s="11">
        <f t="shared" si="50"/>
        <v>0.6956571919379656</v>
      </c>
    </row>
    <row r="178" spans="1:30" x14ac:dyDescent="0.25">
      <c r="A178">
        <v>19</v>
      </c>
      <c r="B178" s="11">
        <v>46.9704050648402</v>
      </c>
      <c r="C178" s="11">
        <v>2.5172721238422699</v>
      </c>
      <c r="D178" s="11">
        <v>1.7490825007064601</v>
      </c>
      <c r="E178" s="11">
        <v>5.3592727598735901E-2</v>
      </c>
      <c r="F178" s="11">
        <v>0.69483250703810795</v>
      </c>
      <c r="H178" s="11">
        <f t="shared" si="42"/>
        <v>5.3592727598735984E-2</v>
      </c>
      <c r="I178" s="11">
        <f t="shared" si="43"/>
        <v>3.7237969276439978E-2</v>
      </c>
      <c r="J178" s="11">
        <f t="shared" si="44"/>
        <v>0.69483250703810517</v>
      </c>
      <c r="L178" s="11">
        <v>30.423337552915601</v>
      </c>
      <c r="M178" s="11">
        <v>1.6253985569826499</v>
      </c>
      <c r="N178" s="11">
        <v>1.1302414563954299</v>
      </c>
      <c r="O178" s="11">
        <v>5.3426043548166997E-2</v>
      </c>
      <c r="P178" s="11">
        <v>0.69536265523304996</v>
      </c>
      <c r="R178" s="5">
        <f t="shared" si="45"/>
        <v>5.3426043548166886E-2</v>
      </c>
      <c r="S178" s="5">
        <f t="shared" si="46"/>
        <v>3.7150475500250101E-2</v>
      </c>
      <c r="T178" s="5">
        <f t="shared" si="47"/>
        <v>0.69536265523305407</v>
      </c>
      <c r="V178" s="11">
        <v>27.537642182397398</v>
      </c>
      <c r="W178" s="11">
        <v>1.5932726718244601</v>
      </c>
      <c r="X178" s="11">
        <v>1.1074747099095601</v>
      </c>
      <c r="Y178" s="11">
        <v>5.7857991663604003E-2</v>
      </c>
      <c r="Z178" s="11">
        <v>0.69509427324915596</v>
      </c>
      <c r="AB178" s="11">
        <f t="shared" si="48"/>
        <v>5.7857991663604058E-2</v>
      </c>
      <c r="AC178" s="11">
        <f t="shared" si="49"/>
        <v>4.021675866706844E-2</v>
      </c>
      <c r="AD178" s="11">
        <f t="shared" si="50"/>
        <v>0.69509427324915352</v>
      </c>
    </row>
    <row r="179" spans="1:30" x14ac:dyDescent="0.25">
      <c r="A179">
        <v>20</v>
      </c>
      <c r="B179" s="11">
        <v>47.129602114209298</v>
      </c>
      <c r="C179" s="11">
        <v>2.5403564184702101</v>
      </c>
      <c r="D179" s="11">
        <v>1.7649685122644601</v>
      </c>
      <c r="E179" s="11">
        <v>5.3901503609433202E-2</v>
      </c>
      <c r="F179" s="11">
        <v>0.69477200105933101</v>
      </c>
      <c r="H179" s="11">
        <f t="shared" si="42"/>
        <v>5.3901503609433347E-2</v>
      </c>
      <c r="I179" s="11">
        <f t="shared" si="43"/>
        <v>3.7449255522832695E-2</v>
      </c>
      <c r="J179" s="11">
        <f t="shared" si="44"/>
        <v>0.69477200105932979</v>
      </c>
      <c r="L179" s="11">
        <v>30.468444000052799</v>
      </c>
      <c r="M179" s="11">
        <v>1.62696307956568</v>
      </c>
      <c r="N179" s="11">
        <v>1.1310835844343301</v>
      </c>
      <c r="O179" s="11">
        <v>5.3398298894517401E-2</v>
      </c>
      <c r="P179" s="11">
        <v>0.69521158693796203</v>
      </c>
      <c r="R179" s="5">
        <f t="shared" si="45"/>
        <v>5.3398298894517249E-2</v>
      </c>
      <c r="S179" s="5">
        <f t="shared" si="46"/>
        <v>3.7123116114244958E-2</v>
      </c>
      <c r="T179" s="5">
        <f t="shared" si="47"/>
        <v>0.69521158693796203</v>
      </c>
      <c r="V179" s="11">
        <v>26.1381634916882</v>
      </c>
      <c r="W179" s="11">
        <v>1.3935950377981701</v>
      </c>
      <c r="X179" s="11">
        <v>0.96913594522153701</v>
      </c>
      <c r="Y179" s="11">
        <v>5.3316486379822697E-2</v>
      </c>
      <c r="Z179" s="11">
        <v>0.69542149543868403</v>
      </c>
      <c r="AB179" s="11">
        <f t="shared" si="48"/>
        <v>5.3316486379822593E-2</v>
      </c>
      <c r="AC179" s="11">
        <f t="shared" si="49"/>
        <v>3.7077430689792613E-2</v>
      </c>
      <c r="AD179" s="11">
        <f t="shared" si="50"/>
        <v>0.69542149543868703</v>
      </c>
    </row>
    <row r="180" spans="1:30" x14ac:dyDescent="0.25">
      <c r="A180">
        <v>21</v>
      </c>
      <c r="B180" s="11">
        <v>43.8078582750843</v>
      </c>
      <c r="C180" s="11">
        <v>2.3574763511420902</v>
      </c>
      <c r="D180" s="11">
        <v>1.6383217811377699</v>
      </c>
      <c r="E180" s="11">
        <v>5.3814006070296898E-2</v>
      </c>
      <c r="F180" s="11">
        <v>0.69494728137742601</v>
      </c>
      <c r="H180" s="11">
        <f t="shared" si="42"/>
        <v>5.3814006070296842E-2</v>
      </c>
      <c r="I180" s="11">
        <f t="shared" si="43"/>
        <v>3.7397897218581097E-2</v>
      </c>
      <c r="J180" s="11">
        <f t="shared" si="44"/>
        <v>0.69494728137742612</v>
      </c>
      <c r="L180" s="11">
        <v>33.720768405802602</v>
      </c>
      <c r="M180" s="11">
        <v>1.8225516365545</v>
      </c>
      <c r="N180" s="11">
        <v>1.2668911119283</v>
      </c>
      <c r="O180" s="11">
        <v>5.4048342393077702E-2</v>
      </c>
      <c r="P180" s="11">
        <v>0.69511946137413205</v>
      </c>
      <c r="R180" s="5">
        <f t="shared" si="45"/>
        <v>5.404834239307782E-2</v>
      </c>
      <c r="S180" s="5">
        <f t="shared" si="46"/>
        <v>3.7570054652440718E-2</v>
      </c>
      <c r="T180" s="5">
        <f t="shared" si="47"/>
        <v>0.69511946137412817</v>
      </c>
      <c r="V180" s="11">
        <v>25.900349019040402</v>
      </c>
      <c r="W180" s="11">
        <v>1.47065903835361</v>
      </c>
      <c r="X180" s="11">
        <v>1.0221958207056301</v>
      </c>
      <c r="Y180" s="11">
        <v>5.6781437086908103E-2</v>
      </c>
      <c r="Z180" s="11">
        <v>0.69505969367989595</v>
      </c>
      <c r="AB180" s="11">
        <f t="shared" si="48"/>
        <v>5.6781437086908311E-2</v>
      </c>
      <c r="AC180" s="11">
        <f t="shared" si="49"/>
        <v>3.9466488268330761E-2</v>
      </c>
      <c r="AD180" s="11">
        <f t="shared" si="50"/>
        <v>0.69505969367989562</v>
      </c>
    </row>
    <row r="181" spans="1:30" x14ac:dyDescent="0.25">
      <c r="A181">
        <v>22</v>
      </c>
      <c r="B181" s="11">
        <v>46.172388233802003</v>
      </c>
      <c r="C181" s="11">
        <v>2.46736270495885</v>
      </c>
      <c r="D181" s="11">
        <v>1.71459950634019</v>
      </c>
      <c r="E181" s="11">
        <v>5.3438056798468601E-2</v>
      </c>
      <c r="F181" s="11">
        <v>0.69491181936657298</v>
      </c>
      <c r="H181" s="11">
        <f t="shared" si="42"/>
        <v>5.3438056798468497E-2</v>
      </c>
      <c r="I181" s="11">
        <f t="shared" si="43"/>
        <v>3.7134737273238155E-2</v>
      </c>
      <c r="J181" s="11">
        <f t="shared" si="44"/>
        <v>0.69491181936657564</v>
      </c>
      <c r="L181" s="11">
        <v>34.117093693150103</v>
      </c>
      <c r="M181" s="11">
        <v>1.8810374593186401</v>
      </c>
      <c r="N181" s="11">
        <v>1.3070547370308501</v>
      </c>
      <c r="O181" s="11">
        <v>5.5134750815433897E-2</v>
      </c>
      <c r="P181" s="11">
        <v>0.69485843067915298</v>
      </c>
      <c r="R181" s="5">
        <f t="shared" si="45"/>
        <v>5.5134750815433835E-2</v>
      </c>
      <c r="S181" s="5">
        <f t="shared" si="46"/>
        <v>3.8310846427498463E-2</v>
      </c>
      <c r="T181" s="5">
        <f t="shared" si="47"/>
        <v>0.69485843067915232</v>
      </c>
      <c r="V181" s="11">
        <v>21.781927747889199</v>
      </c>
      <c r="W181" s="11">
        <v>1.16304830942599</v>
      </c>
      <c r="X181" s="11">
        <v>0.80885431894192605</v>
      </c>
      <c r="Y181" s="11">
        <v>5.3395104551235001E-2</v>
      </c>
      <c r="Z181" s="11">
        <v>0.69546063769365196</v>
      </c>
      <c r="AB181" s="11">
        <f t="shared" si="48"/>
        <v>5.339510455123498E-2</v>
      </c>
      <c r="AC181" s="11">
        <f t="shared" si="49"/>
        <v>3.7134193460921242E-2</v>
      </c>
      <c r="AD181" s="11">
        <f t="shared" si="50"/>
        <v>0.69546063769365474</v>
      </c>
    </row>
    <row r="182" spans="1:30" x14ac:dyDescent="0.25">
      <c r="A182">
        <v>23</v>
      </c>
      <c r="B182" s="11">
        <v>45.259823995700998</v>
      </c>
      <c r="C182" s="11">
        <v>2.4185240095016098</v>
      </c>
      <c r="D182" s="11">
        <v>1.6804069411140099</v>
      </c>
      <c r="E182" s="11">
        <v>5.3436443096449703E-2</v>
      </c>
      <c r="F182" s="11">
        <v>0.69480680551949403</v>
      </c>
      <c r="H182" s="11">
        <f t="shared" si="42"/>
        <v>5.3436443096449807E-2</v>
      </c>
      <c r="I182" s="11">
        <f t="shared" si="43"/>
        <v>3.7128004326168466E-2</v>
      </c>
      <c r="J182" s="11">
        <f t="shared" si="44"/>
        <v>0.69480680551949314</v>
      </c>
      <c r="L182" s="11">
        <v>32.694781663849596</v>
      </c>
      <c r="M182" s="11">
        <v>1.7819790883125499</v>
      </c>
      <c r="N182" s="11">
        <v>1.2387527055655201</v>
      </c>
      <c r="O182" s="11">
        <v>5.4503471123738198E-2</v>
      </c>
      <c r="P182" s="11">
        <v>0.69515557937246097</v>
      </c>
      <c r="R182" s="5">
        <f t="shared" si="45"/>
        <v>5.4503471123738149E-2</v>
      </c>
      <c r="S182" s="5">
        <f t="shared" si="46"/>
        <v>3.7888392046832378E-2</v>
      </c>
      <c r="T182" s="5">
        <f t="shared" si="47"/>
        <v>0.69515557937246075</v>
      </c>
      <c r="V182" s="11">
        <v>21.408478619102102</v>
      </c>
      <c r="W182" s="11">
        <v>1.1464800596900599</v>
      </c>
      <c r="X182" s="11">
        <v>0.79750629811838403</v>
      </c>
      <c r="Y182" s="11">
        <v>5.3552617170427801E-2</v>
      </c>
      <c r="Z182" s="11">
        <v>0.69561288168760305</v>
      </c>
      <c r="AB182" s="11">
        <f t="shared" si="48"/>
        <v>5.3552617170427627E-2</v>
      </c>
      <c r="AC182" s="11">
        <f t="shared" si="49"/>
        <v>3.7251890351834467E-2</v>
      </c>
      <c r="AD182" s="11">
        <f t="shared" si="50"/>
        <v>0.69561288168760849</v>
      </c>
    </row>
    <row r="183" spans="1:30" x14ac:dyDescent="0.25">
      <c r="A183">
        <v>24</v>
      </c>
      <c r="B183" s="11">
        <v>46.652786253917199</v>
      </c>
      <c r="C183" s="11">
        <v>2.5037846792109999</v>
      </c>
      <c r="D183" s="11">
        <v>1.73964037206107</v>
      </c>
      <c r="E183" s="11">
        <v>5.3668491857777702E-2</v>
      </c>
      <c r="F183" s="11">
        <v>0.69480430426200501</v>
      </c>
      <c r="H183" s="11">
        <f t="shared" si="42"/>
        <v>5.366849185777773E-2</v>
      </c>
      <c r="I183" s="11">
        <f t="shared" si="43"/>
        <v>3.728909914603442E-2</v>
      </c>
      <c r="J183" s="11">
        <f t="shared" si="44"/>
        <v>0.69480430426200657</v>
      </c>
      <c r="L183" s="11">
        <v>32.156471072483001</v>
      </c>
      <c r="M183" s="11">
        <v>1.7141556721442199</v>
      </c>
      <c r="N183" s="11">
        <v>1.1914618910671899</v>
      </c>
      <c r="O183" s="11">
        <v>5.3306709815277797E-2</v>
      </c>
      <c r="P183" s="11">
        <v>0.69507216318154097</v>
      </c>
      <c r="R183" s="5">
        <f t="shared" si="45"/>
        <v>5.3306709815277603E-2</v>
      </c>
      <c r="S183" s="5">
        <f t="shared" si="46"/>
        <v>3.7052010103395643E-2</v>
      </c>
      <c r="T183" s="5">
        <f t="shared" si="47"/>
        <v>0.69507216318154019</v>
      </c>
      <c r="V183" s="11">
        <v>22.364412164299299</v>
      </c>
      <c r="W183" s="11">
        <v>1.2248269919275201</v>
      </c>
      <c r="X183" s="11">
        <v>0.85224233179805897</v>
      </c>
      <c r="Y183" s="11">
        <v>5.47667867560915E-2</v>
      </c>
      <c r="Z183" s="11">
        <v>0.695806295431875</v>
      </c>
      <c r="AB183" s="11">
        <f t="shared" si="48"/>
        <v>5.4766786756091569E-2</v>
      </c>
      <c r="AC183" s="11">
        <f t="shared" si="49"/>
        <v>3.8107075005463738E-2</v>
      </c>
      <c r="AD183" s="11">
        <f t="shared" si="50"/>
        <v>0.69580629543187844</v>
      </c>
    </row>
    <row r="184" spans="1:30" x14ac:dyDescent="0.25">
      <c r="A184">
        <v>25</v>
      </c>
      <c r="B184" s="11">
        <v>43.532571973177603</v>
      </c>
      <c r="C184" s="11">
        <v>2.3229386365770801</v>
      </c>
      <c r="D184" s="11">
        <v>1.6141318891221199</v>
      </c>
      <c r="E184" s="11">
        <v>5.3360932545137602E-2</v>
      </c>
      <c r="F184" s="11">
        <v>0.69486634890218102</v>
      </c>
      <c r="H184" s="11">
        <f t="shared" si="42"/>
        <v>5.3360932545137657E-2</v>
      </c>
      <c r="I184" s="11">
        <f t="shared" si="43"/>
        <v>3.7078716371655225E-2</v>
      </c>
      <c r="J184" s="11">
        <f t="shared" si="44"/>
        <v>0.69486634890217835</v>
      </c>
      <c r="L184" s="11">
        <v>33.9865735025435</v>
      </c>
      <c r="M184" s="11">
        <v>1.81051936580646</v>
      </c>
      <c r="N184" s="11">
        <v>1.2585082217781001</v>
      </c>
      <c r="O184" s="11">
        <v>5.3271606379235802E-2</v>
      </c>
      <c r="P184" s="11">
        <v>0.69510895356677105</v>
      </c>
      <c r="R184" s="5">
        <f t="shared" si="45"/>
        <v>5.3271606379235718E-2</v>
      </c>
      <c r="S184" s="5">
        <f t="shared" si="46"/>
        <v>3.7029570565091402E-2</v>
      </c>
      <c r="T184" s="5">
        <f t="shared" si="47"/>
        <v>0.69510895356676983</v>
      </c>
      <c r="V184" s="11">
        <v>21.8434400625056</v>
      </c>
      <c r="W184" s="11">
        <v>1.2620902549399799</v>
      </c>
      <c r="X184" s="11">
        <v>0.87686176975292995</v>
      </c>
      <c r="Y184" s="11">
        <v>5.7778914462578899E-2</v>
      </c>
      <c r="Z184" s="11">
        <v>0.694769463848389</v>
      </c>
      <c r="AB184" s="11">
        <f t="shared" si="48"/>
        <v>5.7778914462578893E-2</v>
      </c>
      <c r="AC184" s="11">
        <f t="shared" si="49"/>
        <v>4.0143025422908027E-2</v>
      </c>
      <c r="AD184" s="11">
        <f t="shared" si="50"/>
        <v>0.69476946384839178</v>
      </c>
    </row>
    <row r="185" spans="1:30" x14ac:dyDescent="0.25">
      <c r="A185">
        <v>26</v>
      </c>
      <c r="B185" s="11">
        <v>40.4430581622575</v>
      </c>
      <c r="C185" s="11">
        <v>2.18936291053629</v>
      </c>
      <c r="D185" s="11">
        <v>1.52126391245841</v>
      </c>
      <c r="E185" s="11">
        <v>5.4134454960170698E-2</v>
      </c>
      <c r="F185" s="11">
        <v>0.69484319165970199</v>
      </c>
      <c r="H185" s="11">
        <f t="shared" si="42"/>
        <v>5.4134454960170636E-2</v>
      </c>
      <c r="I185" s="11">
        <f t="shared" si="43"/>
        <v>3.761495746328334E-2</v>
      </c>
      <c r="J185" s="11">
        <f t="shared" si="44"/>
        <v>0.69484319165970188</v>
      </c>
      <c r="L185" s="11">
        <v>34.298330843358997</v>
      </c>
      <c r="M185" s="11">
        <v>1.84314887940998</v>
      </c>
      <c r="N185" s="11">
        <v>1.28137676317436</v>
      </c>
      <c r="O185" s="11">
        <v>5.3738734045912402E-2</v>
      </c>
      <c r="P185" s="11">
        <v>0.69521066772671503</v>
      </c>
      <c r="R185" s="5">
        <f t="shared" si="45"/>
        <v>5.3738734045912298E-2</v>
      </c>
      <c r="S185" s="5">
        <f t="shared" si="46"/>
        <v>3.7359741178847078E-2</v>
      </c>
      <c r="T185" s="5">
        <f t="shared" si="47"/>
        <v>0.69521066772671569</v>
      </c>
      <c r="V185" s="11">
        <v>21.1055369223707</v>
      </c>
      <c r="W185" s="11">
        <v>1.1240935433228501</v>
      </c>
      <c r="X185" s="11">
        <v>0.781861757659435</v>
      </c>
      <c r="Y185" s="11">
        <v>5.3260599218936201E-2</v>
      </c>
      <c r="Z185" s="11">
        <v>0.69554865989909598</v>
      </c>
      <c r="AB185" s="11">
        <f t="shared" si="48"/>
        <v>5.3260599218936389E-2</v>
      </c>
      <c r="AC185" s="11">
        <f t="shared" si="49"/>
        <v>3.7045338412154058E-2</v>
      </c>
      <c r="AD185" s="11">
        <f t="shared" si="50"/>
        <v>0.6955486598990962</v>
      </c>
    </row>
    <row r="186" spans="1:30" x14ac:dyDescent="0.25">
      <c r="A186">
        <v>27</v>
      </c>
      <c r="B186" s="11">
        <v>36.847301770924403</v>
      </c>
      <c r="C186" s="11">
        <v>2.0258712792851199</v>
      </c>
      <c r="D186" s="11">
        <v>1.40750450659614</v>
      </c>
      <c r="E186" s="11">
        <v>5.4980179875306602E-2</v>
      </c>
      <c r="F186" s="11">
        <v>0.694765023320146</v>
      </c>
      <c r="H186" s="11">
        <f t="shared" si="42"/>
        <v>5.4980179875306401E-2</v>
      </c>
      <c r="I186" s="11">
        <f t="shared" si="43"/>
        <v>3.8198305953213066E-2</v>
      </c>
      <c r="J186" s="11">
        <f t="shared" si="44"/>
        <v>0.69476502332014589</v>
      </c>
      <c r="L186" s="11">
        <v>34.5397763383233</v>
      </c>
      <c r="M186" s="11">
        <v>1.8493928408237099</v>
      </c>
      <c r="N186" s="11">
        <v>1.28524269898212</v>
      </c>
      <c r="O186" s="11">
        <v>5.3543856877027098E-2</v>
      </c>
      <c r="P186" s="11">
        <v>0.694953863025492</v>
      </c>
      <c r="R186" s="5">
        <f t="shared" si="45"/>
        <v>5.3543856877027098E-2</v>
      </c>
      <c r="S186" s="5">
        <f t="shared" si="46"/>
        <v>3.721051017797386E-2</v>
      </c>
      <c r="T186" s="5">
        <f t="shared" si="47"/>
        <v>0.69495386302548867</v>
      </c>
      <c r="V186" s="11">
        <v>22.846733442159799</v>
      </c>
      <c r="W186" s="11">
        <v>1.22175569124482</v>
      </c>
      <c r="X186" s="11">
        <v>0.84973618769713899</v>
      </c>
      <c r="Y186" s="11">
        <v>5.34761651742423E-2</v>
      </c>
      <c r="Z186" s="11">
        <v>0.69550417795177599</v>
      </c>
      <c r="AB186" s="11">
        <f t="shared" si="48"/>
        <v>5.3476165174242175E-2</v>
      </c>
      <c r="AC186" s="11">
        <f t="shared" si="49"/>
        <v>3.7192896299524991E-2</v>
      </c>
      <c r="AD186" s="11">
        <f t="shared" si="50"/>
        <v>0.69550417795178143</v>
      </c>
    </row>
    <row r="187" spans="1:30" x14ac:dyDescent="0.25">
      <c r="A187">
        <v>28</v>
      </c>
      <c r="B187" s="11">
        <v>39.118884002386601</v>
      </c>
      <c r="C187" s="11">
        <v>2.11440140918622</v>
      </c>
      <c r="D187" s="11">
        <v>1.4692150684594301</v>
      </c>
      <c r="E187" s="11">
        <v>5.4050657709387301E-2</v>
      </c>
      <c r="F187" s="11">
        <v>0.694860995682411</v>
      </c>
      <c r="H187" s="11">
        <f t="shared" si="42"/>
        <v>5.4050657709387176E-2</v>
      </c>
      <c r="I187" s="11">
        <f t="shared" si="43"/>
        <v>3.7557693833233964E-2</v>
      </c>
      <c r="J187" s="11">
        <f t="shared" si="44"/>
        <v>0.69486099568241111</v>
      </c>
      <c r="L187" s="11">
        <v>29.622458943935399</v>
      </c>
      <c r="M187" s="11">
        <v>1.66236123036655</v>
      </c>
      <c r="N187" s="11">
        <v>1.1586802668442799</v>
      </c>
      <c r="O187" s="11">
        <v>5.6118272744095699E-2</v>
      </c>
      <c r="P187" s="11">
        <v>0.69700871608320403</v>
      </c>
      <c r="R187" s="5">
        <f t="shared" si="45"/>
        <v>5.6118272744095914E-2</v>
      </c>
      <c r="S187" s="5">
        <f t="shared" si="46"/>
        <v>3.91149252341692E-2</v>
      </c>
      <c r="T187" s="5">
        <f t="shared" si="47"/>
        <v>0.69700871608320136</v>
      </c>
      <c r="V187" s="11">
        <v>21.077116692069801</v>
      </c>
      <c r="W187" s="11">
        <v>1.1231206581159101</v>
      </c>
      <c r="X187" s="11">
        <v>0.78126236821756001</v>
      </c>
      <c r="Y187" s="11">
        <v>5.32862570589877E-2</v>
      </c>
      <c r="Z187" s="11">
        <v>0.69561748559425496</v>
      </c>
      <c r="AB187" s="11">
        <f t="shared" si="48"/>
        <v>5.3286257058987617E-2</v>
      </c>
      <c r="AC187" s="11">
        <f t="shared" si="49"/>
        <v>3.7066852152102356E-2</v>
      </c>
      <c r="AD187" s="11">
        <f t="shared" si="50"/>
        <v>0.69561748559426007</v>
      </c>
    </row>
    <row r="188" spans="1:30" x14ac:dyDescent="0.25">
      <c r="A188">
        <v>29</v>
      </c>
      <c r="B188" s="11">
        <v>36.651156148907901</v>
      </c>
      <c r="C188" s="11">
        <v>1.9580932149333401</v>
      </c>
      <c r="D188" s="11">
        <v>1.36073385194098</v>
      </c>
      <c r="E188" s="11">
        <v>5.3425141814842599E-2</v>
      </c>
      <c r="F188" s="11">
        <v>0.694928025674865</v>
      </c>
      <c r="H188" s="11">
        <f t="shared" si="42"/>
        <v>5.3425141814842467E-2</v>
      </c>
      <c r="I188" s="11">
        <f t="shared" si="43"/>
        <v>3.7126628322788284E-2</v>
      </c>
      <c r="J188" s="11">
        <f t="shared" si="44"/>
        <v>0.69492802567486744</v>
      </c>
      <c r="L188" s="11">
        <v>31.257419808948701</v>
      </c>
      <c r="M188" s="11">
        <v>1.8305702157143899</v>
      </c>
      <c r="N188" s="11">
        <v>1.2755476319160099</v>
      </c>
      <c r="O188" s="11">
        <v>5.8564341743598203E-2</v>
      </c>
      <c r="P188" s="11">
        <v>0.69680344461314303</v>
      </c>
      <c r="R188" s="5">
        <f t="shared" si="45"/>
        <v>5.8564341743598272E-2</v>
      </c>
      <c r="S188" s="5">
        <f t="shared" si="46"/>
        <v>4.0807835058440517E-2</v>
      </c>
      <c r="T188" s="5">
        <f t="shared" si="47"/>
        <v>0.69680344461314236</v>
      </c>
      <c r="V188" s="11">
        <v>22.765894243457701</v>
      </c>
      <c r="W188" s="11">
        <v>1.2150273762542301</v>
      </c>
      <c r="X188" s="11">
        <v>0.84536747676947799</v>
      </c>
      <c r="Y188" s="11">
        <v>5.3370509555248198E-2</v>
      </c>
      <c r="Z188" s="11">
        <v>0.69576002425199202</v>
      </c>
      <c r="AB188" s="11">
        <f t="shared" si="48"/>
        <v>5.337050955524824E-2</v>
      </c>
      <c r="AC188" s="11">
        <f t="shared" si="49"/>
        <v>3.7133067022500715E-2</v>
      </c>
      <c r="AD188" s="11">
        <f t="shared" si="50"/>
        <v>0.69576002425199257</v>
      </c>
    </row>
    <row r="189" spans="1:30" x14ac:dyDescent="0.25">
      <c r="A189">
        <v>30</v>
      </c>
      <c r="B189" s="11">
        <v>43.402217255524398</v>
      </c>
      <c r="C189" s="11">
        <v>2.3371404730645802</v>
      </c>
      <c r="D189" s="11">
        <v>1.62394697111589</v>
      </c>
      <c r="E189" s="11">
        <v>5.38484119211005E-2</v>
      </c>
      <c r="F189" s="11">
        <v>0.69484354484969801</v>
      </c>
      <c r="H189" s="11">
        <f t="shared" si="42"/>
        <v>5.3848411921100646E-2</v>
      </c>
      <c r="I189" s="11">
        <f t="shared" si="43"/>
        <v>3.7416221423784243E-2</v>
      </c>
      <c r="J189" s="11">
        <f t="shared" si="44"/>
        <v>0.69484354484969668</v>
      </c>
      <c r="L189" s="11">
        <v>28.106346230924601</v>
      </c>
      <c r="M189" s="11">
        <v>1.54120224497064</v>
      </c>
      <c r="N189" s="11">
        <v>1.07138733546589</v>
      </c>
      <c r="O189" s="11">
        <v>5.4834670871409898E-2</v>
      </c>
      <c r="P189" s="11">
        <v>0.69516336286306002</v>
      </c>
      <c r="R189" s="5">
        <f t="shared" si="45"/>
        <v>5.4834670871409807E-2</v>
      </c>
      <c r="S189" s="5">
        <f t="shared" si="46"/>
        <v>3.8119054204458408E-2</v>
      </c>
      <c r="T189" s="5">
        <f t="shared" si="47"/>
        <v>0.69516336286306157</v>
      </c>
      <c r="V189" s="11">
        <v>23.377507020328899</v>
      </c>
      <c r="W189" s="11">
        <v>1.3893654486815299</v>
      </c>
      <c r="X189" s="11">
        <v>0.96558905694678598</v>
      </c>
      <c r="Y189" s="11">
        <v>5.9431719878144003E-2</v>
      </c>
      <c r="Z189" s="11">
        <v>0.69498565540340795</v>
      </c>
      <c r="AB189" s="11">
        <f t="shared" si="48"/>
        <v>5.9431719878143913E-2</v>
      </c>
      <c r="AC189" s="11">
        <f t="shared" si="49"/>
        <v>4.1304192791263725E-2</v>
      </c>
      <c r="AD189" s="11">
        <f t="shared" si="50"/>
        <v>0.69498565540341006</v>
      </c>
    </row>
    <row r="190" spans="1:30" x14ac:dyDescent="0.25">
      <c r="A190">
        <v>31</v>
      </c>
      <c r="B190" s="11">
        <v>44.408396621216603</v>
      </c>
      <c r="C190" s="11">
        <v>2.3959791027997999</v>
      </c>
      <c r="D190" s="11">
        <v>1.664152351632</v>
      </c>
      <c r="E190" s="11">
        <v>5.3953290032883003E-2</v>
      </c>
      <c r="F190" s="11">
        <v>0.69456046160309504</v>
      </c>
      <c r="H190" s="11">
        <f t="shared" si="42"/>
        <v>5.3953290032882975E-2</v>
      </c>
      <c r="I190" s="11">
        <f t="shared" si="43"/>
        <v>3.7473822030244901E-2</v>
      </c>
      <c r="J190" s="11">
        <f t="shared" si="44"/>
        <v>0.6945604616030957</v>
      </c>
      <c r="L190" s="11">
        <v>27.555347899610599</v>
      </c>
      <c r="M190" s="11">
        <v>1.46866838889345</v>
      </c>
      <c r="N190" s="11">
        <v>1.0207867915144899</v>
      </c>
      <c r="O190" s="11">
        <v>5.3298851251818401E-2</v>
      </c>
      <c r="P190" s="11">
        <v>0.69504239298266002</v>
      </c>
      <c r="R190" s="5">
        <f t="shared" si="45"/>
        <v>5.3298851251818331E-2</v>
      </c>
      <c r="S190" s="5">
        <f t="shared" si="46"/>
        <v>3.7044961117290602E-2</v>
      </c>
      <c r="T190" s="5">
        <f t="shared" si="47"/>
        <v>0.69504239298265902</v>
      </c>
      <c r="V190" s="11">
        <v>20.2581155386926</v>
      </c>
      <c r="W190" s="11">
        <v>1.0805917758724199</v>
      </c>
      <c r="X190" s="11">
        <v>0.75135770126520396</v>
      </c>
      <c r="Y190" s="11">
        <v>5.3341179430461502E-2</v>
      </c>
      <c r="Z190" s="11">
        <v>0.69532058085356796</v>
      </c>
      <c r="AB190" s="11">
        <f t="shared" si="48"/>
        <v>5.3341179430461391E-2</v>
      </c>
      <c r="AC190" s="11">
        <f t="shared" si="49"/>
        <v>3.708921986500302E-2</v>
      </c>
      <c r="AD190" s="11">
        <f t="shared" si="50"/>
        <v>0.69532058085357207</v>
      </c>
    </row>
    <row r="191" spans="1:30" x14ac:dyDescent="0.25">
      <c r="A191">
        <v>32</v>
      </c>
      <c r="B191" s="11">
        <v>38.134601094284498</v>
      </c>
      <c r="C191" s="11">
        <v>2.0324210183312101</v>
      </c>
      <c r="D191" s="11">
        <v>1.41180315188762</v>
      </c>
      <c r="E191" s="11">
        <v>5.3295982126736502E-2</v>
      </c>
      <c r="F191" s="11">
        <v>0.69464109018456499</v>
      </c>
      <c r="H191" s="11">
        <f t="shared" si="42"/>
        <v>5.3295982126736433E-2</v>
      </c>
      <c r="I191" s="11">
        <f t="shared" si="43"/>
        <v>3.7021579126973403E-2</v>
      </c>
      <c r="J191" s="11">
        <f t="shared" si="44"/>
        <v>0.6946410901845671</v>
      </c>
      <c r="L191" s="11">
        <v>28.4742109848365</v>
      </c>
      <c r="M191" s="11">
        <v>1.5167047201127799</v>
      </c>
      <c r="N191" s="11">
        <v>1.05468460544395</v>
      </c>
      <c r="O191" s="11">
        <v>5.3265908611847997E-2</v>
      </c>
      <c r="P191" s="11">
        <v>0.69537899596272501</v>
      </c>
      <c r="R191" s="5">
        <f t="shared" si="45"/>
        <v>5.3265908611848017E-2</v>
      </c>
      <c r="S191" s="5">
        <f t="shared" si="46"/>
        <v>3.7039994049549115E-2</v>
      </c>
      <c r="T191" s="5">
        <f t="shared" si="47"/>
        <v>0.69537899596272457</v>
      </c>
      <c r="V191" s="11">
        <v>19.304933025859899</v>
      </c>
      <c r="W191" s="11">
        <v>1.0693028746550499</v>
      </c>
      <c r="X191" s="11">
        <v>0.74358176218218996</v>
      </c>
      <c r="Y191" s="11">
        <v>5.5390136460078003E-2</v>
      </c>
      <c r="Z191" s="11">
        <v>0.69538928568022695</v>
      </c>
      <c r="AB191" s="11">
        <f t="shared" si="48"/>
        <v>5.5390136460078183E-2</v>
      </c>
      <c r="AC191" s="11">
        <f t="shared" si="49"/>
        <v>3.8517707426704142E-2</v>
      </c>
      <c r="AD191" s="11">
        <f t="shared" si="50"/>
        <v>0.6953892856802284</v>
      </c>
    </row>
    <row r="192" spans="1:30" x14ac:dyDescent="0.25">
      <c r="A192">
        <v>33</v>
      </c>
      <c r="B192" s="11">
        <v>36.345498220689798</v>
      </c>
      <c r="C192" s="11">
        <v>1.9389691968317799</v>
      </c>
      <c r="D192" s="11">
        <v>1.3479191003352999</v>
      </c>
      <c r="E192" s="11">
        <v>5.33482629694155E-2</v>
      </c>
      <c r="F192" s="11">
        <v>0.69517303448541701</v>
      </c>
      <c r="H192" s="11">
        <f t="shared" si="42"/>
        <v>5.334826296941543E-2</v>
      </c>
      <c r="I192" s="11">
        <f t="shared" si="43"/>
        <v>3.708627385297452E-2</v>
      </c>
      <c r="J192" s="11">
        <f t="shared" si="44"/>
        <v>0.69517303448541679</v>
      </c>
      <c r="L192" s="11">
        <v>29.538176112844202</v>
      </c>
      <c r="M192" s="11">
        <v>1.5738491005406801</v>
      </c>
      <c r="N192" s="11">
        <v>1.0941032910566599</v>
      </c>
      <c r="O192" s="11">
        <v>5.3281864612362402E-2</v>
      </c>
      <c r="P192" s="11">
        <v>0.69517674259927298</v>
      </c>
      <c r="R192" s="5">
        <f t="shared" si="45"/>
        <v>5.328186461236234E-2</v>
      </c>
      <c r="S192" s="5">
        <f t="shared" si="46"/>
        <v>3.7040313080837335E-2</v>
      </c>
      <c r="T192" s="5">
        <f t="shared" si="47"/>
        <v>0.69517674259926932</v>
      </c>
      <c r="V192" s="11">
        <v>19.136270543842201</v>
      </c>
      <c r="W192" s="11">
        <v>1.0526604433778699</v>
      </c>
      <c r="X192" s="11">
        <v>0.73211677393072805</v>
      </c>
      <c r="Y192" s="11">
        <v>5.5008651814687302E-2</v>
      </c>
      <c r="Z192" s="11">
        <v>0.69549186400644503</v>
      </c>
      <c r="AB192" s="11">
        <f t="shared" si="48"/>
        <v>5.5008651814687171E-2</v>
      </c>
      <c r="AC192" s="11">
        <f t="shared" si="49"/>
        <v>3.8258069787078422E-2</v>
      </c>
      <c r="AD192" s="11">
        <f t="shared" si="50"/>
        <v>0.69549186400644736</v>
      </c>
    </row>
    <row r="193" spans="1:30" x14ac:dyDescent="0.25">
      <c r="A193">
        <v>34</v>
      </c>
      <c r="B193" s="11">
        <v>41.234311989083501</v>
      </c>
      <c r="C193" s="11">
        <v>2.2190129401012202</v>
      </c>
      <c r="D193" s="11">
        <v>1.54201755757462</v>
      </c>
      <c r="E193" s="11">
        <v>5.3814719660866102E-2</v>
      </c>
      <c r="F193" s="11">
        <v>0.69491147604767001</v>
      </c>
      <c r="H193" s="11">
        <f t="shared" si="42"/>
        <v>5.3814719660866137E-2</v>
      </c>
      <c r="I193" s="11">
        <f t="shared" si="43"/>
        <v>3.7396466272624079E-2</v>
      </c>
      <c r="J193" s="11">
        <f t="shared" si="44"/>
        <v>0.69491147604767056</v>
      </c>
      <c r="L193" s="11">
        <v>27.038795611511102</v>
      </c>
      <c r="M193" s="11">
        <v>1.54246699625212</v>
      </c>
      <c r="N193" s="11">
        <v>1.0719076697871199</v>
      </c>
      <c r="O193" s="11">
        <v>5.7046438695496401E-2</v>
      </c>
      <c r="P193" s="11">
        <v>0.69493070022998205</v>
      </c>
      <c r="R193" s="5">
        <f t="shared" si="45"/>
        <v>5.7046438695496207E-2</v>
      </c>
      <c r="S193" s="5">
        <f t="shared" si="46"/>
        <v>3.9643321588287816E-2</v>
      </c>
      <c r="T193" s="5">
        <f t="shared" si="47"/>
        <v>0.69493070022998016</v>
      </c>
      <c r="V193" s="11">
        <v>20.582819490500299</v>
      </c>
      <c r="W193" s="11">
        <v>1.09589909717275</v>
      </c>
      <c r="X193" s="11">
        <v>0.76230803668916003</v>
      </c>
      <c r="Y193" s="11">
        <v>5.3243390570400097E-2</v>
      </c>
      <c r="Z193" s="11">
        <v>0.695600570030392</v>
      </c>
      <c r="AB193" s="11">
        <f t="shared" si="48"/>
        <v>5.3243390570400055E-2</v>
      </c>
      <c r="AC193" s="11">
        <f t="shared" si="49"/>
        <v>3.7036132831121227E-2</v>
      </c>
      <c r="AD193" s="11">
        <f t="shared" si="50"/>
        <v>0.69560057003039488</v>
      </c>
    </row>
    <row r="194" spans="1:30" x14ac:dyDescent="0.25">
      <c r="A194">
        <v>35</v>
      </c>
      <c r="B194" s="11">
        <v>42.228462586680301</v>
      </c>
      <c r="C194" s="11">
        <v>2.2537277924378101</v>
      </c>
      <c r="D194" s="11">
        <v>1.5660898809583801</v>
      </c>
      <c r="E194" s="11">
        <v>5.3369875538606101E-2</v>
      </c>
      <c r="F194" s="11">
        <v>0.694888657899706</v>
      </c>
      <c r="H194" s="11">
        <f t="shared" si="42"/>
        <v>5.336987553860606E-2</v>
      </c>
      <c r="I194" s="11">
        <f t="shared" si="43"/>
        <v>3.7086121185296382E-2</v>
      </c>
      <c r="J194" s="11">
        <f t="shared" si="44"/>
        <v>0.69488865789970733</v>
      </c>
      <c r="L194" s="11">
        <v>26.500425384624801</v>
      </c>
      <c r="M194" s="11">
        <v>1.4363605001098001</v>
      </c>
      <c r="N194" s="11">
        <v>0.99855923679650505</v>
      </c>
      <c r="O194" s="11">
        <v>5.4201412968380297E-2</v>
      </c>
      <c r="P194" s="11">
        <v>0.695200986604805</v>
      </c>
      <c r="R194" s="5">
        <f t="shared" si="45"/>
        <v>5.4201412968380408E-2</v>
      </c>
      <c r="S194" s="5">
        <f t="shared" si="46"/>
        <v>3.7680875770992564E-2</v>
      </c>
      <c r="T194" s="5">
        <f t="shared" si="47"/>
        <v>0.69520098660480567</v>
      </c>
      <c r="V194" s="11">
        <v>23.374965705843302</v>
      </c>
      <c r="W194" s="11">
        <v>1.24485385879111</v>
      </c>
      <c r="X194" s="11">
        <v>0.86580617567089702</v>
      </c>
      <c r="Y194" s="11">
        <v>5.3255858188485897E-2</v>
      </c>
      <c r="Z194" s="11">
        <v>0.69550828762477002</v>
      </c>
      <c r="AB194" s="11">
        <f t="shared" si="48"/>
        <v>5.3255858188485813E-2</v>
      </c>
      <c r="AC194" s="11">
        <f t="shared" si="49"/>
        <v>3.703989073466156E-2</v>
      </c>
      <c r="AD194" s="11">
        <f t="shared" si="50"/>
        <v>0.6955082876247739</v>
      </c>
    </row>
    <row r="195" spans="1:30" x14ac:dyDescent="0.25">
      <c r="A195">
        <v>36</v>
      </c>
      <c r="B195" s="11">
        <v>39.1332113301711</v>
      </c>
      <c r="C195" s="11">
        <v>2.12512181903536</v>
      </c>
      <c r="D195" s="11">
        <v>1.4762926459989301</v>
      </c>
      <c r="E195" s="11">
        <v>5.43048154444951E-2</v>
      </c>
      <c r="F195" s="11">
        <v>0.69468612706120303</v>
      </c>
      <c r="H195" s="11">
        <f t="shared" si="42"/>
        <v>5.430481544449494E-2</v>
      </c>
      <c r="I195" s="11">
        <f t="shared" si="43"/>
        <v>3.7724801921909516E-2</v>
      </c>
      <c r="J195" s="11">
        <f t="shared" si="44"/>
        <v>0.69468612706120159</v>
      </c>
      <c r="L195" s="11">
        <v>27.0225686631622</v>
      </c>
      <c r="M195" s="11">
        <v>1.4400878460633</v>
      </c>
      <c r="N195" s="11">
        <v>1.00127330892734</v>
      </c>
      <c r="O195" s="11">
        <v>5.3292041330862398E-2</v>
      </c>
      <c r="P195" s="11">
        <v>0.69528627136495202</v>
      </c>
      <c r="R195" s="5">
        <f t="shared" si="45"/>
        <v>5.3292041330862135E-2</v>
      </c>
      <c r="S195" s="5">
        <f t="shared" si="46"/>
        <v>3.7053224710362168E-2</v>
      </c>
      <c r="T195" s="5">
        <f t="shared" si="47"/>
        <v>0.69528627136495424</v>
      </c>
      <c r="V195" s="11">
        <v>22.394735525801199</v>
      </c>
      <c r="W195" s="11">
        <v>1.1925030516328501</v>
      </c>
      <c r="X195" s="11">
        <v>0.829241526689803</v>
      </c>
      <c r="Y195" s="11">
        <v>5.3249258079380003E-2</v>
      </c>
      <c r="Z195" s="11">
        <v>0.69537895568011499</v>
      </c>
      <c r="AB195" s="11">
        <f t="shared" si="48"/>
        <v>5.32492580793801E-2</v>
      </c>
      <c r="AC195" s="11">
        <f t="shared" si="49"/>
        <v>3.7028413473980323E-2</v>
      </c>
      <c r="AD195" s="11">
        <f t="shared" si="50"/>
        <v>0.69537895568011621</v>
      </c>
    </row>
    <row r="196" spans="1:30" x14ac:dyDescent="0.25">
      <c r="A196">
        <v>37</v>
      </c>
      <c r="B196" s="11">
        <v>41.417182198020598</v>
      </c>
      <c r="C196" s="11">
        <v>2.2140573506871899</v>
      </c>
      <c r="D196" s="11">
        <v>1.5384848963392099</v>
      </c>
      <c r="E196" s="11">
        <v>5.3457459759128599E-2</v>
      </c>
      <c r="F196" s="11">
        <v>0.69487129403477499</v>
      </c>
      <c r="H196" s="11">
        <f t="shared" si="42"/>
        <v>5.3457459759128752E-2</v>
      </c>
      <c r="I196" s="11">
        <f t="shared" si="43"/>
        <v>3.7146054238637628E-2</v>
      </c>
      <c r="J196" s="11">
        <f t="shared" si="44"/>
        <v>0.69487129403477343</v>
      </c>
      <c r="L196" s="11">
        <v>27.977688730545399</v>
      </c>
      <c r="M196" s="11">
        <v>1.5000703596565199</v>
      </c>
      <c r="N196" s="11">
        <v>1.04284744369214</v>
      </c>
      <c r="O196" s="11">
        <v>5.3616664839750798E-2</v>
      </c>
      <c r="P196" s="11">
        <v>0.695199019818594</v>
      </c>
      <c r="R196" s="5">
        <f t="shared" si="45"/>
        <v>5.3616664839750597E-2</v>
      </c>
      <c r="S196" s="5">
        <f t="shared" si="46"/>
        <v>3.7274252842536743E-2</v>
      </c>
      <c r="T196" s="5">
        <f t="shared" si="47"/>
        <v>0.695199019818595</v>
      </c>
      <c r="V196" s="11">
        <v>23.141800602522</v>
      </c>
      <c r="W196" s="11">
        <v>1.2332702984863699</v>
      </c>
      <c r="X196" s="11">
        <v>0.85795677241244295</v>
      </c>
      <c r="Y196" s="11">
        <v>5.3291890275468601E-2</v>
      </c>
      <c r="Z196" s="11">
        <v>0.69567618182764601</v>
      </c>
      <c r="AB196" s="11">
        <f t="shared" si="48"/>
        <v>5.3291890275468358E-2</v>
      </c>
      <c r="AC196" s="11">
        <f t="shared" si="49"/>
        <v>3.707389874921585E-2</v>
      </c>
      <c r="AD196" s="11">
        <f t="shared" si="50"/>
        <v>0.69567618182764912</v>
      </c>
    </row>
    <row r="197" spans="1:30" x14ac:dyDescent="0.25">
      <c r="A197">
        <v>38</v>
      </c>
      <c r="B197" s="11">
        <v>41.736051235398001</v>
      </c>
      <c r="C197" s="11">
        <v>2.3847007273268699</v>
      </c>
      <c r="D197" s="11">
        <v>1.6562193875872</v>
      </c>
      <c r="E197" s="11">
        <v>5.71376701134656E-2</v>
      </c>
      <c r="F197" s="11">
        <v>0.69451875810166896</v>
      </c>
      <c r="H197" s="11">
        <f t="shared" si="42"/>
        <v>5.7137670113465613E-2</v>
      </c>
      <c r="I197" s="11">
        <f t="shared" si="43"/>
        <v>3.9683183688026875E-2</v>
      </c>
      <c r="J197" s="11">
        <f t="shared" si="44"/>
        <v>0.69451875810166708</v>
      </c>
      <c r="L197" s="11">
        <v>25.0972426325722</v>
      </c>
      <c r="M197" s="11">
        <v>1.3422182781454699</v>
      </c>
      <c r="N197" s="11">
        <v>0.93330356375535095</v>
      </c>
      <c r="O197" s="11">
        <v>5.3480706936446097E-2</v>
      </c>
      <c r="P197" s="11">
        <v>0.69534410233548705</v>
      </c>
      <c r="R197" s="5">
        <f t="shared" si="45"/>
        <v>5.3480706936445903E-2</v>
      </c>
      <c r="S197" s="5">
        <f t="shared" si="46"/>
        <v>3.7187494156990478E-2</v>
      </c>
      <c r="T197" s="5">
        <f t="shared" si="47"/>
        <v>0.6953441023354916</v>
      </c>
      <c r="V197" s="11">
        <v>22.618014398967201</v>
      </c>
      <c r="W197" s="11">
        <v>1.2046081429634701</v>
      </c>
      <c r="X197" s="11">
        <v>0.83758573214929999</v>
      </c>
      <c r="Y197" s="11">
        <v>5.3258792823939603E-2</v>
      </c>
      <c r="Z197" s="11">
        <v>0.695318006143259</v>
      </c>
      <c r="AB197" s="11">
        <f t="shared" si="48"/>
        <v>5.3258792823939298E-2</v>
      </c>
      <c r="AC197" s="11">
        <f t="shared" si="49"/>
        <v>3.7031797635938654E-2</v>
      </c>
      <c r="AD197" s="11">
        <f t="shared" si="50"/>
        <v>0.695318006143264</v>
      </c>
    </row>
    <row r="198" spans="1:30" x14ac:dyDescent="0.25">
      <c r="A198">
        <v>39</v>
      </c>
      <c r="B198" s="11">
        <v>32.424333079573501</v>
      </c>
      <c r="C198" s="11">
        <v>1.7303524756501201</v>
      </c>
      <c r="D198" s="11">
        <v>1.20241329759236</v>
      </c>
      <c r="E198" s="11">
        <v>5.3365861725008103E-2</v>
      </c>
      <c r="F198" s="11">
        <v>0.69489500810555505</v>
      </c>
      <c r="H198" s="11">
        <f t="shared" si="42"/>
        <v>5.3365861725007936E-2</v>
      </c>
      <c r="I198" s="11">
        <f t="shared" si="43"/>
        <v>3.7083670915959398E-2</v>
      </c>
      <c r="J198" s="11">
        <f t="shared" si="44"/>
        <v>0.6948950081055566</v>
      </c>
      <c r="L198" s="11">
        <v>25.9596714935739</v>
      </c>
      <c r="M198" s="11">
        <v>1.38606530891272</v>
      </c>
      <c r="N198" s="11">
        <v>0.96390099256735695</v>
      </c>
      <c r="O198" s="11">
        <v>5.3393021913079E-2</v>
      </c>
      <c r="P198" s="11">
        <v>0.69542249298734204</v>
      </c>
      <c r="R198" s="5">
        <f t="shared" si="45"/>
        <v>5.3393021913078861E-2</v>
      </c>
      <c r="S198" s="5">
        <f t="shared" si="46"/>
        <v>3.7130708406921197E-2</v>
      </c>
      <c r="T198" s="5">
        <f t="shared" si="47"/>
        <v>0.69542249298734415</v>
      </c>
      <c r="V198" s="11">
        <v>20.942539496073501</v>
      </c>
      <c r="W198" s="11">
        <v>1.1350898159109699</v>
      </c>
      <c r="X198" s="11">
        <v>0.78924058137425201</v>
      </c>
      <c r="Y198" s="11">
        <v>5.4200199365687603E-2</v>
      </c>
      <c r="Z198" s="11">
        <v>0.69531112896193203</v>
      </c>
      <c r="AB198" s="11">
        <f t="shared" si="48"/>
        <v>5.4200199365687575E-2</v>
      </c>
      <c r="AC198" s="11">
        <f t="shared" si="49"/>
        <v>3.7686001810918204E-2</v>
      </c>
      <c r="AD198" s="11">
        <f t="shared" si="50"/>
        <v>0.69531112896193548</v>
      </c>
    </row>
    <row r="199" spans="1:30" x14ac:dyDescent="0.25">
      <c r="A199">
        <v>40</v>
      </c>
      <c r="B199" s="11">
        <v>32.376859631186697</v>
      </c>
      <c r="C199" s="11">
        <v>1.7346632118953</v>
      </c>
      <c r="D199" s="11">
        <v>1.2055131299208099</v>
      </c>
      <c r="E199" s="11">
        <v>5.3577253373406297E-2</v>
      </c>
      <c r="F199" s="11">
        <v>0.694955148442712</v>
      </c>
      <c r="H199" s="11">
        <f t="shared" si="42"/>
        <v>5.3577253373406311E-2</v>
      </c>
      <c r="I199" s="11">
        <f t="shared" si="43"/>
        <v>3.7233788071268377E-2</v>
      </c>
      <c r="J199" s="11">
        <f t="shared" si="44"/>
        <v>0.69495514844271211</v>
      </c>
      <c r="L199" s="11">
        <v>32.571253379424597</v>
      </c>
      <c r="M199" s="11">
        <v>2.09068161393667</v>
      </c>
      <c r="N199" s="11">
        <v>1.4534411650446899</v>
      </c>
      <c r="O199" s="11">
        <v>6.4187938658122196E-2</v>
      </c>
      <c r="P199" s="11">
        <v>0.69519966854633797</v>
      </c>
      <c r="R199" s="5">
        <f t="shared" si="45"/>
        <v>6.4187938658122459E-2</v>
      </c>
      <c r="S199" s="5">
        <f t="shared" si="46"/>
        <v>4.4623433679799228E-2</v>
      </c>
      <c r="T199" s="5">
        <f t="shared" si="47"/>
        <v>0.69519966854633508</v>
      </c>
      <c r="V199" s="11">
        <v>23.4614730482119</v>
      </c>
      <c r="W199" s="11">
        <v>1.3906982777511101</v>
      </c>
      <c r="X199" s="11">
        <v>0.966485850177499</v>
      </c>
      <c r="Y199" s="11">
        <v>5.9275829565062298E-2</v>
      </c>
      <c r="Z199" s="11">
        <v>0.69496444026693804</v>
      </c>
      <c r="AB199" s="11">
        <f t="shared" si="48"/>
        <v>5.9275829565062249E-2</v>
      </c>
      <c r="AC199" s="11">
        <f t="shared" si="49"/>
        <v>4.1194593715042076E-2</v>
      </c>
      <c r="AD199" s="11">
        <f t="shared" si="50"/>
        <v>0.69496444026694093</v>
      </c>
    </row>
    <row r="200" spans="1:30" x14ac:dyDescent="0.25">
      <c r="A200">
        <v>41</v>
      </c>
      <c r="B200" s="11">
        <v>30.996748936462701</v>
      </c>
      <c r="C200" s="11">
        <v>1.65049045943975</v>
      </c>
      <c r="D200" s="11">
        <v>1.1470428939300199</v>
      </c>
      <c r="E200" s="11">
        <v>5.3247211919641602E-2</v>
      </c>
      <c r="F200" s="11">
        <v>0.69497093265196697</v>
      </c>
      <c r="H200" s="11">
        <f t="shared" si="42"/>
        <v>5.3247211919641442E-2</v>
      </c>
      <c r="I200" s="11">
        <f t="shared" si="43"/>
        <v>3.7005264528910259E-2</v>
      </c>
      <c r="J200" s="11">
        <f t="shared" si="44"/>
        <v>0.69497093265196896</v>
      </c>
      <c r="L200" s="11">
        <v>31.538457664809801</v>
      </c>
      <c r="M200" s="11">
        <v>1.8207564916389101</v>
      </c>
      <c r="N200" s="11">
        <v>1.2634364086177401</v>
      </c>
      <c r="O200" s="11">
        <v>5.7731310484167499E-2</v>
      </c>
      <c r="P200" s="11">
        <v>0.69390740300505105</v>
      </c>
      <c r="R200" s="5">
        <f t="shared" si="45"/>
        <v>5.7731310484167603E-2</v>
      </c>
      <c r="S200" s="5">
        <f t="shared" si="46"/>
        <v>4.0060183730146894E-2</v>
      </c>
      <c r="T200" s="5">
        <f t="shared" si="47"/>
        <v>0.69390740300504894</v>
      </c>
      <c r="V200" s="11">
        <v>22.044987974738799</v>
      </c>
      <c r="W200" s="11">
        <v>1.2243008209386701</v>
      </c>
      <c r="X200" s="11">
        <v>0.85104397998246695</v>
      </c>
      <c r="Y200" s="11">
        <v>5.55364703460757E-2</v>
      </c>
      <c r="Z200" s="11">
        <v>0.695126528895052</v>
      </c>
      <c r="AB200" s="11">
        <f t="shared" si="48"/>
        <v>5.5536470346075402E-2</v>
      </c>
      <c r="AC200" s="11">
        <f t="shared" si="49"/>
        <v>3.860487385875068E-2</v>
      </c>
      <c r="AD200" s="11">
        <f t="shared" si="50"/>
        <v>0.69512652889505744</v>
      </c>
    </row>
    <row r="201" spans="1:30" x14ac:dyDescent="0.25">
      <c r="A201">
        <v>42</v>
      </c>
      <c r="B201" s="11">
        <v>36.740774989624803</v>
      </c>
      <c r="C201" s="11">
        <v>1.9582888367460201</v>
      </c>
      <c r="D201" s="11">
        <v>1.3609159315850801</v>
      </c>
      <c r="E201" s="11">
        <v>5.33001505085023E-2</v>
      </c>
      <c r="F201" s="11">
        <v>0.69495158530671097</v>
      </c>
      <c r="H201" s="11">
        <f t="shared" si="42"/>
        <v>5.3300150508502328E-2</v>
      </c>
      <c r="I201" s="11">
        <f t="shared" si="43"/>
        <v>3.704102409296995E-2</v>
      </c>
      <c r="J201" s="11">
        <f t="shared" si="44"/>
        <v>0.6949515853067102</v>
      </c>
      <c r="L201" s="11">
        <v>29.110179427387099</v>
      </c>
      <c r="M201" s="11">
        <v>1.5707699789237299</v>
      </c>
      <c r="N201" s="11">
        <v>1.0920077930268099</v>
      </c>
      <c r="O201" s="11">
        <v>5.3959474308356098E-2</v>
      </c>
      <c r="P201" s="11">
        <v>0.69520541370101596</v>
      </c>
      <c r="R201" s="5">
        <f t="shared" si="45"/>
        <v>5.3959474308356084E-2</v>
      </c>
      <c r="S201" s="5">
        <f t="shared" si="46"/>
        <v>3.7512918659630107E-2</v>
      </c>
      <c r="T201" s="5">
        <f t="shared" si="47"/>
        <v>0.69520541370101729</v>
      </c>
      <c r="V201" s="11">
        <v>19.0804156775243</v>
      </c>
      <c r="W201" s="11">
        <v>1.0234586958420799</v>
      </c>
      <c r="X201" s="11">
        <v>0.71157357800889898</v>
      </c>
      <c r="Y201" s="11">
        <v>5.3639224277889398E-2</v>
      </c>
      <c r="Z201" s="11">
        <v>0.69526360067069004</v>
      </c>
      <c r="AB201" s="11">
        <f t="shared" si="48"/>
        <v>5.3639224277889239E-2</v>
      </c>
      <c r="AC201" s="11">
        <f t="shared" si="49"/>
        <v>3.7293400208628279E-2</v>
      </c>
      <c r="AD201" s="11">
        <f t="shared" si="50"/>
        <v>0.69526360067069581</v>
      </c>
    </row>
    <row r="202" spans="1:30" x14ac:dyDescent="0.25">
      <c r="A202">
        <v>43</v>
      </c>
      <c r="B202" s="11">
        <v>33.512283339608103</v>
      </c>
      <c r="C202" s="11">
        <v>1.7935074066143</v>
      </c>
      <c r="D202" s="11">
        <v>1.24652856554115</v>
      </c>
      <c r="E202" s="11">
        <v>5.3517911281639102E-2</v>
      </c>
      <c r="F202" s="11">
        <v>0.69502281448298697</v>
      </c>
      <c r="H202" s="11">
        <f t="shared" si="42"/>
        <v>5.3517911281639144E-2</v>
      </c>
      <c r="I202" s="11">
        <f t="shared" si="43"/>
        <v>3.7196169324215524E-2</v>
      </c>
      <c r="J202" s="11">
        <f t="shared" si="44"/>
        <v>0.69502281448298486</v>
      </c>
      <c r="L202" s="11">
        <v>28.258300960846501</v>
      </c>
      <c r="M202" s="11">
        <v>1.56962576044456</v>
      </c>
      <c r="N202" s="11">
        <v>1.0907697739812501</v>
      </c>
      <c r="O202" s="11">
        <v>5.5545652324227202E-2</v>
      </c>
      <c r="P202" s="11">
        <v>0.69492346613393796</v>
      </c>
      <c r="R202" s="5">
        <f t="shared" si="45"/>
        <v>5.5545652324227375E-2</v>
      </c>
      <c r="S202" s="5">
        <f t="shared" si="46"/>
        <v>3.8599977241822653E-2</v>
      </c>
      <c r="T202" s="5">
        <f t="shared" si="47"/>
        <v>0.69492346613393685</v>
      </c>
      <c r="V202" s="11">
        <v>18.611534666586699</v>
      </c>
      <c r="W202" s="11">
        <v>1.0281710038468199</v>
      </c>
      <c r="X202" s="11">
        <v>0.71486641540470297</v>
      </c>
      <c r="Y202" s="11">
        <v>5.5243751913306702E-2</v>
      </c>
      <c r="Z202" s="11">
        <v>0.69527968862191503</v>
      </c>
      <c r="AB202" s="11">
        <f t="shared" si="48"/>
        <v>5.5243751913306535E-2</v>
      </c>
      <c r="AC202" s="11">
        <f t="shared" si="49"/>
        <v>3.8409858628590317E-2</v>
      </c>
      <c r="AD202" s="11">
        <f t="shared" si="50"/>
        <v>0.69527968862191913</v>
      </c>
    </row>
    <row r="203" spans="1:30" x14ac:dyDescent="0.25">
      <c r="A203">
        <v>44</v>
      </c>
      <c r="B203" s="11">
        <v>30.985755489647701</v>
      </c>
      <c r="C203" s="11">
        <v>1.69212877605958</v>
      </c>
      <c r="D203" s="11">
        <v>1.1754677059128</v>
      </c>
      <c r="E203" s="11">
        <v>5.46098924915649E-2</v>
      </c>
      <c r="F203" s="11">
        <v>0.69466799604347296</v>
      </c>
      <c r="H203" s="11">
        <f t="shared" si="42"/>
        <v>5.4609892491564969E-2</v>
      </c>
      <c r="I203" s="11">
        <f t="shared" si="43"/>
        <v>3.7935744581264842E-2</v>
      </c>
      <c r="J203" s="11">
        <f t="shared" si="44"/>
        <v>0.69466799604347118</v>
      </c>
      <c r="L203" s="11">
        <v>27.352541120403099</v>
      </c>
      <c r="M203" s="11">
        <v>1.5410297569115801</v>
      </c>
      <c r="N203" s="11">
        <v>1.07137666578067</v>
      </c>
      <c r="O203" s="11">
        <v>5.6339546301315303E-2</v>
      </c>
      <c r="P203" s="11">
        <v>0.69523424903088304</v>
      </c>
      <c r="R203" s="5">
        <f t="shared" si="45"/>
        <v>5.6339546301315262E-2</v>
      </c>
      <c r="S203" s="5">
        <f t="shared" si="46"/>
        <v>3.9169182163535703E-2</v>
      </c>
      <c r="T203" s="5">
        <f t="shared" si="47"/>
        <v>0.69523424903088527</v>
      </c>
      <c r="V203" s="11">
        <v>19.128228800010401</v>
      </c>
      <c r="W203" s="11">
        <v>1.0208448651750901</v>
      </c>
      <c r="X203" s="11">
        <v>0.71003178600565198</v>
      </c>
      <c r="Y203" s="11">
        <v>5.33684992922362E-2</v>
      </c>
      <c r="Z203" s="11">
        <v>0.69553348430064399</v>
      </c>
      <c r="AB203" s="11">
        <f t="shared" si="48"/>
        <v>5.3368499292236353E-2</v>
      </c>
      <c r="AC203" s="11">
        <f t="shared" si="49"/>
        <v>3.7119578264625627E-2</v>
      </c>
      <c r="AD203" s="11">
        <f t="shared" si="50"/>
        <v>0.69553348430064443</v>
      </c>
    </row>
    <row r="204" spans="1:30" x14ac:dyDescent="0.25">
      <c r="A204">
        <v>45</v>
      </c>
      <c r="B204" s="11">
        <v>34.791112894675898</v>
      </c>
      <c r="C204" s="11">
        <v>1.87578808968427</v>
      </c>
      <c r="D204" s="11">
        <v>1.30362265862797</v>
      </c>
      <c r="E204" s="11">
        <v>5.3915725414214202E-2</v>
      </c>
      <c r="F204" s="11">
        <v>0.69497331057656297</v>
      </c>
      <c r="H204" s="11">
        <f t="shared" si="42"/>
        <v>5.3915725414214126E-2</v>
      </c>
      <c r="I204" s="11">
        <f t="shared" si="43"/>
        <v>3.7469990183253497E-2</v>
      </c>
      <c r="J204" s="11">
        <f t="shared" si="44"/>
        <v>0.69497331057656619</v>
      </c>
      <c r="L204" s="11">
        <v>29.648052811104499</v>
      </c>
      <c r="M204" s="11">
        <v>1.6320949670559399</v>
      </c>
      <c r="N204" s="11">
        <v>1.1343394861110401</v>
      </c>
      <c r="O204" s="11">
        <v>5.5048976654704401E-2</v>
      </c>
      <c r="P204" s="11">
        <v>0.69502051596741798</v>
      </c>
      <c r="R204" s="5">
        <f t="shared" si="45"/>
        <v>5.5048976654704575E-2</v>
      </c>
      <c r="S204" s="5">
        <f t="shared" si="46"/>
        <v>3.826016815803094E-2</v>
      </c>
      <c r="T204" s="5">
        <f t="shared" si="47"/>
        <v>0.69502051596741465</v>
      </c>
      <c r="V204" s="11">
        <v>21.112488832521201</v>
      </c>
      <c r="W204" s="11">
        <v>1.1378836729967301</v>
      </c>
      <c r="X204" s="11">
        <v>0.791420169270316</v>
      </c>
      <c r="Y204" s="11">
        <v>5.3896235636793299E-2</v>
      </c>
      <c r="Z204" s="11">
        <v>0.69551939978717703</v>
      </c>
      <c r="AB204" s="11">
        <f t="shared" si="48"/>
        <v>5.389623563679332E-2</v>
      </c>
      <c r="AC204" s="11">
        <f t="shared" si="49"/>
        <v>3.748587746089084E-2</v>
      </c>
      <c r="AD204" s="11">
        <f t="shared" si="50"/>
        <v>0.69551939978717869</v>
      </c>
    </row>
    <row r="205" spans="1:30" x14ac:dyDescent="0.25">
      <c r="A205">
        <v>46</v>
      </c>
      <c r="B205" s="11">
        <v>31.500795107538</v>
      </c>
      <c r="C205" s="11">
        <v>1.6939092780326599</v>
      </c>
      <c r="D205" s="11">
        <v>1.1772257387082099</v>
      </c>
      <c r="E205" s="11">
        <v>5.3773540390011199E-2</v>
      </c>
      <c r="F205" s="11">
        <v>0.69497567194121501</v>
      </c>
      <c r="H205" s="11">
        <f t="shared" si="42"/>
        <v>5.3773540390011136E-2</v>
      </c>
      <c r="I205" s="11">
        <f t="shared" si="43"/>
        <v>3.7371302365206173E-2</v>
      </c>
      <c r="J205" s="11">
        <f t="shared" si="44"/>
        <v>0.69497567194121723</v>
      </c>
      <c r="L205" s="11">
        <v>29.322283388806799</v>
      </c>
      <c r="M205" s="11">
        <v>1.56222142255025</v>
      </c>
      <c r="N205" s="11">
        <v>1.0856457660834999</v>
      </c>
      <c r="O205" s="11">
        <v>5.3277618316266498E-2</v>
      </c>
      <c r="P205" s="11">
        <v>0.69493719034478196</v>
      </c>
      <c r="R205" s="5">
        <f t="shared" si="45"/>
        <v>5.3277618316266498E-2</v>
      </c>
      <c r="S205" s="5">
        <f t="shared" si="46"/>
        <v>3.7024598380967964E-2</v>
      </c>
      <c r="T205" s="5">
        <f t="shared" si="47"/>
        <v>0.69493719034478252</v>
      </c>
      <c r="V205" s="11">
        <v>21.726622790032401</v>
      </c>
      <c r="W205" s="11">
        <v>1.16991728295075</v>
      </c>
      <c r="X205" s="11">
        <v>0.81349548171122299</v>
      </c>
      <c r="Y205" s="11">
        <v>5.3847176077796897E-2</v>
      </c>
      <c r="Z205" s="11">
        <v>0.69534444320664501</v>
      </c>
      <c r="AB205" s="11">
        <f t="shared" si="48"/>
        <v>5.3847176077796918E-2</v>
      </c>
      <c r="AC205" s="11">
        <f t="shared" si="49"/>
        <v>3.7442334668065999E-2</v>
      </c>
      <c r="AD205" s="11">
        <f t="shared" si="50"/>
        <v>0.69534444320664734</v>
      </c>
    </row>
    <row r="206" spans="1:30" x14ac:dyDescent="0.25">
      <c r="A206">
        <v>47</v>
      </c>
      <c r="B206" s="11">
        <v>35.773106165151397</v>
      </c>
      <c r="C206" s="11">
        <v>1.9092274049781901</v>
      </c>
      <c r="D206" s="11">
        <v>1.3270697141724199</v>
      </c>
      <c r="E206" s="11">
        <v>5.3370467640243099E-2</v>
      </c>
      <c r="F206" s="11">
        <v>0.695082058172941</v>
      </c>
      <c r="H206" s="11">
        <f t="shared" si="42"/>
        <v>5.3370467640243002E-2</v>
      </c>
      <c r="I206" s="11">
        <f t="shared" si="43"/>
        <v>3.709685449303235E-2</v>
      </c>
      <c r="J206" s="11">
        <f t="shared" si="44"/>
        <v>0.69508205817293911</v>
      </c>
      <c r="L206" s="11">
        <v>27.396398968985</v>
      </c>
      <c r="M206" s="11">
        <v>1.4864774332187101</v>
      </c>
      <c r="N206" s="11">
        <v>1.03340416199065</v>
      </c>
      <c r="O206" s="11">
        <v>5.4258132059674398E-2</v>
      </c>
      <c r="P206" s="11">
        <v>0.695203397573945</v>
      </c>
      <c r="R206" s="5">
        <f t="shared" si="45"/>
        <v>5.4258132059674197E-2</v>
      </c>
      <c r="S206" s="5">
        <f t="shared" si="46"/>
        <v>3.7720437753901499E-2</v>
      </c>
      <c r="T206" s="5">
        <f t="shared" si="47"/>
        <v>0.69520339757394889</v>
      </c>
      <c r="V206" s="11">
        <v>20.780241380827</v>
      </c>
      <c r="W206" s="11">
        <v>1.18386310370424</v>
      </c>
      <c r="X206" s="11">
        <v>0.83180912165987098</v>
      </c>
      <c r="Y206" s="11">
        <v>5.6970613671337503E-2</v>
      </c>
      <c r="Z206" s="11">
        <v>0.702622726442937</v>
      </c>
      <c r="AB206" s="11">
        <f t="shared" si="48"/>
        <v>5.697061367133769E-2</v>
      </c>
      <c r="AC206" s="11">
        <f t="shared" si="49"/>
        <v>4.0028847904882571E-2</v>
      </c>
      <c r="AD206" s="11">
        <f t="shared" si="50"/>
        <v>0.70262272644293733</v>
      </c>
    </row>
    <row r="207" spans="1:30" x14ac:dyDescent="0.25">
      <c r="A207">
        <v>48</v>
      </c>
      <c r="B207" s="11">
        <v>35.811366429440596</v>
      </c>
      <c r="C207" s="11">
        <v>1.9087274136101899</v>
      </c>
      <c r="D207" s="11">
        <v>1.3262188344316499</v>
      </c>
      <c r="E207" s="11">
        <v>5.3299485719735501E-2</v>
      </c>
      <c r="F207" s="11">
        <v>0.69481835120879198</v>
      </c>
      <c r="H207" s="11">
        <f t="shared" si="42"/>
        <v>5.3299485719735654E-2</v>
      </c>
      <c r="I207" s="11">
        <f t="shared" si="43"/>
        <v>3.7033460788063167E-2</v>
      </c>
      <c r="J207" s="11">
        <f t="shared" si="44"/>
        <v>0.69481835120878976</v>
      </c>
      <c r="L207" s="11">
        <v>29.789116568294101</v>
      </c>
      <c r="M207" s="11">
        <v>1.6626818787315001</v>
      </c>
      <c r="N207" s="11">
        <v>1.1631228857372899</v>
      </c>
      <c r="O207" s="11">
        <v>5.5815078467320603E-2</v>
      </c>
      <c r="P207" s="11">
        <v>0.69954625753464195</v>
      </c>
      <c r="R207" s="5">
        <f t="shared" si="45"/>
        <v>5.5815078467320756E-2</v>
      </c>
      <c r="S207" s="5">
        <f t="shared" si="46"/>
        <v>3.9045229255816667E-2</v>
      </c>
      <c r="T207" s="5">
        <f t="shared" si="47"/>
        <v>0.69954625753464295</v>
      </c>
      <c r="V207" s="11">
        <v>19.055961839670001</v>
      </c>
      <c r="W207" s="11">
        <v>1.0144038034529199</v>
      </c>
      <c r="X207" s="11">
        <v>0.70565845413903905</v>
      </c>
      <c r="Y207" s="11">
        <v>5.32328838600616E-2</v>
      </c>
      <c r="Z207" s="11">
        <v>0.69563861229330304</v>
      </c>
      <c r="AB207" s="11">
        <f t="shared" si="48"/>
        <v>5.3232883860061649E-2</v>
      </c>
      <c r="AC207" s="11">
        <f t="shared" si="49"/>
        <v>3.7030849456783928E-2</v>
      </c>
      <c r="AD207" s="11">
        <f t="shared" si="50"/>
        <v>0.69563861229330437</v>
      </c>
    </row>
    <row r="208" spans="1:30" x14ac:dyDescent="0.25">
      <c r="A208">
        <v>49</v>
      </c>
      <c r="B208" s="11">
        <v>37.0577754863141</v>
      </c>
      <c r="C208" s="11">
        <v>1.9871028870321299</v>
      </c>
      <c r="D208" s="11">
        <v>1.38156818668839</v>
      </c>
      <c r="E208" s="11">
        <v>5.3621753085691601E-2</v>
      </c>
      <c r="F208" s="11">
        <v>0.69526756551184798</v>
      </c>
      <c r="H208" s="11">
        <f t="shared" si="42"/>
        <v>5.3621753085691608E-2</v>
      </c>
      <c r="I208" s="11">
        <f t="shared" si="43"/>
        <v>3.7281465726366127E-2</v>
      </c>
      <c r="J208" s="11">
        <f t="shared" si="44"/>
        <v>0.6952675655118461</v>
      </c>
      <c r="L208" s="11">
        <v>27.7310436198605</v>
      </c>
      <c r="M208" s="11">
        <v>1.4787787429755099</v>
      </c>
      <c r="N208" s="11">
        <v>1.02795390240805</v>
      </c>
      <c r="O208" s="11">
        <v>5.3325751574543598E-2</v>
      </c>
      <c r="P208" s="11">
        <v>0.69513705636562295</v>
      </c>
      <c r="R208" s="5">
        <f t="shared" si="45"/>
        <v>5.332575157454348E-2</v>
      </c>
      <c r="S208" s="5">
        <f t="shared" si="46"/>
        <v>3.706870597801256E-2</v>
      </c>
      <c r="T208" s="5">
        <f t="shared" si="47"/>
        <v>0.69513705636562151</v>
      </c>
      <c r="V208" s="11">
        <v>19.380695211892199</v>
      </c>
      <c r="W208" s="11">
        <v>1.0317314198074501</v>
      </c>
      <c r="X208" s="11">
        <v>0.71762905681742595</v>
      </c>
      <c r="Y208" s="11">
        <v>5.3235005686192702E-2</v>
      </c>
      <c r="Z208" s="11">
        <v>0.69555801349090696</v>
      </c>
      <c r="AB208" s="11">
        <f t="shared" si="48"/>
        <v>5.3235005686192764E-2</v>
      </c>
      <c r="AC208" s="11">
        <f t="shared" si="49"/>
        <v>3.7028034803265532E-2</v>
      </c>
      <c r="AD208" s="11">
        <f t="shared" si="50"/>
        <v>0.69555801349090984</v>
      </c>
    </row>
    <row r="209" spans="1:30" x14ac:dyDescent="0.25">
      <c r="A209">
        <v>50</v>
      </c>
      <c r="B209" s="11">
        <v>35.13739220862</v>
      </c>
      <c r="C209" s="11">
        <v>1.9293212533887301</v>
      </c>
      <c r="D209" s="11">
        <v>1.34078325675552</v>
      </c>
      <c r="E209" s="11">
        <v>5.4907923784834001E-2</v>
      </c>
      <c r="F209" s="11">
        <v>0.69495075244753701</v>
      </c>
      <c r="H209" s="11">
        <f t="shared" si="42"/>
        <v>5.4907923784834091E-2</v>
      </c>
      <c r="I209" s="11">
        <f t="shared" si="43"/>
        <v>3.8158302949602374E-2</v>
      </c>
      <c r="J209" s="11">
        <f t="shared" si="44"/>
        <v>0.69495075244753535</v>
      </c>
      <c r="L209" s="11">
        <v>30.580330080034901</v>
      </c>
      <c r="M209" s="11">
        <v>1.8973537245185399</v>
      </c>
      <c r="N209" s="11">
        <v>1.3206556520239201</v>
      </c>
      <c r="O209" s="11">
        <v>6.20449066296139E-2</v>
      </c>
      <c r="P209" s="11">
        <v>0.69605136615158103</v>
      </c>
      <c r="R209" s="5">
        <f t="shared" si="45"/>
        <v>6.2044906629613934E-2</v>
      </c>
      <c r="S209" s="5">
        <f t="shared" si="46"/>
        <v>4.3186442022290064E-2</v>
      </c>
      <c r="T209" s="5">
        <f t="shared" si="47"/>
        <v>0.69605136615158092</v>
      </c>
      <c r="V209" s="11">
        <v>20.856614328769901</v>
      </c>
      <c r="W209" s="11">
        <v>1.1402785146976899</v>
      </c>
      <c r="X209" s="11">
        <v>0.79293928374479705</v>
      </c>
      <c r="Y209" s="11">
        <v>5.4672273108333599E-2</v>
      </c>
      <c r="Z209" s="11">
        <v>0.69539088347640898</v>
      </c>
      <c r="AB209" s="11">
        <f t="shared" si="48"/>
        <v>5.4672273108333509E-2</v>
      </c>
      <c r="AC209" s="11">
        <f t="shared" si="49"/>
        <v>3.8018600298467702E-2</v>
      </c>
      <c r="AD209" s="11">
        <f t="shared" si="50"/>
        <v>0.69539088347641165</v>
      </c>
    </row>
    <row r="210" spans="1:30" x14ac:dyDescent="0.25">
      <c r="A210">
        <v>51</v>
      </c>
      <c r="B210" s="11">
        <v>34.454985535060402</v>
      </c>
      <c r="C210" s="11">
        <v>1.85311187768916</v>
      </c>
      <c r="D210" s="11">
        <v>1.28759027002823</v>
      </c>
      <c r="E210" s="11">
        <v>5.3783562782329097E-2</v>
      </c>
      <c r="F210" s="11">
        <v>0.69482597652650302</v>
      </c>
      <c r="H210" s="11">
        <f t="shared" si="42"/>
        <v>5.3783562782329035E-2</v>
      </c>
      <c r="I210" s="11">
        <f t="shared" si="43"/>
        <v>3.7370216531306191E-2</v>
      </c>
      <c r="J210" s="11">
        <f t="shared" si="44"/>
        <v>0.6948259765265018</v>
      </c>
      <c r="L210" s="11">
        <v>27.796697344930699</v>
      </c>
      <c r="M210" s="11">
        <v>1.4813135072954</v>
      </c>
      <c r="N210" s="11">
        <v>1.0295466545320899</v>
      </c>
      <c r="O210" s="11">
        <v>5.3290989534249301E-2</v>
      </c>
      <c r="P210" s="11">
        <v>0.69502279528379596</v>
      </c>
      <c r="R210" s="5">
        <f t="shared" si="45"/>
        <v>5.3290989534249399E-2</v>
      </c>
      <c r="S210" s="5">
        <f t="shared" si="46"/>
        <v>3.7038452509533436E-2</v>
      </c>
      <c r="T210" s="5">
        <f t="shared" si="47"/>
        <v>0.69502279528379418</v>
      </c>
      <c r="V210" s="11">
        <v>20.821339137950901</v>
      </c>
      <c r="W210" s="11">
        <v>1.1100109843378601</v>
      </c>
      <c r="X210" s="11">
        <v>0.77213126750946004</v>
      </c>
      <c r="Y210" s="11">
        <v>5.3311219657080501E-2</v>
      </c>
      <c r="Z210" s="11">
        <v>0.69560687092663498</v>
      </c>
      <c r="AB210" s="11">
        <f t="shared" si="48"/>
        <v>5.331121965708014E-2</v>
      </c>
      <c r="AC210" s="11">
        <f t="shared" si="49"/>
        <v>3.7083650690944374E-2</v>
      </c>
      <c r="AD210" s="11">
        <f t="shared" si="50"/>
        <v>0.69560687092664142</v>
      </c>
    </row>
    <row r="211" spans="1:30" x14ac:dyDescent="0.25">
      <c r="A211">
        <v>52</v>
      </c>
      <c r="B211" s="11">
        <v>31.136665157623799</v>
      </c>
      <c r="C211" s="11">
        <v>1.6609048667883599</v>
      </c>
      <c r="D211" s="11">
        <v>1.15428249244574</v>
      </c>
      <c r="E211" s="11">
        <v>5.3342413465935497E-2</v>
      </c>
      <c r="F211" s="11">
        <v>0.69497206945858803</v>
      </c>
      <c r="H211" s="11">
        <f t="shared" si="42"/>
        <v>5.3342413465935615E-2</v>
      </c>
      <c r="I211" s="11">
        <f t="shared" si="43"/>
        <v>3.7071487476336699E-2</v>
      </c>
      <c r="J211" s="11">
        <f t="shared" si="44"/>
        <v>0.69497206945858381</v>
      </c>
      <c r="L211" s="11">
        <v>28.979468441695101</v>
      </c>
      <c r="M211" s="11">
        <v>1.62412007341849</v>
      </c>
      <c r="N211" s="11">
        <v>1.1284943181284</v>
      </c>
      <c r="O211" s="11">
        <v>5.6043818632702601E-2</v>
      </c>
      <c r="P211" s="11">
        <v>0.69483429002457897</v>
      </c>
      <c r="R211" s="5">
        <f t="shared" si="45"/>
        <v>5.6043818632702636E-2</v>
      </c>
      <c r="S211" s="5">
        <f t="shared" si="46"/>
        <v>3.8941166929920085E-2</v>
      </c>
      <c r="T211" s="5">
        <f t="shared" si="47"/>
        <v>0.69483429002457675</v>
      </c>
      <c r="V211" s="11">
        <v>19.476619045146201</v>
      </c>
      <c r="W211" s="11">
        <v>1.08175301231843</v>
      </c>
      <c r="X211" s="11">
        <v>0.752195521045948</v>
      </c>
      <c r="Y211" s="11">
        <v>5.5541108536905803E-2</v>
      </c>
      <c r="Z211" s="11">
        <v>0.69534867246066501</v>
      </c>
      <c r="AB211" s="11">
        <f t="shared" si="48"/>
        <v>5.5541108536905713E-2</v>
      </c>
      <c r="AC211" s="11">
        <f t="shared" si="49"/>
        <v>3.8620436088131212E-2</v>
      </c>
      <c r="AD211" s="11">
        <f t="shared" si="50"/>
        <v>0.69534867246066712</v>
      </c>
    </row>
    <row r="212" spans="1:30" x14ac:dyDescent="0.25">
      <c r="A212">
        <v>53</v>
      </c>
      <c r="B212" s="11">
        <v>33.0477374494711</v>
      </c>
      <c r="C212" s="11">
        <v>1.7597885323926501</v>
      </c>
      <c r="D212" s="11">
        <v>1.22315156422216</v>
      </c>
      <c r="E212" s="11">
        <v>5.3249894492272402E-2</v>
      </c>
      <c r="F212" s="11">
        <v>0.69505599207373403</v>
      </c>
      <c r="H212" s="11">
        <f t="shared" si="42"/>
        <v>5.3249894492272236E-2</v>
      </c>
      <c r="I212" s="11">
        <f t="shared" si="43"/>
        <v>3.7011658244148128E-2</v>
      </c>
      <c r="J212" s="11">
        <f t="shared" si="44"/>
        <v>0.69505599207373747</v>
      </c>
      <c r="L212" s="11">
        <v>24.9306123597162</v>
      </c>
      <c r="M212" s="11">
        <v>1.3273005650735801</v>
      </c>
      <c r="N212" s="11">
        <v>0.92277646490605902</v>
      </c>
      <c r="O212" s="11">
        <v>5.3239789938665301E-2</v>
      </c>
      <c r="P212" s="11">
        <v>0.69522796055985803</v>
      </c>
      <c r="R212" s="5">
        <f t="shared" si="45"/>
        <v>5.3239789938665169E-2</v>
      </c>
      <c r="S212" s="5">
        <f t="shared" si="46"/>
        <v>3.7013790579693708E-2</v>
      </c>
      <c r="T212" s="5">
        <f t="shared" si="47"/>
        <v>0.69522796055986313</v>
      </c>
      <c r="V212" s="11">
        <v>18.460704570955201</v>
      </c>
      <c r="W212" s="11">
        <v>0.98305856036211903</v>
      </c>
      <c r="X212" s="11">
        <v>0.683738896232434</v>
      </c>
      <c r="Y212" s="11">
        <v>5.32514106698177E-2</v>
      </c>
      <c r="Z212" s="11">
        <v>0.69552204090524605</v>
      </c>
      <c r="AB212" s="11">
        <f t="shared" si="48"/>
        <v>5.3251410669817853E-2</v>
      </c>
      <c r="AC212" s="11">
        <f t="shared" si="49"/>
        <v>3.7037529830155104E-2</v>
      </c>
      <c r="AD212" s="11">
        <f t="shared" si="50"/>
        <v>0.69552204090524605</v>
      </c>
    </row>
    <row r="213" spans="1:30" x14ac:dyDescent="0.25">
      <c r="A213">
        <v>54</v>
      </c>
      <c r="B213" s="11">
        <v>34.332697648310898</v>
      </c>
      <c r="C213" s="11">
        <v>1.8317031423366501</v>
      </c>
      <c r="D213" s="11">
        <v>1.27271369466521</v>
      </c>
      <c r="E213" s="11">
        <v>5.3351564770697898E-2</v>
      </c>
      <c r="F213" s="11">
        <v>0.69482530506643903</v>
      </c>
      <c r="H213" s="11">
        <f t="shared" si="42"/>
        <v>5.335156477069801E-2</v>
      </c>
      <c r="I213" s="11">
        <f t="shared" si="43"/>
        <v>3.7070017267571899E-2</v>
      </c>
      <c r="J213" s="11">
        <f t="shared" si="44"/>
        <v>0.6948253050664347</v>
      </c>
      <c r="L213" s="11">
        <v>25.0273663634892</v>
      </c>
      <c r="M213" s="11">
        <v>1.33900912789139</v>
      </c>
      <c r="N213" s="11">
        <v>0.93108099473961403</v>
      </c>
      <c r="O213" s="11">
        <v>5.3501799128364502E-2</v>
      </c>
      <c r="P213" s="11">
        <v>0.69535074507358796</v>
      </c>
      <c r="R213" s="5">
        <f t="shared" si="45"/>
        <v>5.3501799128364683E-2</v>
      </c>
      <c r="S213" s="5">
        <f t="shared" si="46"/>
        <v>3.7202515886685848E-2</v>
      </c>
      <c r="T213" s="5">
        <f t="shared" si="47"/>
        <v>0.69535074507358852</v>
      </c>
      <c r="V213" s="11">
        <v>18.584509216455299</v>
      </c>
      <c r="W213" s="11">
        <v>0.99244888770196205</v>
      </c>
      <c r="X213" s="11">
        <v>0.69037955313802901</v>
      </c>
      <c r="Y213" s="11">
        <v>5.3401942238173898E-2</v>
      </c>
      <c r="Z213" s="11">
        <v>0.69563235113963195</v>
      </c>
      <c r="AB213" s="11">
        <f t="shared" si="48"/>
        <v>5.3401942238174203E-2</v>
      </c>
      <c r="AC213" s="11">
        <f t="shared" si="49"/>
        <v>3.7148118634563972E-2</v>
      </c>
      <c r="AD213" s="11">
        <f t="shared" si="50"/>
        <v>0.69563235113963251</v>
      </c>
    </row>
    <row r="214" spans="1:30" x14ac:dyDescent="0.25">
      <c r="A214">
        <v>55</v>
      </c>
      <c r="B214" s="11">
        <v>34.775864062095202</v>
      </c>
      <c r="C214" s="11">
        <v>1.8532006637949801</v>
      </c>
      <c r="D214" s="11">
        <v>1.28799218866731</v>
      </c>
      <c r="E214" s="11">
        <v>5.3289852424254103E-2</v>
      </c>
      <c r="F214" s="11">
        <v>0.695009565790769</v>
      </c>
      <c r="H214" s="11">
        <f t="shared" si="42"/>
        <v>5.3289852424254242E-2</v>
      </c>
      <c r="I214" s="11">
        <f t="shared" si="43"/>
        <v>3.7036957194434984E-2</v>
      </c>
      <c r="J214" s="11">
        <f t="shared" si="44"/>
        <v>0.69500956579076689</v>
      </c>
      <c r="L214" s="11">
        <v>26.750929646371201</v>
      </c>
      <c r="M214" s="11">
        <v>1.4481466374939</v>
      </c>
      <c r="N214" s="11">
        <v>1.0066411134300399</v>
      </c>
      <c r="O214" s="11">
        <v>5.41344415553928E-2</v>
      </c>
      <c r="P214" s="11">
        <v>0.69512374463133497</v>
      </c>
      <c r="R214" s="5">
        <f t="shared" si="45"/>
        <v>5.4134441555392564E-2</v>
      </c>
      <c r="S214" s="5">
        <f t="shared" si="46"/>
        <v>3.7630135727510769E-2</v>
      </c>
      <c r="T214" s="5">
        <f t="shared" si="47"/>
        <v>0.69512374463133753</v>
      </c>
      <c r="V214" s="11">
        <v>19.914497924845499</v>
      </c>
      <c r="W214" s="11">
        <v>1.0633823109410301</v>
      </c>
      <c r="X214" s="11">
        <v>0.73963714921008705</v>
      </c>
      <c r="Y214" s="11">
        <v>5.3397394950858802E-2</v>
      </c>
      <c r="Z214" s="11">
        <v>0.69555148849104498</v>
      </c>
      <c r="AB214" s="11">
        <f t="shared" si="48"/>
        <v>5.339739495085865E-2</v>
      </c>
      <c r="AC214" s="11">
        <f t="shared" si="49"/>
        <v>3.714063753961426E-2</v>
      </c>
      <c r="AD214" s="11">
        <f t="shared" si="50"/>
        <v>0.69555148849105097</v>
      </c>
    </row>
    <row r="215" spans="1:30" x14ac:dyDescent="0.25">
      <c r="A215">
        <v>56</v>
      </c>
      <c r="B215" s="11">
        <v>36.453238217715999</v>
      </c>
      <c r="C215" s="11">
        <v>1.97601231919289</v>
      </c>
      <c r="D215" s="11">
        <v>1.3729083709676799</v>
      </c>
      <c r="E215" s="11">
        <v>5.4206770531364197E-2</v>
      </c>
      <c r="F215" s="11">
        <v>0.69478735412360804</v>
      </c>
      <c r="H215" s="11">
        <f t="shared" si="42"/>
        <v>5.4206770531364287E-2</v>
      </c>
      <c r="I215" s="11">
        <f t="shared" si="43"/>
        <v>3.7662178673072089E-2</v>
      </c>
      <c r="J215" s="11">
        <f t="shared" si="44"/>
        <v>0.6947873541236067</v>
      </c>
      <c r="L215" s="11">
        <v>26.861183795695101</v>
      </c>
      <c r="M215" s="11">
        <v>1.43115432035955</v>
      </c>
      <c r="N215" s="11">
        <v>0.99477132878493002</v>
      </c>
      <c r="O215" s="11">
        <v>5.3279644383689199E-2</v>
      </c>
      <c r="P215" s="11">
        <v>0.69508320286173697</v>
      </c>
      <c r="R215" s="5">
        <f t="shared" si="45"/>
        <v>5.3279644383689206E-2</v>
      </c>
      <c r="S215" s="5">
        <f t="shared" si="46"/>
        <v>3.7033785865549111E-2</v>
      </c>
      <c r="T215" s="5">
        <f t="shared" si="47"/>
        <v>0.69508320286173808</v>
      </c>
      <c r="V215" s="11">
        <v>21.250212471634701</v>
      </c>
      <c r="W215" s="11">
        <v>1.14545520344927</v>
      </c>
      <c r="X215" s="11">
        <v>0.79648711934251804</v>
      </c>
      <c r="Y215" s="11">
        <v>5.3903235319564501E-2</v>
      </c>
      <c r="Z215" s="11">
        <v>0.69534549840454696</v>
      </c>
      <c r="AB215" s="11">
        <f t="shared" si="48"/>
        <v>5.3903235319564514E-2</v>
      </c>
      <c r="AC215" s="11">
        <f t="shared" si="49"/>
        <v>3.7481372028900339E-2</v>
      </c>
      <c r="AD215" s="11">
        <f t="shared" si="50"/>
        <v>0.69534549840455018</v>
      </c>
    </row>
    <row r="216" spans="1:30" x14ac:dyDescent="0.25">
      <c r="A216">
        <v>57</v>
      </c>
      <c r="B216" s="11">
        <v>34.476740721035497</v>
      </c>
      <c r="C216" s="11">
        <v>1.8524150716339201</v>
      </c>
      <c r="D216" s="11">
        <v>1.28703588778317</v>
      </c>
      <c r="E216" s="11">
        <v>5.3729413885799798E-2</v>
      </c>
      <c r="F216" s="11">
        <v>0.69478806747557798</v>
      </c>
      <c r="H216" s="11">
        <f t="shared" si="42"/>
        <v>5.372941388579968E-2</v>
      </c>
      <c r="I216" s="11">
        <f t="shared" si="43"/>
        <v>3.7330555640310376E-2</v>
      </c>
      <c r="J216" s="11">
        <f t="shared" si="44"/>
        <v>0.69478806747558031</v>
      </c>
      <c r="L216" s="11">
        <v>26.245581090353301</v>
      </c>
      <c r="M216" s="11">
        <v>1.4031559697851801</v>
      </c>
      <c r="N216" s="11">
        <v>0.97512472725313903</v>
      </c>
      <c r="O216" s="11">
        <v>5.34625606099048E-2</v>
      </c>
      <c r="P216" s="11">
        <v>0.69495105907750399</v>
      </c>
      <c r="R216" s="5">
        <f t="shared" si="45"/>
        <v>5.3462560609904626E-2</v>
      </c>
      <c r="S216" s="5">
        <f t="shared" si="46"/>
        <v>3.7153863116848693E-2</v>
      </c>
      <c r="T216" s="5">
        <f t="shared" si="47"/>
        <v>0.6949510590775082</v>
      </c>
      <c r="V216" s="11">
        <v>19.7281387288212</v>
      </c>
      <c r="W216" s="11">
        <v>1.1608504520745799</v>
      </c>
      <c r="X216" s="11">
        <v>0.80716433271020904</v>
      </c>
      <c r="Y216" s="11">
        <v>5.88423706884562E-2</v>
      </c>
      <c r="Z216" s="11">
        <v>0.69532154746350305</v>
      </c>
      <c r="AB216" s="11">
        <f t="shared" si="48"/>
        <v>5.8842370688455888E-2</v>
      </c>
      <c r="AC216" s="11">
        <f t="shared" si="49"/>
        <v>4.0914368243518476E-2</v>
      </c>
      <c r="AD216" s="11">
        <f t="shared" si="50"/>
        <v>0.69532154746350738</v>
      </c>
    </row>
    <row r="217" spans="1:30" x14ac:dyDescent="0.25">
      <c r="A217">
        <v>58</v>
      </c>
      <c r="B217" s="11">
        <v>34.505304003379997</v>
      </c>
      <c r="C217" s="11">
        <v>1.8384024761833999</v>
      </c>
      <c r="D217" s="11">
        <v>1.27769769685865</v>
      </c>
      <c r="E217" s="11">
        <v>5.3278837247842097E-2</v>
      </c>
      <c r="F217" s="11">
        <v>0.69500433850111498</v>
      </c>
      <c r="H217" s="11">
        <f t="shared" si="42"/>
        <v>5.3278837247842173E-2</v>
      </c>
      <c r="I217" s="11">
        <f t="shared" si="43"/>
        <v>3.7029023037544954E-2</v>
      </c>
      <c r="J217" s="11">
        <f t="shared" si="44"/>
        <v>0.69500433850111187</v>
      </c>
      <c r="L217" s="11">
        <v>26.816080519215902</v>
      </c>
      <c r="M217" s="11">
        <v>1.4352902655358699</v>
      </c>
      <c r="N217" s="11">
        <v>0.99801002289141005</v>
      </c>
      <c r="O217" s="11">
        <v>5.3523491790956203E-2</v>
      </c>
      <c r="P217" s="11">
        <v>0.69533671819253595</v>
      </c>
      <c r="R217" s="5">
        <f t="shared" si="45"/>
        <v>5.3523491790956092E-2</v>
      </c>
      <c r="S217" s="5">
        <f t="shared" si="46"/>
        <v>3.7216849128128726E-2</v>
      </c>
      <c r="T217" s="5">
        <f t="shared" si="47"/>
        <v>0.69533671819253928</v>
      </c>
      <c r="V217" s="11">
        <v>20.452696039551899</v>
      </c>
      <c r="W217" s="11">
        <v>1.0918621719349</v>
      </c>
      <c r="X217" s="11">
        <v>0.75926336228346902</v>
      </c>
      <c r="Y217" s="11">
        <v>5.33847552334141E-2</v>
      </c>
      <c r="Z217" s="11">
        <v>0.69538388800297801</v>
      </c>
      <c r="AB217" s="11">
        <f t="shared" si="48"/>
        <v>5.3384755233414294E-2</v>
      </c>
      <c r="AC217" s="11">
        <f t="shared" si="49"/>
        <v>3.7122898654299068E-2</v>
      </c>
      <c r="AD217" s="11">
        <f t="shared" si="50"/>
        <v>0.69538388800298001</v>
      </c>
    </row>
    <row r="218" spans="1:30" x14ac:dyDescent="0.25">
      <c r="A218">
        <v>59</v>
      </c>
      <c r="B218" s="11">
        <v>30.887383703992001</v>
      </c>
      <c r="C218" s="11">
        <v>1.65852167572461</v>
      </c>
      <c r="D218" s="11">
        <v>1.1525204997560199</v>
      </c>
      <c r="E218" s="11">
        <v>5.3695764316557003E-2</v>
      </c>
      <c r="F218" s="11">
        <v>0.69490831300259204</v>
      </c>
      <c r="H218" s="11">
        <f t="shared" si="42"/>
        <v>5.3695764316556746E-2</v>
      </c>
      <c r="I218" s="11">
        <f t="shared" si="43"/>
        <v>3.7313632996603202E-2</v>
      </c>
      <c r="J218" s="11">
        <f t="shared" si="44"/>
        <v>0.69490831300259159</v>
      </c>
      <c r="L218" s="11">
        <v>27.3370615062654</v>
      </c>
      <c r="M218" s="11">
        <v>1.4602811037044401</v>
      </c>
      <c r="N218" s="11">
        <v>1.0151059099450801</v>
      </c>
      <c r="O218" s="11">
        <v>5.3417632446331298E-2</v>
      </c>
      <c r="P218" s="11">
        <v>0.69514417968564901</v>
      </c>
      <c r="R218" s="5">
        <f t="shared" si="45"/>
        <v>5.3417632446331409E-2</v>
      </c>
      <c r="S218" s="5">
        <f t="shared" si="46"/>
        <v>3.7132956287654666E-2</v>
      </c>
      <c r="T218" s="5">
        <f t="shared" si="47"/>
        <v>0.69514417968565101</v>
      </c>
      <c r="V218" s="11">
        <v>21.7136006193839</v>
      </c>
      <c r="W218" s="11">
        <v>1.1637675940430801</v>
      </c>
      <c r="X218" s="11">
        <v>0.80945984131230597</v>
      </c>
      <c r="Y218" s="11">
        <v>5.3596251236387497E-2</v>
      </c>
      <c r="Z218" s="11">
        <v>0.69555110956487098</v>
      </c>
      <c r="AB218" s="11">
        <f t="shared" si="48"/>
        <v>5.359625123638756E-2</v>
      </c>
      <c r="AC218" s="11">
        <f t="shared" si="49"/>
        <v>3.7278932015987018E-2</v>
      </c>
      <c r="AD218" s="11">
        <f t="shared" si="50"/>
        <v>0.69555110956487209</v>
      </c>
    </row>
    <row r="219" spans="1:30" x14ac:dyDescent="0.25">
      <c r="A219">
        <v>60</v>
      </c>
      <c r="B219" s="11">
        <v>27.906201177603201</v>
      </c>
      <c r="C219" s="11">
        <v>1.4858692188072999</v>
      </c>
      <c r="D219" s="11">
        <v>1.0331401044734001</v>
      </c>
      <c r="E219" s="11">
        <v>5.3245126749814298E-2</v>
      </c>
      <c r="F219" s="11">
        <v>0.69531025435919702</v>
      </c>
      <c r="H219" s="11">
        <f t="shared" si="42"/>
        <v>5.3245126749814319E-2</v>
      </c>
      <c r="I219" s="11">
        <f t="shared" si="43"/>
        <v>3.7021882623800899E-2</v>
      </c>
      <c r="J219" s="11">
        <f t="shared" si="44"/>
        <v>0.69531025435919369</v>
      </c>
      <c r="L219" s="11">
        <v>28.527923147114901</v>
      </c>
      <c r="M219" s="11">
        <v>1.5212816382813601</v>
      </c>
      <c r="N219" s="11">
        <v>1.0574701724036999</v>
      </c>
      <c r="O219" s="11">
        <v>5.3326056384697403E-2</v>
      </c>
      <c r="P219" s="11">
        <v>0.69511794909873403</v>
      </c>
      <c r="R219" s="5">
        <f t="shared" si="45"/>
        <v>5.3326056384697285E-2</v>
      </c>
      <c r="S219" s="5">
        <f t="shared" si="46"/>
        <v>3.7067898947654186E-2</v>
      </c>
      <c r="T219" s="5">
        <f t="shared" si="47"/>
        <v>0.69511794909873315</v>
      </c>
      <c r="V219" s="11">
        <v>22.033026399147101</v>
      </c>
      <c r="W219" s="11">
        <v>1.18803258554639</v>
      </c>
      <c r="X219" s="11">
        <v>0.82628369046591499</v>
      </c>
      <c r="Y219" s="11">
        <v>5.3920535655164498E-2</v>
      </c>
      <c r="Z219" s="11">
        <v>0.69550591500476</v>
      </c>
      <c r="AB219" s="11">
        <f t="shared" si="48"/>
        <v>5.3920535655164414E-2</v>
      </c>
      <c r="AC219" s="11">
        <f t="shared" si="49"/>
        <v>3.7502051488392009E-2</v>
      </c>
      <c r="AD219" s="11">
        <f t="shared" si="50"/>
        <v>0.69550591500476189</v>
      </c>
    </row>
    <row r="220" spans="1:30" x14ac:dyDescent="0.25">
      <c r="A220" t="s">
        <v>1</v>
      </c>
      <c r="B220" s="11" t="s">
        <v>21</v>
      </c>
      <c r="C220" s="11" t="s">
        <v>2</v>
      </c>
      <c r="D220" s="11" t="s">
        <v>22</v>
      </c>
      <c r="E220" s="11" t="s">
        <v>23</v>
      </c>
      <c r="F220" s="11" t="s">
        <v>24</v>
      </c>
      <c r="L220" s="11" t="s">
        <v>21</v>
      </c>
      <c r="M220" s="11" t="s">
        <v>2</v>
      </c>
      <c r="N220" s="11" t="s">
        <v>22</v>
      </c>
      <c r="O220" s="11" t="s">
        <v>23</v>
      </c>
      <c r="P220" s="11" t="s">
        <v>24</v>
      </c>
      <c r="V220" s="11" t="s">
        <v>21</v>
      </c>
      <c r="W220" s="11" t="s">
        <v>2</v>
      </c>
      <c r="X220" s="11" t="s">
        <v>22</v>
      </c>
      <c r="Y220" s="11" t="s">
        <v>23</v>
      </c>
      <c r="Z220" s="11" t="s">
        <v>24</v>
      </c>
    </row>
    <row r="221" spans="1:30" x14ac:dyDescent="0.25">
      <c r="A221" t="s">
        <v>1</v>
      </c>
      <c r="B221" s="22" t="s">
        <v>25</v>
      </c>
      <c r="C221" s="11" t="s">
        <v>25</v>
      </c>
      <c r="D221" s="11" t="s">
        <v>25</v>
      </c>
      <c r="E221" s="11" t="s">
        <v>26</v>
      </c>
      <c r="F221" s="11" t="s">
        <v>26</v>
      </c>
      <c r="L221" s="11" t="s">
        <v>25</v>
      </c>
      <c r="M221" s="11" t="s">
        <v>25</v>
      </c>
      <c r="N221" s="11" t="s">
        <v>25</v>
      </c>
      <c r="O221" s="11" t="s">
        <v>26</v>
      </c>
      <c r="P221" s="11" t="s">
        <v>26</v>
      </c>
      <c r="V221" s="11" t="s">
        <v>25</v>
      </c>
      <c r="W221" s="11" t="s">
        <v>25</v>
      </c>
      <c r="X221" s="11" t="s">
        <v>25</v>
      </c>
      <c r="Y221" s="11" t="s">
        <v>26</v>
      </c>
      <c r="Z221" s="11" t="s">
        <v>26</v>
      </c>
    </row>
    <row r="222" spans="1:30" x14ac:dyDescent="0.25">
      <c r="A222" t="s">
        <v>1</v>
      </c>
      <c r="B222" s="11">
        <v>35.6067190995876</v>
      </c>
      <c r="C222" s="22">
        <v>1.9300475302201101</v>
      </c>
      <c r="D222" s="22">
        <v>1.34132109024715</v>
      </c>
      <c r="E222" s="22">
        <v>5.4009644313310602E-2</v>
      </c>
      <c r="F222" s="22">
        <v>0.72326886880540697</v>
      </c>
      <c r="G222" s="6" t="s">
        <v>12</v>
      </c>
      <c r="H222" s="31">
        <f>AVERAGE(H160:H219)</f>
        <v>5.3825692530120754E-2</v>
      </c>
      <c r="I222" s="31">
        <f t="shared" ref="I222:J222" si="51">AVERAGE(I160:I219)</f>
        <v>3.7403308330545053E-2</v>
      </c>
      <c r="J222" s="31">
        <f t="shared" si="51"/>
        <v>0.69489782901453845</v>
      </c>
      <c r="K222" s="3"/>
      <c r="L222" s="13">
        <v>26.5593805532102</v>
      </c>
      <c r="M222" s="13">
        <v>1.44926391104848</v>
      </c>
      <c r="N222" s="13">
        <v>1.0078205579994901</v>
      </c>
      <c r="O222" s="13">
        <v>5.4390324771393002E-2</v>
      </c>
      <c r="P222" s="13">
        <v>0.72026056090322699</v>
      </c>
      <c r="Q222" s="6" t="s">
        <v>12</v>
      </c>
      <c r="R222" s="11">
        <f>AVERAGE(R160:R219)</f>
        <v>5.4581276250858284E-2</v>
      </c>
      <c r="S222" s="11">
        <f t="shared" ref="S222:T222" si="52">AVERAGE(S160:S219)</f>
        <v>3.7951154317079544E-2</v>
      </c>
      <c r="T222" s="11">
        <f t="shared" si="52"/>
        <v>0.69530887403451513</v>
      </c>
      <c r="V222" s="5">
        <v>20.555886956755099</v>
      </c>
      <c r="W222" s="5">
        <v>1.11942374343814</v>
      </c>
      <c r="X222" s="5">
        <v>0.77872970507407102</v>
      </c>
      <c r="Y222" s="5">
        <v>5.43391547007709E-2</v>
      </c>
      <c r="Z222" s="5">
        <v>0.71626688032795505</v>
      </c>
      <c r="AA222" s="6" t="s">
        <v>12</v>
      </c>
      <c r="AB222" s="11">
        <f>AVERAGE(AB160:AB219)</f>
        <v>5.4495065796767633E-2</v>
      </c>
      <c r="AC222" s="11">
        <f t="shared" ref="AC222:AD222" si="53">AVERAGE(AC160:AC219)</f>
        <v>3.7904498277067496E-2</v>
      </c>
      <c r="AD222" s="11">
        <f t="shared" si="53"/>
        <v>0.6955564595530801</v>
      </c>
    </row>
    <row r="223" spans="1:30" x14ac:dyDescent="0.25">
      <c r="A223" t="s">
        <v>1</v>
      </c>
      <c r="B223" s="11">
        <v>4.5360943820655901</v>
      </c>
      <c r="C223" s="22">
        <v>4.6356353254199298</v>
      </c>
      <c r="D223" s="22">
        <v>4.6313586016756103</v>
      </c>
      <c r="E223" s="22">
        <v>0.33638467885944301</v>
      </c>
      <c r="F223" s="22">
        <v>1.692763078005</v>
      </c>
      <c r="G223" s="6" t="s">
        <v>13</v>
      </c>
      <c r="H223" s="31">
        <f>STDEV(H160:H219)</f>
        <v>6.7877891344074817E-4</v>
      </c>
      <c r="I223" s="31">
        <f t="shared" ref="I223:J223" si="54">STDEV(I160:I219)</f>
        <v>4.6768091272954E-4</v>
      </c>
      <c r="J223" s="31">
        <f t="shared" si="54"/>
        <v>1.5172672881686629E-4</v>
      </c>
      <c r="K223" s="3"/>
      <c r="L223" s="13">
        <v>4.3261218412103499</v>
      </c>
      <c r="M223" s="13">
        <v>4.3950720837529502</v>
      </c>
      <c r="N223" s="13">
        <v>4.3903955320950798</v>
      </c>
      <c r="O223" s="13">
        <v>0.48745735602104401</v>
      </c>
      <c r="P223" s="13">
        <v>1.4968367740655499</v>
      </c>
      <c r="Q223" s="6" t="s">
        <v>13</v>
      </c>
      <c r="R223" s="11">
        <f>STDEV(R160:R219)</f>
        <v>2.1862042837277806E-3</v>
      </c>
      <c r="S223" s="11">
        <f t="shared" ref="S223:T223" si="55">STDEV(S160:S219)</f>
        <v>1.5289019213359472E-3</v>
      </c>
      <c r="T223" s="11">
        <f t="shared" si="55"/>
        <v>7.5056860013244283E-4</v>
      </c>
      <c r="V223" s="5">
        <v>4.57662850766945</v>
      </c>
      <c r="W223" s="5">
        <v>4.6230560947675601</v>
      </c>
      <c r="X223" s="5">
        <v>4.6154597668038697</v>
      </c>
      <c r="Y223" s="5">
        <v>0.39558723836590798</v>
      </c>
      <c r="Z223" s="5">
        <v>1.3027730800235899</v>
      </c>
      <c r="AA223" s="6" t="s">
        <v>13</v>
      </c>
      <c r="AB223" s="11">
        <f>STDEV(AB160:AB219)</f>
        <v>1.7697868043350963E-3</v>
      </c>
      <c r="AC223" s="11">
        <f t="shared" ref="AC223:AD223" si="56">STDEV(AC160:AC219)</f>
        <v>1.2355042605647732E-3</v>
      </c>
      <c r="AD223" s="11">
        <f t="shared" si="56"/>
        <v>1.0421501973058328E-3</v>
      </c>
    </row>
    <row r="224" spans="1:30" x14ac:dyDescent="0.25">
      <c r="A224" t="s">
        <v>1</v>
      </c>
      <c r="B224" s="22">
        <v>1.61515438471427</v>
      </c>
      <c r="C224" s="22">
        <v>8.9469965108278801E-2</v>
      </c>
      <c r="D224" s="22">
        <v>6.2121389689250801E-2</v>
      </c>
      <c r="E224" s="22">
        <v>1.81680168576457E-4</v>
      </c>
      <c r="F224" s="22">
        <v>1.22432283658424E-2</v>
      </c>
      <c r="G224" s="6" t="s">
        <v>14</v>
      </c>
      <c r="H224" s="31">
        <f>STDEV(H160:H219)/SQRT(COUNT(H160:H219))</f>
        <v>9.5993834524077921E-5</v>
      </c>
      <c r="I224" s="31">
        <f t="shared" ref="I224:J224" si="57">STDEV(I160:I219)/SQRT(COUNT(I160:I219))</f>
        <v>6.614006896451433E-5</v>
      </c>
      <c r="J224" s="31">
        <f t="shared" si="57"/>
        <v>2.1457399766731699E-5</v>
      </c>
      <c r="K224" s="20"/>
      <c r="L224" s="13">
        <v>1.1489911630026</v>
      </c>
      <c r="M224" s="13">
        <v>6.3696193574398194E-2</v>
      </c>
      <c r="N224" s="13">
        <v>4.4247308749945397E-2</v>
      </c>
      <c r="O224" s="13">
        <v>2.6512963906189099E-4</v>
      </c>
      <c r="P224" s="13">
        <v>1.07811249446903E-2</v>
      </c>
      <c r="Q224" s="6" t="s">
        <v>14</v>
      </c>
      <c r="R224" s="11">
        <f>STDEV(R160:R219)/SQRT(COUNT(R160:R219))</f>
        <v>3.091759748165985E-4</v>
      </c>
      <c r="S224" s="11">
        <f t="shared" ref="S224:T224" si="58">STDEV(S160:S219)/SQRT(COUNT(S160:S219))</f>
        <v>2.1621938326915795E-4</v>
      </c>
      <c r="T224" s="11">
        <f t="shared" si="58"/>
        <v>1.0614642937986891E-4</v>
      </c>
      <c r="V224" s="5">
        <v>0.94076658246716305</v>
      </c>
      <c r="W224" s="5">
        <v>5.1751587597292197E-2</v>
      </c>
      <c r="X224" s="5">
        <v>3.5941956229844203E-2</v>
      </c>
      <c r="Y224" s="5">
        <v>2.14958761432158E-4</v>
      </c>
      <c r="Z224" s="5">
        <v>9.3313320980374197E-3</v>
      </c>
      <c r="AA224" s="6" t="s">
        <v>14</v>
      </c>
      <c r="AB224" s="11">
        <f>STDEV(AB160:AB219)/SQRT(COUNT(AB160:AB219))</f>
        <v>2.5028565011996323E-4</v>
      </c>
      <c r="AC224" s="11">
        <f t="shared" ref="AC224:AD224" si="59">STDEV(AC160:AC219)/SQRT(COUNT(AC160:AC219))</f>
        <v>1.7472668816604446E-4</v>
      </c>
      <c r="AD224" s="11">
        <f t="shared" si="59"/>
        <v>1.4738229430597056E-4</v>
      </c>
    </row>
    <row r="225" spans="1:30" x14ac:dyDescent="0.25">
      <c r="A225" t="s">
        <v>1</v>
      </c>
      <c r="B225" s="22">
        <v>35.1364359971301</v>
      </c>
      <c r="C225" s="22">
        <v>35.907476828884398</v>
      </c>
      <c r="D225" s="22">
        <v>35.874349469208198</v>
      </c>
      <c r="E225" s="22">
        <v>2.6056245182839102</v>
      </c>
      <c r="F225" s="22">
        <v>13.1120864203764</v>
      </c>
      <c r="G225" s="6" t="s">
        <v>15</v>
      </c>
      <c r="H225" s="32">
        <f>H224/H222</f>
        <v>1.7834203335212074E-3</v>
      </c>
      <c r="I225" s="32">
        <f t="shared" ref="I225:J225" si="60">I224/I222</f>
        <v>1.7682946219626694E-3</v>
      </c>
      <c r="J225" s="32">
        <f t="shared" si="60"/>
        <v>3.0878495903723384E-5</v>
      </c>
      <c r="K225" s="20"/>
      <c r="L225" s="13">
        <v>33.509995689343697</v>
      </c>
      <c r="M225" s="13">
        <v>34.044081971512597</v>
      </c>
      <c r="N225" s="13">
        <v>34.007857558135399</v>
      </c>
      <c r="O225" s="13">
        <v>3.7758284437116001</v>
      </c>
      <c r="P225" s="13">
        <v>11.5944477958934</v>
      </c>
      <c r="Q225" s="6" t="s">
        <v>15</v>
      </c>
      <c r="R225" s="9">
        <f>R224/R222</f>
        <v>5.664506146679499E-3</v>
      </c>
      <c r="S225" s="9">
        <f t="shared" ref="S225:T225" si="61">S224/S222</f>
        <v>5.6973071612699414E-3</v>
      </c>
      <c r="T225" s="9">
        <f t="shared" si="61"/>
        <v>1.5266082937206955E-4</v>
      </c>
      <c r="V225" s="5">
        <v>35.450411983963797</v>
      </c>
      <c r="W225" s="5">
        <v>35.810038527234902</v>
      </c>
      <c r="X225" s="5">
        <v>35.751197623843503</v>
      </c>
      <c r="Y225" s="5">
        <v>3.0642055723266899</v>
      </c>
      <c r="Z225" s="5">
        <v>10.0912368856374</v>
      </c>
      <c r="AA225" s="6" t="s">
        <v>15</v>
      </c>
      <c r="AB225" s="9">
        <f>AB224/AB222</f>
        <v>4.5928130640922882E-3</v>
      </c>
      <c r="AC225" s="9">
        <f t="shared" ref="AC225:AD225" si="62">AC224/AC222</f>
        <v>4.6096557429373868E-3</v>
      </c>
      <c r="AD225" s="9">
        <f t="shared" si="62"/>
        <v>2.1189120204658722E-4</v>
      </c>
    </row>
    <row r="226" spans="1:30" x14ac:dyDescent="0.25">
      <c r="A226" t="s">
        <v>1</v>
      </c>
      <c r="B226" s="22">
        <v>12.5109320671045</v>
      </c>
      <c r="C226" s="22">
        <v>0.69303136970024504</v>
      </c>
      <c r="D226" s="22">
        <v>0.481190215419459</v>
      </c>
      <c r="E226" s="22">
        <v>1.40728853446555E-3</v>
      </c>
      <c r="F226" s="22">
        <v>9.4835639129443899E-2</v>
      </c>
      <c r="G226" s="23"/>
      <c r="H226" s="24"/>
      <c r="I226" s="20"/>
      <c r="J226" s="24"/>
      <c r="K226" s="20"/>
      <c r="L226" s="13">
        <v>8.9000472784971603</v>
      </c>
      <c r="M226" s="13">
        <v>0.49338859386089601</v>
      </c>
      <c r="N226" s="13">
        <v>0.34273817980607202</v>
      </c>
      <c r="O226" s="13">
        <v>2.0536853533453699E-3</v>
      </c>
      <c r="P226" s="13">
        <v>8.3510234728334007E-2</v>
      </c>
      <c r="V226" s="5">
        <v>7.2871466131275797</v>
      </c>
      <c r="W226" s="5">
        <v>0.40086607380821399</v>
      </c>
      <c r="X226" s="5">
        <v>0.278405195816605</v>
      </c>
      <c r="Y226" s="5">
        <v>1.66506340629624E-3</v>
      </c>
      <c r="Z226" s="5">
        <v>7.2280187627259296E-2</v>
      </c>
    </row>
    <row r="227" spans="1:30" x14ac:dyDescent="0.25">
      <c r="B227" s="22"/>
      <c r="C227" s="22"/>
      <c r="D227" s="22"/>
      <c r="E227" s="22"/>
      <c r="F227" s="22"/>
      <c r="G227" s="23"/>
      <c r="H227" s="24"/>
      <c r="I227" s="20"/>
      <c r="J227" s="24"/>
      <c r="K227" s="20"/>
      <c r="L227" s="13"/>
      <c r="M227" s="13"/>
      <c r="N227" s="13"/>
      <c r="O227" s="13"/>
      <c r="P227" s="13"/>
      <c r="V227" s="5"/>
      <c r="W227" s="5"/>
      <c r="X227" s="5"/>
      <c r="Y227" s="5"/>
      <c r="Z227" s="5"/>
    </row>
    <row r="228" spans="1:30" x14ac:dyDescent="0.25">
      <c r="B228" s="3"/>
      <c r="C228" s="20"/>
      <c r="D228" s="24"/>
      <c r="E228" s="20"/>
      <c r="F228" s="24"/>
      <c r="G228" s="23"/>
      <c r="H228" s="24"/>
      <c r="I228" s="20"/>
      <c r="J228" s="24"/>
      <c r="K228" s="20"/>
      <c r="L228" s="24"/>
      <c r="M228" s="23"/>
      <c r="N228" s="25"/>
    </row>
    <row r="229" spans="1:30" x14ac:dyDescent="0.25">
      <c r="B229" s="10"/>
      <c r="C229" s="26"/>
      <c r="D229" s="24"/>
      <c r="E229" s="26"/>
      <c r="F229" s="24"/>
      <c r="G229" s="27"/>
      <c r="H229" s="24"/>
      <c r="I229" s="26"/>
      <c r="J229" s="24"/>
      <c r="K229" s="26"/>
      <c r="L229" s="24"/>
      <c r="M229" s="27"/>
      <c r="N229" s="25"/>
    </row>
    <row r="230" spans="1:30" x14ac:dyDescent="0.25">
      <c r="B230" s="10"/>
      <c r="C230" s="24"/>
      <c r="D230" s="3"/>
      <c r="E230" s="25"/>
      <c r="F230" s="3"/>
      <c r="G230" s="24"/>
      <c r="H230" s="3"/>
      <c r="I230" s="24"/>
      <c r="J230" s="3"/>
      <c r="K230" s="25"/>
      <c r="L230" s="3"/>
      <c r="M230" s="23"/>
    </row>
    <row r="231" spans="1:30" x14ac:dyDescent="0.25">
      <c r="B231" s="10"/>
      <c r="C231" s="24"/>
      <c r="D231" s="3"/>
      <c r="E231" s="25"/>
      <c r="F231" s="3"/>
      <c r="G231" s="24"/>
      <c r="H231" s="3"/>
      <c r="I231" s="24"/>
      <c r="J231" s="3"/>
      <c r="K231" s="25"/>
      <c r="L231" s="3"/>
      <c r="M231" s="23"/>
    </row>
    <row r="232" spans="1:30" x14ac:dyDescent="0.25">
      <c r="B232" s="10"/>
      <c r="C232" s="28"/>
      <c r="D232" s="3"/>
      <c r="E232" s="28"/>
      <c r="F232" s="3"/>
      <c r="G232" s="29"/>
      <c r="H232" s="3"/>
      <c r="I232" s="28"/>
      <c r="J232" s="3"/>
      <c r="K232" s="28"/>
      <c r="L232" s="3"/>
      <c r="M232" s="23"/>
    </row>
    <row r="233" spans="1:30" x14ac:dyDescent="0.25">
      <c r="B233" s="10"/>
      <c r="D233" s="28"/>
      <c r="E233" s="3"/>
      <c r="F233" s="28"/>
      <c r="G233" s="28"/>
      <c r="H233" s="28"/>
      <c r="I233" s="3"/>
      <c r="J233" s="28"/>
      <c r="K233" s="3"/>
      <c r="L233" s="28"/>
      <c r="N233" s="30"/>
    </row>
    <row r="249" spans="2:13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2:13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2:13" x14ac:dyDescent="0.25">
      <c r="B251" s="20"/>
      <c r="C251" s="24"/>
      <c r="D251" s="20"/>
      <c r="E251" s="24"/>
      <c r="F251" s="23"/>
      <c r="G251" s="23"/>
      <c r="H251" s="20"/>
      <c r="I251" s="24"/>
      <c r="J251" s="20"/>
      <c r="K251" s="24"/>
      <c r="L251" s="23"/>
      <c r="M251" s="23"/>
    </row>
    <row r="252" spans="2:13" x14ac:dyDescent="0.25">
      <c r="B252" s="20"/>
      <c r="C252" s="24"/>
      <c r="D252" s="20"/>
      <c r="E252" s="24"/>
      <c r="F252" s="23"/>
      <c r="G252" s="23"/>
      <c r="H252" s="20"/>
      <c r="I252" s="24"/>
      <c r="J252" s="20"/>
      <c r="K252" s="24"/>
      <c r="L252" s="23"/>
      <c r="M252" s="23"/>
    </row>
    <row r="253" spans="2:13" x14ac:dyDescent="0.25">
      <c r="B253" s="20"/>
      <c r="C253" s="24"/>
      <c r="D253" s="20"/>
      <c r="E253" s="24"/>
      <c r="F253" s="23"/>
      <c r="G253" s="23"/>
      <c r="H253" s="20"/>
      <c r="I253" s="24"/>
      <c r="J253" s="20"/>
      <c r="K253" s="24"/>
      <c r="L253" s="23"/>
      <c r="M253" s="23"/>
    </row>
    <row r="254" spans="2:13" x14ac:dyDescent="0.25">
      <c r="B254" s="20"/>
      <c r="C254" s="24"/>
      <c r="D254" s="20"/>
      <c r="E254" s="24"/>
      <c r="F254" s="23"/>
      <c r="G254" s="23"/>
      <c r="H254" s="20"/>
      <c r="I254" s="24"/>
      <c r="J254" s="20"/>
      <c r="K254" s="24"/>
      <c r="L254" s="23"/>
      <c r="M254" s="23"/>
    </row>
    <row r="255" spans="2:13" x14ac:dyDescent="0.25">
      <c r="B255" s="20"/>
      <c r="C255" s="24"/>
      <c r="D255" s="20"/>
      <c r="E255" s="24"/>
      <c r="F255" s="23"/>
      <c r="G255" s="23"/>
      <c r="H255" s="20"/>
      <c r="I255" s="24"/>
      <c r="J255" s="20"/>
      <c r="K255" s="24"/>
      <c r="L255" s="23"/>
      <c r="M255" s="23"/>
    </row>
    <row r="256" spans="2:13" x14ac:dyDescent="0.25">
      <c r="B256" s="20"/>
      <c r="C256" s="24"/>
      <c r="D256" s="20"/>
      <c r="E256" s="24"/>
      <c r="F256" s="23"/>
      <c r="G256" s="23"/>
      <c r="H256" s="20"/>
      <c r="I256" s="24"/>
      <c r="J256" s="20"/>
      <c r="K256" s="24"/>
      <c r="L256" s="23"/>
      <c r="M256" s="23"/>
    </row>
    <row r="257" spans="2:21" x14ac:dyDescent="0.25">
      <c r="B257" s="26"/>
      <c r="C257" s="24"/>
      <c r="D257" s="26"/>
      <c r="E257" s="24"/>
      <c r="F257" s="27"/>
      <c r="G257" s="23"/>
      <c r="H257" s="26"/>
      <c r="I257" s="24"/>
      <c r="J257" s="26"/>
      <c r="K257" s="24"/>
      <c r="L257" s="27"/>
      <c r="M257" s="23"/>
    </row>
    <row r="258" spans="2:21" x14ac:dyDescent="0.25">
      <c r="B258" s="24"/>
      <c r="C258" s="3"/>
      <c r="D258" s="25"/>
      <c r="E258" s="3"/>
      <c r="F258" s="25"/>
      <c r="G258" s="3"/>
      <c r="H258" s="24"/>
      <c r="I258" s="3"/>
      <c r="J258" s="24"/>
      <c r="K258" s="3"/>
      <c r="L258" s="25"/>
      <c r="M258" s="25"/>
    </row>
    <row r="259" spans="2:21" x14ac:dyDescent="0.25">
      <c r="B259" s="24"/>
      <c r="C259" s="3"/>
      <c r="D259" s="25"/>
      <c r="E259" s="3"/>
      <c r="F259" s="25"/>
      <c r="G259" s="3"/>
      <c r="H259" s="24"/>
      <c r="I259" s="3"/>
      <c r="J259" s="24"/>
      <c r="K259" s="3"/>
      <c r="L259" s="25"/>
      <c r="M259" s="25"/>
    </row>
    <row r="260" spans="2:21" x14ac:dyDescent="0.25">
      <c r="B260" s="30"/>
      <c r="C260" s="3"/>
      <c r="D260" s="30"/>
      <c r="E260" s="3"/>
      <c r="F260" s="25"/>
      <c r="G260" s="3"/>
      <c r="H260" s="30"/>
      <c r="I260" s="3"/>
      <c r="J260" s="30"/>
      <c r="K260" s="3"/>
      <c r="L260" s="25"/>
      <c r="M260" s="25"/>
    </row>
    <row r="261" spans="2:21" x14ac:dyDescent="0.25">
      <c r="B261" s="3"/>
      <c r="C261" s="30"/>
      <c r="D261" s="3"/>
      <c r="E261" s="30"/>
      <c r="F261" s="25"/>
      <c r="G261" s="30"/>
      <c r="H261" s="3"/>
      <c r="I261" s="30"/>
      <c r="J261" s="3"/>
      <c r="K261" s="30"/>
      <c r="L261" s="25"/>
      <c r="M261" s="30"/>
    </row>
    <row r="267" spans="2:21" x14ac:dyDescent="0.25">
      <c r="B267" s="1"/>
      <c r="C267" s="1"/>
      <c r="O267" s="1"/>
    </row>
    <row r="269" spans="2:21" x14ac:dyDescent="0.25">
      <c r="C269" s="3"/>
      <c r="D269" s="3"/>
      <c r="E269" s="3"/>
      <c r="F269" s="3"/>
      <c r="G269" s="3"/>
      <c r="H269" s="3"/>
      <c r="O269" s="3"/>
      <c r="P269" s="3"/>
      <c r="Q269" s="3"/>
      <c r="R269" s="3"/>
      <c r="S269" s="3"/>
      <c r="T269" s="3"/>
      <c r="U269" s="3"/>
    </row>
    <row r="270" spans="2:21" x14ac:dyDescent="0.25">
      <c r="C270" s="3"/>
      <c r="D270" s="3"/>
      <c r="E270" s="3"/>
      <c r="F270" s="3"/>
      <c r="G270" s="3"/>
      <c r="H270" s="3"/>
      <c r="O270" s="3"/>
      <c r="P270" s="3"/>
      <c r="Q270" s="3"/>
      <c r="R270" s="3"/>
      <c r="S270" s="3"/>
      <c r="T270" s="3"/>
      <c r="U270" s="3"/>
    </row>
    <row r="271" spans="2:21" x14ac:dyDescent="0.25">
      <c r="O271" s="3"/>
      <c r="P271" s="3"/>
      <c r="Q271" s="3"/>
      <c r="R271" s="3"/>
      <c r="S271" s="3"/>
      <c r="T271" s="3"/>
      <c r="U271" s="3"/>
    </row>
    <row r="272" spans="2:21" x14ac:dyDescent="0.25">
      <c r="C272" s="11"/>
      <c r="E272" s="14"/>
      <c r="F272" s="15"/>
      <c r="G272" s="14"/>
      <c r="H272" s="15"/>
      <c r="O272" s="3"/>
      <c r="P272" s="3"/>
      <c r="Q272" s="3"/>
      <c r="R272" s="3"/>
      <c r="S272" s="3"/>
      <c r="T272" s="3"/>
      <c r="U272" s="3"/>
    </row>
    <row r="273" spans="3:27" x14ac:dyDescent="0.25">
      <c r="O273" s="3"/>
      <c r="P273" s="3"/>
      <c r="Q273" s="3"/>
      <c r="R273" s="3"/>
      <c r="S273" s="3"/>
      <c r="T273" s="3"/>
      <c r="U273" s="3"/>
      <c r="V273" s="17"/>
    </row>
    <row r="274" spans="3:27" x14ac:dyDescent="0.25">
      <c r="C274" s="2"/>
      <c r="D274" s="2"/>
      <c r="E274" s="3"/>
      <c r="O274" s="2"/>
      <c r="P274" s="2"/>
      <c r="Q274" s="3"/>
      <c r="R274" s="3"/>
      <c r="S274" s="3"/>
      <c r="T274" s="3"/>
      <c r="U274" s="3"/>
      <c r="W274" s="3"/>
      <c r="X274" s="3"/>
      <c r="Z274" s="3"/>
      <c r="AA274" s="3"/>
    </row>
    <row r="275" spans="3:27" x14ac:dyDescent="0.25">
      <c r="C275" s="2"/>
      <c r="D275" s="2"/>
      <c r="O275" s="2"/>
      <c r="P275" s="2"/>
      <c r="Q275" s="3"/>
      <c r="R275" s="3"/>
      <c r="S275" s="3"/>
      <c r="T275" s="3"/>
      <c r="U275" s="3"/>
      <c r="W275" s="3"/>
      <c r="X275" s="3"/>
      <c r="Z275" s="3"/>
      <c r="AA275" s="3"/>
    </row>
    <row r="276" spans="3:27" x14ac:dyDescent="0.25">
      <c r="C276" s="1"/>
      <c r="J276" s="14"/>
      <c r="O276" s="18"/>
      <c r="P276" s="19"/>
      <c r="Q276" s="3"/>
      <c r="R276" s="3"/>
      <c r="S276" s="3"/>
      <c r="T276" s="3"/>
      <c r="U276" s="3"/>
      <c r="W276" s="20"/>
      <c r="X276" s="3"/>
    </row>
    <row r="277" spans="3:27" x14ac:dyDescent="0.25">
      <c r="J277" s="14"/>
      <c r="O277" s="2"/>
      <c r="P277" s="2"/>
      <c r="Q277" s="3"/>
      <c r="R277" s="3"/>
      <c r="S277" s="3"/>
      <c r="T277" s="3"/>
      <c r="U277" s="3"/>
      <c r="W277" s="3"/>
      <c r="X277" s="3"/>
    </row>
    <row r="278" spans="3:27" x14ac:dyDescent="0.25">
      <c r="C278" s="2"/>
      <c r="D278" s="2"/>
      <c r="J278" s="14"/>
      <c r="O278" s="2"/>
      <c r="P278" s="2"/>
      <c r="Q278" s="3"/>
      <c r="R278" s="3"/>
      <c r="S278" s="3"/>
      <c r="T278" s="3"/>
      <c r="U278" s="3"/>
      <c r="W278" s="3"/>
      <c r="X278" s="3"/>
      <c r="Z278" s="3"/>
      <c r="AA278" s="3"/>
    </row>
    <row r="279" spans="3:27" x14ac:dyDescent="0.25">
      <c r="C279" s="2"/>
      <c r="D279" s="2"/>
      <c r="J279" s="14"/>
      <c r="O279" s="2"/>
      <c r="P279" s="2"/>
      <c r="Q279" s="3"/>
      <c r="R279" s="3"/>
      <c r="S279" s="3"/>
      <c r="T279" s="3"/>
      <c r="U279" s="3"/>
      <c r="W279" s="3"/>
      <c r="X279" s="3"/>
      <c r="Z279" s="3"/>
      <c r="AA279" s="3"/>
    </row>
    <row r="280" spans="3:27" x14ac:dyDescent="0.25">
      <c r="C280" s="1"/>
      <c r="J280" s="14"/>
      <c r="O280" s="18"/>
      <c r="P280" s="19"/>
      <c r="Q280" s="3"/>
      <c r="R280" s="3"/>
      <c r="S280" s="3"/>
      <c r="T280" s="3"/>
      <c r="U280" s="3"/>
      <c r="W280" s="20"/>
      <c r="X280" s="3"/>
    </row>
    <row r="281" spans="3:27" x14ac:dyDescent="0.25">
      <c r="W281" s="3"/>
      <c r="X281" s="3"/>
    </row>
    <row r="282" spans="3:27" x14ac:dyDescent="0.25">
      <c r="C282" s="2"/>
      <c r="D282" s="2"/>
      <c r="O282" s="2"/>
      <c r="P282" s="2"/>
      <c r="Q282" s="3"/>
      <c r="R282" s="3"/>
      <c r="S282" s="3"/>
      <c r="T282" s="3"/>
      <c r="U282" s="3"/>
      <c r="W282" s="3"/>
      <c r="X282" s="3"/>
      <c r="Z282" s="3"/>
      <c r="AA282" s="3"/>
    </row>
    <row r="283" spans="3:27" x14ac:dyDescent="0.25">
      <c r="C283" s="2"/>
      <c r="D283" s="2"/>
      <c r="O283" s="2"/>
      <c r="P283" s="2"/>
      <c r="Q283" s="3"/>
      <c r="R283" s="3"/>
      <c r="S283" s="3"/>
      <c r="T283" s="3"/>
      <c r="U283" s="3"/>
      <c r="W283" s="3"/>
      <c r="X283" s="3"/>
      <c r="Z283" s="3"/>
      <c r="AA283" s="3"/>
    </row>
    <row r="284" spans="3:27" x14ac:dyDescent="0.25">
      <c r="C284" s="16"/>
      <c r="J284" s="5"/>
      <c r="O284" s="18"/>
      <c r="P284" s="2"/>
      <c r="Q284" s="3"/>
      <c r="R284" s="3"/>
      <c r="S284" s="3"/>
      <c r="T284" s="3"/>
      <c r="U284" s="3"/>
      <c r="W284" s="20"/>
      <c r="X284" s="3"/>
    </row>
    <row r="285" spans="3:27" x14ac:dyDescent="0.25">
      <c r="C285" s="1"/>
    </row>
    <row r="288" spans="3:27" x14ac:dyDescent="0.25">
      <c r="C288" s="1"/>
    </row>
    <row r="290" spans="3:10" x14ac:dyDescent="0.25">
      <c r="C290" s="3"/>
      <c r="D290" s="3"/>
      <c r="E290" s="3"/>
      <c r="F290" s="3"/>
      <c r="G290" s="3"/>
      <c r="H290" s="3"/>
    </row>
    <row r="291" spans="3:10" x14ac:dyDescent="0.25">
      <c r="C291" s="3"/>
      <c r="D291" s="3"/>
      <c r="E291" s="3"/>
      <c r="F291" s="3"/>
      <c r="G291" s="3"/>
      <c r="H291" s="3"/>
    </row>
    <row r="293" spans="3:10" x14ac:dyDescent="0.25">
      <c r="C293" s="11"/>
      <c r="E293" s="14"/>
      <c r="F293" s="15"/>
      <c r="G293" s="14"/>
      <c r="H293" s="15"/>
    </row>
    <row r="295" spans="3:10" x14ac:dyDescent="0.25">
      <c r="C295" s="2"/>
      <c r="D295" s="2"/>
      <c r="E295" s="3"/>
    </row>
    <row r="296" spans="3:10" x14ac:dyDescent="0.25">
      <c r="C296" s="2"/>
      <c r="D296" s="2"/>
    </row>
    <row r="297" spans="3:10" x14ac:dyDescent="0.25">
      <c r="C297" s="1"/>
      <c r="J297" s="14"/>
    </row>
    <row r="298" spans="3:10" x14ac:dyDescent="0.25">
      <c r="J298" s="14"/>
    </row>
    <row r="299" spans="3:10" x14ac:dyDescent="0.25">
      <c r="C299" s="2"/>
      <c r="D299" s="2"/>
      <c r="J299" s="14"/>
    </row>
    <row r="300" spans="3:10" x14ac:dyDescent="0.25">
      <c r="C300" s="2"/>
      <c r="D300" s="2"/>
      <c r="J300" s="14"/>
    </row>
    <row r="301" spans="3:10" x14ac:dyDescent="0.25">
      <c r="C301" s="1"/>
      <c r="J301" s="14"/>
    </row>
    <row r="303" spans="3:10" x14ac:dyDescent="0.25">
      <c r="C303" s="2"/>
      <c r="D303" s="2"/>
    </row>
    <row r="304" spans="3:10" x14ac:dyDescent="0.25">
      <c r="C304" s="2"/>
      <c r="D304" s="2"/>
    </row>
    <row r="305" spans="3:11" x14ac:dyDescent="0.25">
      <c r="C305" s="16"/>
      <c r="J305" s="5"/>
    </row>
    <row r="306" spans="3:11" x14ac:dyDescent="0.25">
      <c r="K306" s="14"/>
    </row>
  </sheetData>
  <pageMargins left="0.78740157499999996" right="0.78740157499999996" top="0.984251969" bottom="0.984251969" header="0.4921259845" footer="0.492125984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7B72C-3FB1-49A6-90A6-A305F4D84F96}">
  <dimension ref="B2:B6"/>
  <sheetViews>
    <sheetView workbookViewId="0"/>
  </sheetViews>
  <sheetFormatPr baseColWidth="10" defaultRowHeight="15" x14ac:dyDescent="0.25"/>
  <sheetData>
    <row r="2" spans="2:2" x14ac:dyDescent="0.25">
      <c r="B2" s="1" t="s">
        <v>45</v>
      </c>
    </row>
    <row r="4" spans="2:2" ht="16.5" x14ac:dyDescent="0.25">
      <c r="B4" t="s">
        <v>48</v>
      </c>
    </row>
    <row r="5" spans="2:2" ht="16.5" x14ac:dyDescent="0.25">
      <c r="B5" t="s">
        <v>49</v>
      </c>
    </row>
    <row r="6" spans="2:2" x14ac:dyDescent="0.25">
      <c r="B6" t="s">
        <v>47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A181-6BAE-4BDD-B925-040A3BC6ECC6}">
  <dimension ref="B2:B36"/>
  <sheetViews>
    <sheetView workbookViewId="0"/>
  </sheetViews>
  <sheetFormatPr baseColWidth="10" defaultRowHeight="15" x14ac:dyDescent="0.25"/>
  <sheetData>
    <row r="2" spans="2:2" x14ac:dyDescent="0.25">
      <c r="B2" s="1" t="s">
        <v>46</v>
      </c>
    </row>
    <row r="36" ht="16.5" x14ac:dyDescent="0.25"/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B5B86-EB9B-443D-8312-B881ADD406B7}">
  <dimension ref="A1:A2"/>
  <sheetViews>
    <sheetView workbookViewId="0"/>
  </sheetViews>
  <sheetFormatPr baseColWidth="10" defaultRowHeight="15" x14ac:dyDescent="0.25"/>
  <sheetData>
    <row r="1" customFormat="1" x14ac:dyDescent="0.25"/>
    <row r="2" customFormat="1" x14ac:dyDescent="0.25"/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8BC89-CFE6-4AB8-9AA7-19895C21C728}">
  <dimension ref="A2:BM306"/>
  <sheetViews>
    <sheetView zoomScaleNormal="100" workbookViewId="0"/>
  </sheetViews>
  <sheetFormatPr baseColWidth="10" defaultRowHeight="15" x14ac:dyDescent="0.25"/>
  <cols>
    <col min="2" max="3" width="15.7109375" customWidth="1"/>
    <col min="4" max="4" width="15.85546875" customWidth="1"/>
    <col min="5" max="6" width="15.7109375" customWidth="1"/>
    <col min="7" max="7" width="20.7109375" customWidth="1"/>
    <col min="8" max="16" width="15.7109375" customWidth="1"/>
    <col min="17" max="17" width="20.7109375" customWidth="1"/>
    <col min="18" max="26" width="15.7109375" customWidth="1"/>
    <col min="27" max="27" width="20.7109375" customWidth="1"/>
    <col min="28" max="30" width="15.7109375" customWidth="1"/>
    <col min="39" max="39" width="14.7109375" bestFit="1" customWidth="1"/>
    <col min="52" max="52" width="14.7109375" bestFit="1" customWidth="1"/>
    <col min="65" max="65" width="14.7109375" bestFit="1" customWidth="1"/>
    <col min="78" max="78" width="14.7109375" bestFit="1" customWidth="1"/>
  </cols>
  <sheetData>
    <row r="2" spans="1:30" x14ac:dyDescent="0.25">
      <c r="B2" s="1" t="s">
        <v>28</v>
      </c>
      <c r="C2" s="1"/>
      <c r="D2" s="1"/>
      <c r="H2" s="2"/>
      <c r="I2" s="2"/>
      <c r="J2" s="2"/>
    </row>
    <row r="3" spans="1:30" x14ac:dyDescent="0.25">
      <c r="B3" t="s">
        <v>4</v>
      </c>
      <c r="D3" t="s">
        <v>0</v>
      </c>
      <c r="H3" s="2"/>
      <c r="I3" s="3"/>
      <c r="J3" s="2"/>
    </row>
    <row r="4" spans="1:30" x14ac:dyDescent="0.25">
      <c r="B4" t="s">
        <v>43</v>
      </c>
      <c r="D4" t="s">
        <v>5</v>
      </c>
      <c r="H4" s="2"/>
      <c r="I4" s="3"/>
      <c r="J4" s="2"/>
    </row>
    <row r="5" spans="1:30" x14ac:dyDescent="0.25">
      <c r="B5" t="s">
        <v>6</v>
      </c>
      <c r="H5" s="2"/>
      <c r="I5" s="3"/>
      <c r="J5" s="2"/>
    </row>
    <row r="6" spans="1:30" x14ac:dyDescent="0.25">
      <c r="B6" t="s">
        <v>7</v>
      </c>
      <c r="H6" s="2"/>
      <c r="I6" s="3"/>
      <c r="J6" s="2"/>
    </row>
    <row r="7" spans="1:30" x14ac:dyDescent="0.25">
      <c r="H7" s="2"/>
      <c r="I7" s="3"/>
      <c r="J7" s="2"/>
    </row>
    <row r="8" spans="1:30" x14ac:dyDescent="0.25">
      <c r="H8" s="2"/>
      <c r="I8" s="3"/>
    </row>
    <row r="9" spans="1:30" x14ac:dyDescent="0.25">
      <c r="C9" s="4"/>
      <c r="H9" s="2"/>
      <c r="I9" s="3"/>
    </row>
    <row r="11" spans="1:30" x14ac:dyDescent="0.25">
      <c r="B11" s="21" t="s">
        <v>29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3" spans="1:30" x14ac:dyDescent="0.25">
      <c r="B13" s="1" t="s">
        <v>16</v>
      </c>
      <c r="H13" t="s">
        <v>8</v>
      </c>
      <c r="L13" s="1" t="s">
        <v>17</v>
      </c>
      <c r="R13" t="s">
        <v>8</v>
      </c>
      <c r="V13" s="1"/>
    </row>
    <row r="14" spans="1:30" x14ac:dyDescent="0.25">
      <c r="A14" t="s">
        <v>3</v>
      </c>
      <c r="B14" s="12">
        <v>27.94</v>
      </c>
      <c r="C14" s="5">
        <v>28.925000000000001</v>
      </c>
      <c r="D14" s="5">
        <v>29.916</v>
      </c>
      <c r="E14" t="s">
        <v>19</v>
      </c>
      <c r="F14" t="s">
        <v>20</v>
      </c>
      <c r="H14" t="s">
        <v>9</v>
      </c>
      <c r="I14" t="s">
        <v>10</v>
      </c>
      <c r="J14" t="s">
        <v>11</v>
      </c>
      <c r="L14">
        <v>27.94</v>
      </c>
      <c r="M14">
        <v>28.925000000000001</v>
      </c>
      <c r="N14">
        <v>29.916</v>
      </c>
      <c r="O14" t="s">
        <v>19</v>
      </c>
      <c r="P14" t="s">
        <v>20</v>
      </c>
      <c r="R14" t="s">
        <v>9</v>
      </c>
      <c r="S14" t="s">
        <v>10</v>
      </c>
      <c r="T14" t="s">
        <v>11</v>
      </c>
    </row>
    <row r="15" spans="1:30" x14ac:dyDescent="0.25">
      <c r="A15">
        <v>1</v>
      </c>
      <c r="B15" s="12"/>
      <c r="C15" s="5"/>
      <c r="D15" s="5"/>
      <c r="E15" s="11"/>
      <c r="F15" s="11"/>
      <c r="H15" s="11"/>
      <c r="I15" s="11"/>
      <c r="J15" s="11"/>
      <c r="L15" s="5">
        <v>8.4773975124013301E-2</v>
      </c>
      <c r="M15" s="5">
        <v>4.5194340922823503E-3</v>
      </c>
      <c r="N15" s="5">
        <v>4.29481707757484E-3</v>
      </c>
      <c r="O15" s="5">
        <v>5.3311574521201902E-2</v>
      </c>
      <c r="P15" s="5">
        <v>0.95029974768498504</v>
      </c>
      <c r="R15" s="11">
        <f>M15/L15</f>
        <v>5.3311574521201888E-2</v>
      </c>
      <c r="S15" s="11">
        <f t="shared" ref="S15" si="0">N15/L15</f>
        <v>5.066197581618747E-2</v>
      </c>
      <c r="T15" s="11">
        <f>N15/M15</f>
        <v>0.95029974768498571</v>
      </c>
      <c r="V15" s="5"/>
      <c r="W15" s="5"/>
      <c r="X15" s="5"/>
      <c r="Y15" s="5"/>
      <c r="Z15" s="5"/>
      <c r="AB15" s="11"/>
      <c r="AC15" s="11"/>
      <c r="AD15" s="11"/>
    </row>
    <row r="16" spans="1:30" x14ac:dyDescent="0.25">
      <c r="A16">
        <v>2</v>
      </c>
      <c r="B16" s="12">
        <v>8.9609487528230294E-2</v>
      </c>
      <c r="C16" s="5">
        <v>4.7668755770180898E-3</v>
      </c>
      <c r="D16" s="5">
        <v>4.55356046979949E-3</v>
      </c>
      <c r="E16" s="11">
        <v>5.3196103543348E-2</v>
      </c>
      <c r="F16" s="11">
        <v>0.955250540155268</v>
      </c>
      <c r="H16" s="11">
        <f t="shared" ref="H16:H74" si="1">C16/B16</f>
        <v>5.3196103543348E-2</v>
      </c>
      <c r="I16" s="11">
        <f t="shared" ref="I16:I74" si="2">D16/B16</f>
        <v>5.0815606643938797E-2</v>
      </c>
      <c r="J16" s="11">
        <f t="shared" ref="J16:J74" si="3">D16/C16</f>
        <v>0.955250540155269</v>
      </c>
      <c r="L16" s="5">
        <v>8.2862171939839996E-2</v>
      </c>
      <c r="M16" s="5">
        <v>4.4639070285104601E-3</v>
      </c>
      <c r="N16" s="5">
        <v>4.2578162292518E-3</v>
      </c>
      <c r="O16" s="5">
        <v>5.3871470225899498E-2</v>
      </c>
      <c r="P16" s="5">
        <v>0.95383174471547405</v>
      </c>
      <c r="R16" s="11">
        <f t="shared" ref="R16:R74" si="4">M16/L16</f>
        <v>5.3871470225899554E-2</v>
      </c>
      <c r="S16" s="11">
        <f t="shared" ref="S16:S74" si="5">N16/L16</f>
        <v>5.1384318435957491E-2</v>
      </c>
      <c r="T16" s="11">
        <f t="shared" ref="T16:T74" si="6">N16/M16</f>
        <v>0.95383174471547416</v>
      </c>
      <c r="V16" s="5"/>
      <c r="W16" s="5"/>
      <c r="X16" s="5"/>
      <c r="Y16" s="5"/>
      <c r="Z16" s="5"/>
      <c r="AB16" s="11"/>
      <c r="AC16" s="11"/>
      <c r="AD16" s="11"/>
    </row>
    <row r="17" spans="1:30" x14ac:dyDescent="0.25">
      <c r="A17">
        <v>3</v>
      </c>
      <c r="B17" s="12">
        <v>7.0682580449716106E-2</v>
      </c>
      <c r="C17" s="5">
        <v>3.7078154704391999E-3</v>
      </c>
      <c r="D17" s="5">
        <v>3.8798626173737701E-3</v>
      </c>
      <c r="E17" s="11">
        <v>5.2457273727817E-2</v>
      </c>
      <c r="F17" s="11">
        <v>1.0464012161085701</v>
      </c>
      <c r="H17" s="11">
        <f t="shared" si="1"/>
        <v>5.2457273727816937E-2</v>
      </c>
      <c r="I17" s="11">
        <f t="shared" si="2"/>
        <v>5.4891355022528093E-2</v>
      </c>
      <c r="J17" s="11">
        <f t="shared" si="3"/>
        <v>1.0464012161085758</v>
      </c>
      <c r="L17" s="5">
        <v>7.9401620806226703E-2</v>
      </c>
      <c r="M17" s="5">
        <v>4.2573397397491497E-3</v>
      </c>
      <c r="N17" s="5">
        <v>4.1000286737917901E-3</v>
      </c>
      <c r="O17" s="5">
        <v>5.36177939004399E-2</v>
      </c>
      <c r="P17" s="5">
        <v>0.96304944505870405</v>
      </c>
      <c r="R17" s="11">
        <f t="shared" si="4"/>
        <v>5.361779390043997E-2</v>
      </c>
      <c r="S17" s="11">
        <f t="shared" si="5"/>
        <v>5.1636586661090729E-2</v>
      </c>
      <c r="T17" s="11">
        <f t="shared" si="6"/>
        <v>0.96304944505870493</v>
      </c>
      <c r="V17" s="5"/>
      <c r="W17" s="5"/>
      <c r="X17" s="5"/>
      <c r="Y17" s="5"/>
      <c r="Z17" s="5"/>
      <c r="AB17" s="11"/>
      <c r="AC17" s="11"/>
      <c r="AD17" s="11"/>
    </row>
    <row r="18" spans="1:30" x14ac:dyDescent="0.25">
      <c r="A18">
        <v>4</v>
      </c>
      <c r="B18" s="12">
        <v>7.1672003852474506E-2</v>
      </c>
      <c r="C18" s="5">
        <v>3.7939889971319099E-3</v>
      </c>
      <c r="D18" s="5">
        <v>3.8973763208165202E-3</v>
      </c>
      <c r="E18" s="11">
        <v>5.2935439128243701E-2</v>
      </c>
      <c r="F18" s="11">
        <v>1.0272502961296801</v>
      </c>
      <c r="H18" s="11">
        <f t="shared" si="1"/>
        <v>5.2935439128243666E-2</v>
      </c>
      <c r="I18" s="11">
        <f t="shared" si="2"/>
        <v>5.4377945520243214E-2</v>
      </c>
      <c r="J18" s="11">
        <f t="shared" si="3"/>
        <v>1.0272502961296848</v>
      </c>
      <c r="L18" s="5">
        <v>0.437590289666139</v>
      </c>
      <c r="M18" s="5">
        <v>7.2287508363081301E-2</v>
      </c>
      <c r="N18" s="5">
        <v>5.1575798742424399E-2</v>
      </c>
      <c r="O18" s="5">
        <v>0.16519449830167199</v>
      </c>
      <c r="P18" s="5">
        <v>0.71348148401204503</v>
      </c>
      <c r="R18" s="11">
        <f t="shared" si="4"/>
        <v>0.16519449830167232</v>
      </c>
      <c r="S18" s="11">
        <f t="shared" si="5"/>
        <v>0.11786321579890251</v>
      </c>
      <c r="T18" s="11">
        <f t="shared" si="6"/>
        <v>0.71348148401204547</v>
      </c>
      <c r="V18" s="5"/>
      <c r="W18" s="5"/>
      <c r="X18" s="5"/>
      <c r="Y18" s="5"/>
      <c r="Z18" s="5"/>
      <c r="AB18" s="11"/>
      <c r="AC18" s="11"/>
      <c r="AD18" s="11"/>
    </row>
    <row r="19" spans="1:30" x14ac:dyDescent="0.25">
      <c r="A19">
        <v>5</v>
      </c>
      <c r="B19" s="12">
        <v>7.19789199186745E-2</v>
      </c>
      <c r="C19" s="5">
        <v>3.8241125497718602E-3</v>
      </c>
      <c r="D19" s="5">
        <v>3.8507727393746701E-3</v>
      </c>
      <c r="E19" s="11">
        <v>5.3128229127257502E-2</v>
      </c>
      <c r="F19" s="11">
        <v>1.0069716017130299</v>
      </c>
      <c r="H19" s="11">
        <f t="shared" si="1"/>
        <v>5.3128229127257537E-2</v>
      </c>
      <c r="I19" s="11">
        <f t="shared" si="2"/>
        <v>5.3498617980451385E-2</v>
      </c>
      <c r="J19" s="11">
        <f t="shared" si="3"/>
        <v>1.0069716017130304</v>
      </c>
      <c r="L19" s="5">
        <v>0.463089509019257</v>
      </c>
      <c r="M19" s="5">
        <v>3.1948602904496998E-2</v>
      </c>
      <c r="N19" s="5">
        <v>2.3015317373603902E-2</v>
      </c>
      <c r="O19" s="5">
        <v>6.8990124548834103E-2</v>
      </c>
      <c r="P19" s="5">
        <v>0.72038572210506102</v>
      </c>
      <c r="R19" s="11">
        <f t="shared" si="4"/>
        <v>6.8990124548834159E-2</v>
      </c>
      <c r="S19" s="11">
        <f t="shared" si="5"/>
        <v>4.9699500691229949E-2</v>
      </c>
      <c r="T19" s="11">
        <f t="shared" si="6"/>
        <v>0.72038572210506047</v>
      </c>
      <c r="V19" s="5"/>
      <c r="W19" s="5"/>
      <c r="X19" s="5"/>
      <c r="Y19" s="5"/>
      <c r="Z19" s="5"/>
      <c r="AB19" s="11"/>
      <c r="AC19" s="11"/>
      <c r="AD19" s="11"/>
    </row>
    <row r="20" spans="1:30" x14ac:dyDescent="0.25">
      <c r="A20">
        <v>6</v>
      </c>
      <c r="B20" s="12">
        <v>9.0170856976696606E-2</v>
      </c>
      <c r="C20" s="5">
        <v>4.7762824848082601E-3</v>
      </c>
      <c r="D20" s="5">
        <v>4.46118514028623E-3</v>
      </c>
      <c r="E20" s="11">
        <v>5.2969247991539202E-2</v>
      </c>
      <c r="F20" s="11">
        <v>0.93402874609609998</v>
      </c>
      <c r="H20" s="11">
        <f t="shared" si="1"/>
        <v>5.2969247991539258E-2</v>
      </c>
      <c r="I20" s="11">
        <f t="shared" si="2"/>
        <v>4.9474800283190838E-2</v>
      </c>
      <c r="J20" s="11">
        <f t="shared" si="3"/>
        <v>0.9340287460961012</v>
      </c>
      <c r="L20" s="5">
        <v>0.74144783855614804</v>
      </c>
      <c r="M20" s="5">
        <v>3.9425097095983699E-2</v>
      </c>
      <c r="N20" s="5">
        <v>2.8592354358515801E-2</v>
      </c>
      <c r="O20" s="5">
        <v>5.3173122970805099E-2</v>
      </c>
      <c r="P20" s="5">
        <v>0.72523231303414004</v>
      </c>
      <c r="R20" s="11">
        <f t="shared" si="4"/>
        <v>5.3173122970805092E-2</v>
      </c>
      <c r="S20" s="11">
        <f t="shared" si="5"/>
        <v>3.8562866963365722E-2</v>
      </c>
      <c r="T20" s="11">
        <f t="shared" si="6"/>
        <v>0.72523231303413971</v>
      </c>
      <c r="V20" s="5"/>
      <c r="W20" s="5"/>
      <c r="X20" s="5"/>
      <c r="Y20" s="5"/>
      <c r="Z20" s="5"/>
      <c r="AB20" s="11"/>
      <c r="AC20" s="11"/>
      <c r="AD20" s="11"/>
    </row>
    <row r="21" spans="1:30" x14ac:dyDescent="0.25">
      <c r="A21">
        <v>7</v>
      </c>
      <c r="B21" s="12">
        <v>1.19167773310602</v>
      </c>
      <c r="C21" s="5">
        <v>6.3456467942678604E-2</v>
      </c>
      <c r="D21" s="5">
        <v>4.5460411395505898E-2</v>
      </c>
      <c r="E21" s="11">
        <v>5.32496883845298E-2</v>
      </c>
      <c r="F21" s="11">
        <v>0.71640311648878896</v>
      </c>
      <c r="H21" s="11">
        <f t="shared" si="1"/>
        <v>5.3249688384529939E-2</v>
      </c>
      <c r="I21" s="11">
        <f t="shared" si="2"/>
        <v>3.814824271073413E-2</v>
      </c>
      <c r="J21" s="11">
        <f t="shared" si="3"/>
        <v>0.71640311648878918</v>
      </c>
      <c r="L21" s="5">
        <v>9.8812699426756705</v>
      </c>
      <c r="M21" s="5">
        <v>0.53265554753831801</v>
      </c>
      <c r="N21" s="5">
        <v>0.371682862140848</v>
      </c>
      <c r="O21" s="5">
        <v>5.3905575966289601E-2</v>
      </c>
      <c r="P21" s="5">
        <v>0.69779215453324395</v>
      </c>
      <c r="R21" s="11">
        <f t="shared" si="4"/>
        <v>5.3905575966289657E-2</v>
      </c>
      <c r="S21" s="11">
        <f t="shared" si="5"/>
        <v>3.7614887994872746E-2</v>
      </c>
      <c r="T21" s="11">
        <f t="shared" si="6"/>
        <v>0.69779215453324461</v>
      </c>
      <c r="V21" s="5"/>
      <c r="W21" s="5"/>
      <c r="X21" s="5"/>
      <c r="Y21" s="5"/>
      <c r="Z21" s="5"/>
      <c r="AB21" s="11"/>
      <c r="AC21" s="11"/>
      <c r="AD21" s="11"/>
    </row>
    <row r="22" spans="1:30" x14ac:dyDescent="0.25">
      <c r="A22">
        <v>8</v>
      </c>
      <c r="B22" s="12">
        <v>24.818436352066801</v>
      </c>
      <c r="C22" s="5">
        <v>1.3596681860706801</v>
      </c>
      <c r="D22" s="5">
        <v>0.94692953597208795</v>
      </c>
      <c r="E22" s="11">
        <v>5.4784603138684503E-2</v>
      </c>
      <c r="F22" s="11">
        <v>0.69644163603520504</v>
      </c>
      <c r="H22" s="11">
        <f t="shared" si="1"/>
        <v>5.4784603138684489E-2</v>
      </c>
      <c r="I22" s="11">
        <f t="shared" si="2"/>
        <v>3.8154278639445011E-2</v>
      </c>
      <c r="J22" s="11">
        <f t="shared" si="3"/>
        <v>0.69644163603520792</v>
      </c>
      <c r="L22" s="5">
        <v>26.623535950877599</v>
      </c>
      <c r="M22" s="5">
        <v>1.43473218873102</v>
      </c>
      <c r="N22" s="5">
        <v>0.99916842434677899</v>
      </c>
      <c r="O22" s="5">
        <v>5.3889618245232702E-2</v>
      </c>
      <c r="P22" s="5">
        <v>0.69641458677421397</v>
      </c>
      <c r="R22" s="11">
        <f t="shared" si="4"/>
        <v>5.3889618245232619E-2</v>
      </c>
      <c r="S22" s="11">
        <f t="shared" si="5"/>
        <v>3.7529516221673893E-2</v>
      </c>
      <c r="T22" s="11">
        <f t="shared" si="6"/>
        <v>0.69641458677421542</v>
      </c>
      <c r="V22" s="5"/>
      <c r="W22" s="5"/>
      <c r="X22" s="5"/>
      <c r="Y22" s="5"/>
      <c r="Z22" s="5"/>
      <c r="AB22" s="11"/>
      <c r="AC22" s="11"/>
      <c r="AD22" s="11"/>
    </row>
    <row r="23" spans="1:30" x14ac:dyDescent="0.25">
      <c r="A23">
        <v>9</v>
      </c>
      <c r="B23" s="12">
        <v>47.746183367651199</v>
      </c>
      <c r="C23" s="5">
        <v>2.6422018289531102</v>
      </c>
      <c r="D23" s="5">
        <v>1.8375667746341999</v>
      </c>
      <c r="E23" s="11">
        <v>5.53384928928842E-2</v>
      </c>
      <c r="F23" s="11">
        <v>0.69546798223293904</v>
      </c>
      <c r="H23" s="11">
        <f t="shared" si="1"/>
        <v>5.5338492892884172E-2</v>
      </c>
      <c r="I23" s="11">
        <f t="shared" si="2"/>
        <v>3.8486149992025973E-2</v>
      </c>
      <c r="J23" s="11">
        <f t="shared" si="3"/>
        <v>0.69546798223293871</v>
      </c>
      <c r="L23" s="5">
        <v>33.134207243493002</v>
      </c>
      <c r="M23" s="5">
        <v>1.77621582702295</v>
      </c>
      <c r="N23" s="5">
        <v>1.2357826779826599</v>
      </c>
      <c r="O23" s="5">
        <v>5.3606709645113597E-2</v>
      </c>
      <c r="P23" s="5">
        <v>0.69573903079892696</v>
      </c>
      <c r="R23" s="11">
        <f t="shared" si="4"/>
        <v>5.3606709645113625E-2</v>
      </c>
      <c r="S23" s="11">
        <f t="shared" si="5"/>
        <v>3.7296280212810791E-2</v>
      </c>
      <c r="T23" s="11">
        <f t="shared" si="6"/>
        <v>0.69573903079892596</v>
      </c>
      <c r="V23" s="5"/>
      <c r="W23" s="5"/>
      <c r="X23" s="5"/>
      <c r="Y23" s="5"/>
      <c r="Z23" s="5"/>
      <c r="AB23" s="11"/>
      <c r="AC23" s="11"/>
      <c r="AD23" s="11"/>
    </row>
    <row r="24" spans="1:30" x14ac:dyDescent="0.25">
      <c r="A24">
        <v>10</v>
      </c>
      <c r="B24" s="12">
        <v>47.121697345185503</v>
      </c>
      <c r="C24" s="5">
        <v>2.5762443951188501</v>
      </c>
      <c r="D24" s="5">
        <v>1.791601030771</v>
      </c>
      <c r="E24" s="11">
        <v>5.4672147657305603E-2</v>
      </c>
      <c r="F24" s="11">
        <v>0.69543131628563803</v>
      </c>
      <c r="H24" s="11">
        <f t="shared" si="1"/>
        <v>5.4672147657305666E-2</v>
      </c>
      <c r="I24" s="11">
        <f t="shared" si="2"/>
        <v>3.8020723609482852E-2</v>
      </c>
      <c r="J24" s="11">
        <f t="shared" si="3"/>
        <v>0.69543131628563826</v>
      </c>
      <c r="L24" s="5">
        <v>30.660798596824801</v>
      </c>
      <c r="M24" s="5">
        <v>1.6546766910714601</v>
      </c>
      <c r="N24" s="5">
        <v>1.15125645060815</v>
      </c>
      <c r="O24" s="5">
        <v>5.3967175246466499E-2</v>
      </c>
      <c r="P24" s="5">
        <v>0.69575915151295797</v>
      </c>
      <c r="R24" s="11">
        <f t="shared" si="4"/>
        <v>5.3967175246466562E-2</v>
      </c>
      <c r="S24" s="11">
        <f t="shared" si="5"/>
        <v>3.754815605903275E-2</v>
      </c>
      <c r="T24" s="11">
        <f t="shared" si="6"/>
        <v>0.6957591515129592</v>
      </c>
      <c r="V24" s="5"/>
      <c r="W24" s="5"/>
      <c r="X24" s="5"/>
      <c r="Y24" s="5"/>
      <c r="Z24" s="5"/>
      <c r="AB24" s="11"/>
      <c r="AC24" s="11"/>
      <c r="AD24" s="11"/>
    </row>
    <row r="25" spans="1:30" x14ac:dyDescent="0.25">
      <c r="A25">
        <v>11</v>
      </c>
      <c r="B25" s="12">
        <v>47.326308403041502</v>
      </c>
      <c r="C25" s="5">
        <v>2.6044241251679199</v>
      </c>
      <c r="D25" s="5">
        <v>1.8112832389623701</v>
      </c>
      <c r="E25" s="11">
        <v>5.5031212301370598E-2</v>
      </c>
      <c r="F25" s="11">
        <v>0.695464007363083</v>
      </c>
      <c r="H25" s="11">
        <f t="shared" si="1"/>
        <v>5.5031212301370674E-2</v>
      </c>
      <c r="I25" s="11">
        <f t="shared" si="2"/>
        <v>3.8272227437159773E-2</v>
      </c>
      <c r="J25" s="11">
        <f t="shared" si="3"/>
        <v>0.69546400736308178</v>
      </c>
      <c r="L25" s="5">
        <v>26.944470636485502</v>
      </c>
      <c r="M25" s="5">
        <v>1.57403559879622</v>
      </c>
      <c r="N25" s="5">
        <v>1.0947599713984399</v>
      </c>
      <c r="O25" s="5">
        <v>5.8417759251310701E-2</v>
      </c>
      <c r="P25" s="5">
        <v>0.69551157053607005</v>
      </c>
      <c r="R25" s="11">
        <f t="shared" si="4"/>
        <v>5.8417759251310687E-2</v>
      </c>
      <c r="S25" s="11">
        <f t="shared" si="5"/>
        <v>4.063022748407704E-2</v>
      </c>
      <c r="T25" s="11">
        <f t="shared" si="6"/>
        <v>0.69551157053606849</v>
      </c>
      <c r="V25" s="5"/>
      <c r="W25" s="5"/>
      <c r="X25" s="5"/>
      <c r="Y25" s="5"/>
      <c r="Z25" s="5"/>
      <c r="AB25" s="11"/>
      <c r="AC25" s="11"/>
      <c r="AD25" s="11"/>
    </row>
    <row r="26" spans="1:30" x14ac:dyDescent="0.25">
      <c r="A26">
        <v>12</v>
      </c>
      <c r="B26" s="12">
        <v>40.824694489152797</v>
      </c>
      <c r="C26" s="5">
        <v>2.2224574447682999</v>
      </c>
      <c r="D26" s="5">
        <v>1.54531883498755</v>
      </c>
      <c r="E26" s="11">
        <v>5.4439046576547197E-2</v>
      </c>
      <c r="F26" s="11">
        <v>0.69531987603418899</v>
      </c>
      <c r="H26" s="11">
        <f t="shared" si="1"/>
        <v>5.4439046576547225E-2</v>
      </c>
      <c r="I26" s="11">
        <f t="shared" si="2"/>
        <v>3.7852551117024139E-2</v>
      </c>
      <c r="J26" s="11">
        <f t="shared" si="3"/>
        <v>0.69531987603418688</v>
      </c>
      <c r="L26" s="5">
        <v>24.820816092480701</v>
      </c>
      <c r="M26" s="5">
        <v>1.34114040935204</v>
      </c>
      <c r="N26" s="5">
        <v>0.93287297168974304</v>
      </c>
      <c r="O26" s="5">
        <v>5.4032889343969999E-2</v>
      </c>
      <c r="P26" s="5">
        <v>0.695581883287262</v>
      </c>
      <c r="R26" s="11">
        <f t="shared" si="4"/>
        <v>5.403288934397002E-2</v>
      </c>
      <c r="S26" s="11">
        <f t="shared" si="5"/>
        <v>3.7584298929330962E-2</v>
      </c>
      <c r="T26" s="11">
        <f t="shared" si="6"/>
        <v>0.69558188328726311</v>
      </c>
      <c r="V26" s="5"/>
      <c r="W26" s="5"/>
      <c r="X26" s="5"/>
      <c r="Y26" s="5"/>
      <c r="Z26" s="5"/>
      <c r="AB26" s="11"/>
      <c r="AC26" s="11"/>
      <c r="AD26" s="11"/>
    </row>
    <row r="27" spans="1:30" x14ac:dyDescent="0.25">
      <c r="A27">
        <v>13</v>
      </c>
      <c r="B27" s="12">
        <v>39.318937245484904</v>
      </c>
      <c r="C27" s="5">
        <v>2.1388948586526899</v>
      </c>
      <c r="D27" s="5">
        <v>1.48719786945622</v>
      </c>
      <c r="E27" s="11">
        <v>5.4398592853582499E-2</v>
      </c>
      <c r="F27" s="11">
        <v>0.69531134896131197</v>
      </c>
      <c r="H27" s="11">
        <f t="shared" si="1"/>
        <v>5.4398592853582402E-2</v>
      </c>
      <c r="I27" s="11">
        <f t="shared" si="2"/>
        <v>3.7823958978621654E-2</v>
      </c>
      <c r="J27" s="11">
        <f t="shared" si="3"/>
        <v>0.69531134896131364</v>
      </c>
      <c r="L27" s="5">
        <v>23.505953765235301</v>
      </c>
      <c r="M27" s="5">
        <v>1.3313302942882701</v>
      </c>
      <c r="N27" s="5">
        <v>0.92742114814060495</v>
      </c>
      <c r="O27" s="5">
        <v>5.6638003613249201E-2</v>
      </c>
      <c r="P27" s="5">
        <v>0.69661236743388599</v>
      </c>
      <c r="R27" s="11">
        <f t="shared" si="4"/>
        <v>5.6638003613249388E-2</v>
      </c>
      <c r="S27" s="11">
        <f t="shared" si="5"/>
        <v>3.9454733783754692E-2</v>
      </c>
      <c r="T27" s="11">
        <f t="shared" si="6"/>
        <v>0.69661236743388677</v>
      </c>
      <c r="V27" s="5"/>
      <c r="W27" s="5"/>
      <c r="X27" s="5"/>
      <c r="Y27" s="5"/>
      <c r="Z27" s="5"/>
      <c r="AB27" s="11"/>
      <c r="AC27" s="11"/>
      <c r="AD27" s="11"/>
    </row>
    <row r="28" spans="1:30" x14ac:dyDescent="0.25">
      <c r="A28">
        <v>14</v>
      </c>
      <c r="B28" s="12">
        <v>35.254230901003602</v>
      </c>
      <c r="C28" s="5">
        <v>1.9213711197518899</v>
      </c>
      <c r="D28" s="5">
        <v>1.33650805372084</v>
      </c>
      <c r="E28" s="11">
        <v>5.4500440674687803E-2</v>
      </c>
      <c r="F28" s="11">
        <v>0.69560119853026003</v>
      </c>
      <c r="H28" s="11">
        <f t="shared" si="1"/>
        <v>5.4500440674687733E-2</v>
      </c>
      <c r="I28" s="11">
        <f t="shared" si="2"/>
        <v>3.7910571853740055E-2</v>
      </c>
      <c r="J28" s="11">
        <f t="shared" si="3"/>
        <v>0.69560119853025881</v>
      </c>
      <c r="L28" s="5">
        <v>25.0793242422444</v>
      </c>
      <c r="M28" s="5">
        <v>1.4354301198739099</v>
      </c>
      <c r="N28" s="5">
        <v>0.99960192549549898</v>
      </c>
      <c r="O28" s="5">
        <v>5.7235597977397697E-2</v>
      </c>
      <c r="P28" s="5">
        <v>0.69637797873664797</v>
      </c>
      <c r="R28" s="11">
        <f t="shared" si="4"/>
        <v>5.7235597977397905E-2</v>
      </c>
      <c r="S28" s="11">
        <f t="shared" si="5"/>
        <v>3.9857610031283783E-2</v>
      </c>
      <c r="T28" s="11">
        <f t="shared" si="6"/>
        <v>0.69637797873664886</v>
      </c>
      <c r="V28" s="5"/>
      <c r="W28" s="5"/>
      <c r="X28" s="5"/>
      <c r="Y28" s="5"/>
      <c r="Z28" s="5"/>
      <c r="AB28" s="11"/>
      <c r="AC28" s="11"/>
      <c r="AD28" s="11"/>
    </row>
    <row r="29" spans="1:30" x14ac:dyDescent="0.25">
      <c r="A29">
        <v>15</v>
      </c>
      <c r="B29" s="12">
        <v>33.659603786242599</v>
      </c>
      <c r="C29" s="5">
        <v>1.8289069397825599</v>
      </c>
      <c r="D29" s="5">
        <v>1.27210775303282</v>
      </c>
      <c r="E29" s="11">
        <v>5.4335367445117702E-2</v>
      </c>
      <c r="F29" s="11">
        <v>0.69555630489545694</v>
      </c>
      <c r="H29" s="11">
        <f t="shared" si="1"/>
        <v>5.4335367445117501E-2</v>
      </c>
      <c r="I29" s="11">
        <f t="shared" si="2"/>
        <v>3.7793307405262974E-2</v>
      </c>
      <c r="J29" s="11">
        <f t="shared" si="3"/>
        <v>0.6955563048954595</v>
      </c>
      <c r="L29" s="5">
        <v>22.402183945049199</v>
      </c>
      <c r="M29" s="5">
        <v>1.2005092407629001</v>
      </c>
      <c r="N29" s="5">
        <v>0.835564083107313</v>
      </c>
      <c r="O29" s="5">
        <v>5.3588937744090299E-2</v>
      </c>
      <c r="P29" s="5">
        <v>0.69600803953522805</v>
      </c>
      <c r="R29" s="11">
        <f t="shared" si="4"/>
        <v>5.3588937744090272E-2</v>
      </c>
      <c r="S29" s="11">
        <f t="shared" si="5"/>
        <v>3.7298331500039736E-2</v>
      </c>
      <c r="T29" s="11">
        <f t="shared" si="6"/>
        <v>0.69600803953522961</v>
      </c>
      <c r="V29" s="5"/>
      <c r="W29" s="5"/>
      <c r="X29" s="5"/>
      <c r="Y29" s="5"/>
      <c r="Z29" s="5"/>
      <c r="AB29" s="11"/>
      <c r="AC29" s="11"/>
      <c r="AD29" s="11"/>
    </row>
    <row r="30" spans="1:30" x14ac:dyDescent="0.25">
      <c r="A30">
        <v>16</v>
      </c>
      <c r="B30" s="12">
        <v>32.931264602982097</v>
      </c>
      <c r="C30" s="5">
        <v>1.80008234242794</v>
      </c>
      <c r="D30" s="5">
        <v>1.2518789189219</v>
      </c>
      <c r="E30" s="11">
        <v>5.4661804340940402E-2</v>
      </c>
      <c r="F30" s="11">
        <v>0.69545647408183098</v>
      </c>
      <c r="H30" s="11">
        <f t="shared" si="1"/>
        <v>5.4661804340940284E-2</v>
      </c>
      <c r="I30" s="11">
        <f t="shared" si="2"/>
        <v>3.8014905713901308E-2</v>
      </c>
      <c r="J30" s="11">
        <f t="shared" si="3"/>
        <v>0.69545647408183198</v>
      </c>
      <c r="L30" s="5">
        <v>22.1177021089328</v>
      </c>
      <c r="M30" s="5">
        <v>1.1864480746765</v>
      </c>
      <c r="N30" s="5">
        <v>0.82568919551190001</v>
      </c>
      <c r="O30" s="5">
        <v>5.3642465606647399E-2</v>
      </c>
      <c r="P30" s="5">
        <v>0.69593369750887002</v>
      </c>
      <c r="R30" s="11">
        <f t="shared" si="4"/>
        <v>5.3642465606647385E-2</v>
      </c>
      <c r="S30" s="11">
        <f t="shared" si="5"/>
        <v>3.733159943312666E-2</v>
      </c>
      <c r="T30" s="11">
        <f t="shared" si="6"/>
        <v>0.69593369750887291</v>
      </c>
      <c r="V30" s="5"/>
      <c r="W30" s="5"/>
      <c r="X30" s="5"/>
      <c r="Y30" s="5"/>
      <c r="Z30" s="5"/>
      <c r="AB30" s="11"/>
      <c r="AC30" s="11"/>
      <c r="AD30" s="11"/>
    </row>
    <row r="31" spans="1:30" x14ac:dyDescent="0.25">
      <c r="A31">
        <v>17</v>
      </c>
      <c r="B31" s="12">
        <v>29.771529337665399</v>
      </c>
      <c r="C31" s="5">
        <v>1.6157546105174501</v>
      </c>
      <c r="D31" s="5">
        <v>1.1239902239753801</v>
      </c>
      <c r="E31" s="11">
        <v>5.4271804185527003E-2</v>
      </c>
      <c r="F31" s="11">
        <v>0.69564413844712303</v>
      </c>
      <c r="H31" s="11">
        <f t="shared" si="1"/>
        <v>5.4271804185527038E-2</v>
      </c>
      <c r="I31" s="11">
        <f t="shared" si="2"/>
        <v>3.775386246461198E-2</v>
      </c>
      <c r="J31" s="11">
        <f t="shared" si="3"/>
        <v>0.69564413844712403</v>
      </c>
      <c r="L31" s="5">
        <v>20.699981670127698</v>
      </c>
      <c r="M31" s="5">
        <v>1.1901479197528999</v>
      </c>
      <c r="N31" s="5">
        <v>0.82812664516733503</v>
      </c>
      <c r="O31" s="5">
        <v>5.7495119499086998E-2</v>
      </c>
      <c r="P31" s="5">
        <v>0.69581825201968694</v>
      </c>
      <c r="R31" s="11">
        <f t="shared" si="4"/>
        <v>5.7495119499086873E-2</v>
      </c>
      <c r="S31" s="11">
        <f t="shared" si="5"/>
        <v>4.0006153549517913E-2</v>
      </c>
      <c r="T31" s="11">
        <f t="shared" si="6"/>
        <v>0.69581825201969161</v>
      </c>
      <c r="V31" s="5"/>
      <c r="W31" s="5"/>
      <c r="X31" s="5"/>
      <c r="Y31" s="5"/>
      <c r="Z31" s="5"/>
      <c r="AB31" s="11"/>
      <c r="AC31" s="11"/>
      <c r="AD31" s="11"/>
    </row>
    <row r="32" spans="1:30" x14ac:dyDescent="0.25">
      <c r="A32">
        <v>18</v>
      </c>
      <c r="B32" s="12">
        <v>30.303032719415501</v>
      </c>
      <c r="C32" s="5">
        <v>1.66017538360154</v>
      </c>
      <c r="D32" s="5">
        <v>1.1545522563351001</v>
      </c>
      <c r="E32" s="11">
        <v>5.4785783290193499E-2</v>
      </c>
      <c r="F32" s="11">
        <v>0.69543993227417</v>
      </c>
      <c r="H32" s="11">
        <f t="shared" si="1"/>
        <v>5.4785783290193478E-2</v>
      </c>
      <c r="I32" s="11">
        <f t="shared" si="2"/>
        <v>3.8100221420919539E-2</v>
      </c>
      <c r="J32" s="11">
        <f t="shared" si="3"/>
        <v>0.69543993227417056</v>
      </c>
      <c r="L32" s="5">
        <v>23.696471521172199</v>
      </c>
      <c r="M32" s="5">
        <v>1.2846113561953401</v>
      </c>
      <c r="N32" s="5">
        <v>0.89426195437802003</v>
      </c>
      <c r="O32" s="5">
        <v>5.42110818080054E-2</v>
      </c>
      <c r="P32" s="5">
        <v>0.69613424329874596</v>
      </c>
      <c r="R32" s="11">
        <f t="shared" si="4"/>
        <v>5.421108180800556E-2</v>
      </c>
      <c r="S32" s="11">
        <f t="shared" si="5"/>
        <v>3.7738190412822413E-2</v>
      </c>
      <c r="T32" s="11">
        <f t="shared" si="6"/>
        <v>0.69613424329874685</v>
      </c>
      <c r="V32" s="5"/>
      <c r="W32" s="5"/>
      <c r="X32" s="5"/>
      <c r="Y32" s="5"/>
      <c r="Z32" s="5"/>
      <c r="AB32" s="11"/>
      <c r="AC32" s="11"/>
      <c r="AD32" s="11"/>
    </row>
    <row r="33" spans="1:30" x14ac:dyDescent="0.25">
      <c r="A33">
        <v>19</v>
      </c>
      <c r="B33" s="12">
        <v>33.143136132317203</v>
      </c>
      <c r="C33" s="5">
        <v>1.83413530709165</v>
      </c>
      <c r="D33" s="5">
        <v>1.27564712608222</v>
      </c>
      <c r="E33" s="11">
        <v>5.5339823599349199E-2</v>
      </c>
      <c r="F33" s="11">
        <v>0.695503282200583</v>
      </c>
      <c r="H33" s="11">
        <f t="shared" si="1"/>
        <v>5.5339823599349178E-2</v>
      </c>
      <c r="I33" s="11">
        <f t="shared" si="2"/>
        <v>3.8489028949748733E-2</v>
      </c>
      <c r="J33" s="11">
        <f t="shared" si="3"/>
        <v>0.69550328220058477</v>
      </c>
      <c r="L33" s="5">
        <v>21.570687282700799</v>
      </c>
      <c r="M33" s="5">
        <v>1.2135635432955101</v>
      </c>
      <c r="N33" s="5">
        <v>0.84460692180237995</v>
      </c>
      <c r="O33" s="5">
        <v>5.6259845937721403E-2</v>
      </c>
      <c r="P33" s="5">
        <v>0.695972556582238</v>
      </c>
      <c r="R33" s="11">
        <f t="shared" si="4"/>
        <v>5.6259845937721258E-2</v>
      </c>
      <c r="S33" s="11">
        <f t="shared" si="5"/>
        <v>3.9155308810198901E-2</v>
      </c>
      <c r="T33" s="11">
        <f t="shared" si="6"/>
        <v>0.69597255658224155</v>
      </c>
      <c r="V33" s="5"/>
      <c r="W33" s="5"/>
      <c r="X33" s="5"/>
      <c r="Y33" s="5"/>
      <c r="Z33" s="5"/>
      <c r="AB33" s="11"/>
      <c r="AC33" s="11"/>
      <c r="AD33" s="11"/>
    </row>
    <row r="34" spans="1:30" x14ac:dyDescent="0.25">
      <c r="A34">
        <v>20</v>
      </c>
      <c r="B34" s="12">
        <v>37.935793492330902</v>
      </c>
      <c r="C34" s="5">
        <v>2.0508544417483598</v>
      </c>
      <c r="D34" s="5">
        <v>1.4264516589424101</v>
      </c>
      <c r="E34" s="11">
        <v>5.4061197959730599E-2</v>
      </c>
      <c r="F34" s="11">
        <v>0.69554017579441296</v>
      </c>
      <c r="H34" s="11">
        <f t="shared" si="1"/>
        <v>5.4061197959730578E-2</v>
      </c>
      <c r="I34" s="11">
        <f t="shared" si="2"/>
        <v>3.7601735132567649E-2</v>
      </c>
      <c r="J34" s="11">
        <f t="shared" si="3"/>
        <v>0.69554017579441452</v>
      </c>
      <c r="L34" s="5">
        <v>23.2020090115447</v>
      </c>
      <c r="M34" s="5">
        <v>1.2515950493183501</v>
      </c>
      <c r="N34" s="5">
        <v>0.87097911364313496</v>
      </c>
      <c r="O34" s="5">
        <v>5.3943391225113102E-2</v>
      </c>
      <c r="P34" s="5">
        <v>0.69589530105403197</v>
      </c>
      <c r="R34" s="11">
        <f t="shared" si="4"/>
        <v>5.3943391225112873E-2</v>
      </c>
      <c r="S34" s="11">
        <f t="shared" si="5"/>
        <v>3.7538952476475596E-2</v>
      </c>
      <c r="T34" s="11">
        <f t="shared" si="6"/>
        <v>0.69589530105403652</v>
      </c>
      <c r="V34" s="5"/>
      <c r="W34" s="5"/>
      <c r="X34" s="5"/>
      <c r="Y34" s="5"/>
      <c r="Z34" s="5"/>
      <c r="AB34" s="11"/>
      <c r="AC34" s="11"/>
      <c r="AD34" s="11"/>
    </row>
    <row r="35" spans="1:30" x14ac:dyDescent="0.25">
      <c r="A35">
        <v>21</v>
      </c>
      <c r="B35" s="12">
        <v>37.013327671466101</v>
      </c>
      <c r="C35" s="5">
        <v>2.02666867045179</v>
      </c>
      <c r="D35" s="5">
        <v>1.40948677144016</v>
      </c>
      <c r="E35" s="11">
        <v>5.4755105740307897E-2</v>
      </c>
      <c r="F35" s="11">
        <v>0.69546975881654804</v>
      </c>
      <c r="H35" s="11">
        <f t="shared" si="1"/>
        <v>5.4755105740307883E-2</v>
      </c>
      <c r="I35" s="11">
        <f t="shared" si="2"/>
        <v>3.8080520183186493E-2</v>
      </c>
      <c r="J35" s="11">
        <f t="shared" si="3"/>
        <v>0.69546975881654782</v>
      </c>
      <c r="L35" s="5">
        <v>22.353245886273001</v>
      </c>
      <c r="M35" s="5">
        <v>1.2059348286567999</v>
      </c>
      <c r="N35" s="5">
        <v>0.83913031606548905</v>
      </c>
      <c r="O35" s="5">
        <v>5.3948980599607503E-2</v>
      </c>
      <c r="P35" s="5">
        <v>0.69583388432369297</v>
      </c>
      <c r="R35" s="11">
        <f t="shared" si="4"/>
        <v>5.3948980599607572E-2</v>
      </c>
      <c r="S35" s="11">
        <f t="shared" si="5"/>
        <v>3.7539528725928528E-2</v>
      </c>
      <c r="T35" s="11">
        <f t="shared" si="6"/>
        <v>0.69583388432369364</v>
      </c>
      <c r="V35" s="5"/>
      <c r="W35" s="5"/>
      <c r="X35" s="5"/>
      <c r="Y35" s="5"/>
      <c r="Z35" s="5"/>
      <c r="AB35" s="11"/>
      <c r="AC35" s="11"/>
      <c r="AD35" s="11"/>
    </row>
    <row r="36" spans="1:30" x14ac:dyDescent="0.25">
      <c r="A36">
        <v>22</v>
      </c>
      <c r="B36" s="12">
        <v>35.119073946849397</v>
      </c>
      <c r="C36" s="5">
        <v>1.9004149193497899</v>
      </c>
      <c r="D36" s="5">
        <v>1.3214313371606901</v>
      </c>
      <c r="E36" s="11">
        <v>5.41134690005197E-2</v>
      </c>
      <c r="F36" s="11">
        <v>0.69533833043828097</v>
      </c>
      <c r="H36" s="11">
        <f t="shared" si="1"/>
        <v>5.4113469000519589E-2</v>
      </c>
      <c r="I36" s="11">
        <f t="shared" si="2"/>
        <v>3.7627169189045157E-2</v>
      </c>
      <c r="J36" s="11">
        <f t="shared" si="3"/>
        <v>0.69533833043828452</v>
      </c>
      <c r="L36" s="5">
        <v>23.473950008735901</v>
      </c>
      <c r="M36" s="5">
        <v>1.2686816414611399</v>
      </c>
      <c r="N36" s="5">
        <v>0.88317526755211795</v>
      </c>
      <c r="O36" s="5">
        <v>5.4046363777250903E-2</v>
      </c>
      <c r="P36" s="5">
        <v>0.69613623992774198</v>
      </c>
      <c r="R36" s="11">
        <f t="shared" si="4"/>
        <v>5.4046363777250792E-2</v>
      </c>
      <c r="S36" s="11">
        <f t="shared" si="5"/>
        <v>3.7623632461662462E-2</v>
      </c>
      <c r="T36" s="11">
        <f t="shared" si="6"/>
        <v>0.69613623992774543</v>
      </c>
      <c r="V36" s="5"/>
      <c r="W36" s="5"/>
      <c r="X36" s="5"/>
      <c r="Y36" s="5"/>
      <c r="Z36" s="5"/>
      <c r="AB36" s="11"/>
      <c r="AC36" s="11"/>
      <c r="AD36" s="11"/>
    </row>
    <row r="37" spans="1:30" x14ac:dyDescent="0.25">
      <c r="A37">
        <v>23</v>
      </c>
      <c r="B37" s="12">
        <v>38.202262262149802</v>
      </c>
      <c r="C37" s="5">
        <v>2.0497264459423601</v>
      </c>
      <c r="D37" s="5">
        <v>1.4254182073380499</v>
      </c>
      <c r="E37" s="11">
        <v>5.36545828589109E-2</v>
      </c>
      <c r="F37" s="11">
        <v>0.69541875217535198</v>
      </c>
      <c r="H37" s="11">
        <f t="shared" si="1"/>
        <v>5.3654582858910865E-2</v>
      </c>
      <c r="I37" s="11">
        <f t="shared" si="2"/>
        <v>3.7312403060232688E-2</v>
      </c>
      <c r="J37" s="11">
        <f t="shared" si="3"/>
        <v>0.69541875217534943</v>
      </c>
      <c r="L37" s="5">
        <v>24.4057146778397</v>
      </c>
      <c r="M37" s="5">
        <v>1.30789275758096</v>
      </c>
      <c r="N37" s="5">
        <v>0.91017256299840099</v>
      </c>
      <c r="O37" s="5">
        <v>5.3589611074513002E-2</v>
      </c>
      <c r="P37" s="5">
        <v>0.69590764053302401</v>
      </c>
      <c r="R37" s="11">
        <f t="shared" si="4"/>
        <v>5.3589611074512884E-2</v>
      </c>
      <c r="S37" s="11">
        <f t="shared" si="5"/>
        <v>3.7293419799946867E-2</v>
      </c>
      <c r="T37" s="11">
        <f t="shared" si="6"/>
        <v>0.69590764053302767</v>
      </c>
      <c r="V37" s="5"/>
      <c r="W37" s="5"/>
      <c r="X37" s="5"/>
      <c r="Y37" s="5"/>
      <c r="Z37" s="5"/>
      <c r="AB37" s="11"/>
      <c r="AC37" s="11"/>
      <c r="AD37" s="11"/>
    </row>
    <row r="38" spans="1:30" x14ac:dyDescent="0.25">
      <c r="A38">
        <v>24</v>
      </c>
      <c r="B38" s="12">
        <v>36.304673173664099</v>
      </c>
      <c r="C38" s="5">
        <v>2.00711604748088</v>
      </c>
      <c r="D38" s="5">
        <v>1.4113069899983399</v>
      </c>
      <c r="E38" s="11">
        <v>5.52853357990526E-2</v>
      </c>
      <c r="F38" s="11">
        <v>0.70315166468310097</v>
      </c>
      <c r="H38" s="11">
        <f t="shared" si="1"/>
        <v>5.5285335799052697E-2</v>
      </c>
      <c r="I38" s="11">
        <f t="shared" si="2"/>
        <v>3.8873975899667956E-2</v>
      </c>
      <c r="J38" s="11">
        <f t="shared" si="3"/>
        <v>0.70315166468309753</v>
      </c>
      <c r="L38" s="5">
        <v>23.467355754842899</v>
      </c>
      <c r="M38" s="5">
        <v>1.25522901477061</v>
      </c>
      <c r="N38" s="5">
        <v>0.87374455351236002</v>
      </c>
      <c r="O38" s="5">
        <v>5.3488302128439302E-2</v>
      </c>
      <c r="P38" s="5">
        <v>0.69608377692897205</v>
      </c>
      <c r="R38" s="11">
        <f t="shared" si="4"/>
        <v>5.3488302128439483E-2</v>
      </c>
      <c r="S38" s="11">
        <f t="shared" si="5"/>
        <v>3.7232339367082187E-2</v>
      </c>
      <c r="T38" s="11">
        <f t="shared" si="6"/>
        <v>0.69608377692897316</v>
      </c>
      <c r="V38" s="5"/>
      <c r="W38" s="5"/>
      <c r="X38" s="5"/>
      <c r="Y38" s="5"/>
      <c r="Z38" s="5"/>
      <c r="AB38" s="11"/>
      <c r="AC38" s="11"/>
      <c r="AD38" s="11"/>
    </row>
    <row r="39" spans="1:30" x14ac:dyDescent="0.25">
      <c r="A39">
        <v>25</v>
      </c>
      <c r="B39" s="12">
        <v>37.733919743782799</v>
      </c>
      <c r="C39" s="5">
        <v>2.1106787225739598</v>
      </c>
      <c r="D39" s="5">
        <v>1.4726505925898401</v>
      </c>
      <c r="E39" s="11">
        <v>5.5935845968446703E-2</v>
      </c>
      <c r="F39" s="11">
        <v>0.69771423610787797</v>
      </c>
      <c r="H39" s="11">
        <f t="shared" si="1"/>
        <v>5.5935845968446578E-2</v>
      </c>
      <c r="I39" s="11">
        <f t="shared" si="2"/>
        <v>3.9027236040922578E-2</v>
      </c>
      <c r="J39" s="11">
        <f t="shared" si="3"/>
        <v>0.69771423610787708</v>
      </c>
      <c r="L39" s="5">
        <v>22.969947032136702</v>
      </c>
      <c r="M39" s="5">
        <v>1.22765615282121</v>
      </c>
      <c r="N39" s="5">
        <v>0.85432927788657897</v>
      </c>
      <c r="O39" s="5">
        <v>5.3446189976129398E-2</v>
      </c>
      <c r="P39" s="5">
        <v>0.69590273784991696</v>
      </c>
      <c r="R39" s="11">
        <f t="shared" si="4"/>
        <v>5.3446189976129495E-2</v>
      </c>
      <c r="S39" s="11">
        <f t="shared" si="5"/>
        <v>3.7193349932035429E-2</v>
      </c>
      <c r="T39" s="11">
        <f t="shared" si="6"/>
        <v>0.6959027378499193</v>
      </c>
      <c r="V39" s="5"/>
      <c r="W39" s="5"/>
      <c r="X39" s="5"/>
      <c r="Y39" s="5"/>
      <c r="Z39" s="5"/>
      <c r="AB39" s="11"/>
      <c r="AC39" s="11"/>
      <c r="AD39" s="11"/>
    </row>
    <row r="40" spans="1:30" x14ac:dyDescent="0.25">
      <c r="A40">
        <v>26</v>
      </c>
      <c r="B40" s="12">
        <v>33.9208411819234</v>
      </c>
      <c r="C40" s="5">
        <v>1.83884552646954</v>
      </c>
      <c r="D40" s="5">
        <v>1.27870427714539</v>
      </c>
      <c r="E40" s="11">
        <v>5.4209903481092801E-2</v>
      </c>
      <c r="F40" s="11">
        <v>0.69538428255059503</v>
      </c>
      <c r="H40" s="11">
        <f t="shared" si="1"/>
        <v>5.4209903481092642E-2</v>
      </c>
      <c r="I40" s="11">
        <f t="shared" si="2"/>
        <v>3.7696714839336544E-2</v>
      </c>
      <c r="J40" s="11">
        <f t="shared" si="3"/>
        <v>0.69538428255059381</v>
      </c>
      <c r="L40" s="5">
        <v>23.753934316975901</v>
      </c>
      <c r="M40" s="5">
        <v>1.27354077639973</v>
      </c>
      <c r="N40" s="5">
        <v>0.88641038446175402</v>
      </c>
      <c r="O40" s="5">
        <v>5.3613888099774201E-2</v>
      </c>
      <c r="P40" s="5">
        <v>0.69602041873178899</v>
      </c>
      <c r="R40" s="11">
        <f t="shared" si="4"/>
        <v>5.3613888099774104E-2</v>
      </c>
      <c r="S40" s="11">
        <f t="shared" si="5"/>
        <v>3.7316360845044319E-2</v>
      </c>
      <c r="T40" s="11">
        <f t="shared" si="6"/>
        <v>0.69602041873179399</v>
      </c>
      <c r="V40" s="5"/>
      <c r="W40" s="5"/>
      <c r="X40" s="5"/>
      <c r="Y40" s="5"/>
      <c r="Z40" s="5"/>
      <c r="AB40" s="11"/>
      <c r="AC40" s="11"/>
      <c r="AD40" s="11"/>
    </row>
    <row r="41" spans="1:30" x14ac:dyDescent="0.25">
      <c r="A41">
        <v>27</v>
      </c>
      <c r="B41" s="12">
        <v>34.163419864578103</v>
      </c>
      <c r="C41" s="5">
        <v>1.84662654642247</v>
      </c>
      <c r="D41" s="5">
        <v>1.2842952082413499</v>
      </c>
      <c r="E41" s="11">
        <v>5.4052742779920601E-2</v>
      </c>
      <c r="F41" s="11">
        <v>0.69548182913836099</v>
      </c>
      <c r="H41" s="11">
        <f t="shared" si="1"/>
        <v>5.4052742779920601E-2</v>
      </c>
      <c r="I41" s="11">
        <f t="shared" si="2"/>
        <v>3.7592700418524395E-2</v>
      </c>
      <c r="J41" s="11">
        <f t="shared" si="3"/>
        <v>0.69548182913835876</v>
      </c>
      <c r="L41" s="5">
        <v>22.022890979255301</v>
      </c>
      <c r="M41" s="5">
        <v>1.26458538623754</v>
      </c>
      <c r="N41" s="5">
        <v>0.88848469614002201</v>
      </c>
      <c r="O41" s="5">
        <v>5.7421407000049697E-2</v>
      </c>
      <c r="P41" s="5">
        <v>0.70258972293162703</v>
      </c>
      <c r="R41" s="11">
        <f t="shared" si="4"/>
        <v>5.7421407000049621E-2</v>
      </c>
      <c r="S41" s="11">
        <f t="shared" si="5"/>
        <v>4.0343690434509243E-2</v>
      </c>
      <c r="T41" s="11">
        <f t="shared" si="6"/>
        <v>0.70258972293163036</v>
      </c>
      <c r="V41" s="5"/>
      <c r="W41" s="5"/>
      <c r="X41" s="5"/>
      <c r="Y41" s="5"/>
      <c r="Z41" s="5"/>
      <c r="AB41" s="11"/>
      <c r="AC41" s="11"/>
      <c r="AD41" s="11"/>
    </row>
    <row r="42" spans="1:30" x14ac:dyDescent="0.25">
      <c r="A42">
        <v>28</v>
      </c>
      <c r="B42" s="12">
        <v>33.969036535357802</v>
      </c>
      <c r="C42" s="5">
        <v>1.8260622325487801</v>
      </c>
      <c r="D42" s="5">
        <v>1.2701836027228299</v>
      </c>
      <c r="E42" s="11">
        <v>5.37566683896986E-2</v>
      </c>
      <c r="F42" s="11">
        <v>0.69558615258688805</v>
      </c>
      <c r="H42" s="11">
        <f t="shared" si="1"/>
        <v>5.3756668389698441E-2</v>
      </c>
      <c r="I42" s="11">
        <f t="shared" si="2"/>
        <v>3.7392394141079539E-2</v>
      </c>
      <c r="J42" s="11">
        <f t="shared" si="3"/>
        <v>0.6955861525868885</v>
      </c>
      <c r="L42" s="5">
        <v>22.3114457560212</v>
      </c>
      <c r="M42" s="5">
        <v>1.2166550049861999</v>
      </c>
      <c r="N42" s="5">
        <v>0.84713360868494603</v>
      </c>
      <c r="O42" s="5">
        <v>5.4530531920275502E-2</v>
      </c>
      <c r="P42" s="5">
        <v>0.69628087273150097</v>
      </c>
      <c r="R42" s="11">
        <f t="shared" si="4"/>
        <v>5.4530531920275079E-2</v>
      </c>
      <c r="S42" s="11">
        <f t="shared" si="5"/>
        <v>3.7968566355962373E-2</v>
      </c>
      <c r="T42" s="11">
        <f t="shared" si="6"/>
        <v>0.69628087273150596</v>
      </c>
      <c r="V42" s="5"/>
      <c r="W42" s="5"/>
      <c r="X42" s="5"/>
      <c r="Y42" s="5"/>
      <c r="Z42" s="5"/>
      <c r="AB42" s="11"/>
      <c r="AC42" s="11"/>
      <c r="AD42" s="11"/>
    </row>
    <row r="43" spans="1:30" x14ac:dyDescent="0.25">
      <c r="A43">
        <v>29</v>
      </c>
      <c r="B43" s="12">
        <v>33.041452865076799</v>
      </c>
      <c r="C43" s="5">
        <v>1.79593547630469</v>
      </c>
      <c r="D43" s="5">
        <v>1.2493669377616199</v>
      </c>
      <c r="E43" s="11">
        <v>5.4354010510321703E-2</v>
      </c>
      <c r="F43" s="11">
        <v>0.69566359941411504</v>
      </c>
      <c r="H43" s="11">
        <f t="shared" si="1"/>
        <v>5.4354010510321897E-2</v>
      </c>
      <c r="I43" s="11">
        <f t="shared" si="2"/>
        <v>3.7812106594203053E-2</v>
      </c>
      <c r="J43" s="11">
        <f t="shared" si="3"/>
        <v>0.69566359941411293</v>
      </c>
      <c r="L43" s="5">
        <v>23.981244528040101</v>
      </c>
      <c r="M43" s="5">
        <v>1.2969659283027</v>
      </c>
      <c r="N43" s="5">
        <v>0.90229874530624599</v>
      </c>
      <c r="O43" s="5">
        <v>5.4082511305291903E-2</v>
      </c>
      <c r="P43" s="5">
        <v>0.69569965225459396</v>
      </c>
      <c r="R43" s="11">
        <f t="shared" si="4"/>
        <v>5.4082511305291972E-2</v>
      </c>
      <c r="S43" s="11">
        <f t="shared" si="5"/>
        <v>3.7625184308146813E-2</v>
      </c>
      <c r="T43" s="11">
        <f t="shared" si="6"/>
        <v>0.69569965225459474</v>
      </c>
      <c r="V43" s="5"/>
      <c r="W43" s="5"/>
      <c r="X43" s="5"/>
      <c r="Y43" s="5"/>
      <c r="Z43" s="5"/>
      <c r="AB43" s="11"/>
      <c r="AC43" s="11"/>
      <c r="AD43" s="11"/>
    </row>
    <row r="44" spans="1:30" x14ac:dyDescent="0.25">
      <c r="A44">
        <v>30</v>
      </c>
      <c r="B44" s="12">
        <v>32.117268201803299</v>
      </c>
      <c r="C44" s="5">
        <v>1.73169298962129</v>
      </c>
      <c r="D44" s="5">
        <v>1.2045225515673099</v>
      </c>
      <c r="E44" s="11">
        <v>5.3917817005496797E-2</v>
      </c>
      <c r="F44" s="11">
        <v>0.69557511567378705</v>
      </c>
      <c r="H44" s="11">
        <f t="shared" si="1"/>
        <v>5.3917817005496756E-2</v>
      </c>
      <c r="I44" s="11">
        <f t="shared" si="2"/>
        <v>3.7503891800476329E-2</v>
      </c>
      <c r="J44" s="11">
        <f t="shared" si="3"/>
        <v>0.69557511567378416</v>
      </c>
      <c r="L44" s="5">
        <v>22.3827359815302</v>
      </c>
      <c r="M44" s="5">
        <v>1.22515901221884</v>
      </c>
      <c r="N44" s="5">
        <v>0.85243209241212503</v>
      </c>
      <c r="O44" s="5">
        <v>5.4736785227231202E-2</v>
      </c>
      <c r="P44" s="5">
        <v>0.69577261719547201</v>
      </c>
      <c r="R44" s="11">
        <f t="shared" si="4"/>
        <v>5.4736785227231272E-2</v>
      </c>
      <c r="S44" s="11">
        <f t="shared" si="5"/>
        <v>3.8084356314417304E-2</v>
      </c>
      <c r="T44" s="11">
        <f t="shared" si="6"/>
        <v>0.69577261719547479</v>
      </c>
      <c r="V44" s="5"/>
      <c r="W44" s="5"/>
      <c r="X44" s="5"/>
      <c r="Y44" s="5"/>
      <c r="Z44" s="5"/>
      <c r="AB44" s="11"/>
      <c r="AC44" s="11"/>
      <c r="AD44" s="11"/>
    </row>
    <row r="45" spans="1:30" x14ac:dyDescent="0.25">
      <c r="A45">
        <v>31</v>
      </c>
      <c r="B45" s="12">
        <v>30.741771867168602</v>
      </c>
      <c r="C45" s="5">
        <v>1.6476033064120801</v>
      </c>
      <c r="D45" s="5">
        <v>1.14614052974037</v>
      </c>
      <c r="E45" s="11">
        <v>5.3594936346908303E-2</v>
      </c>
      <c r="F45" s="11">
        <v>0.69564107165836697</v>
      </c>
      <c r="H45" s="11">
        <f t="shared" si="1"/>
        <v>5.359493634690838E-2</v>
      </c>
      <c r="I45" s="11">
        <f t="shared" si="2"/>
        <v>3.7282838955825369E-2</v>
      </c>
      <c r="J45" s="11">
        <f t="shared" si="3"/>
        <v>0.69564107165836808</v>
      </c>
      <c r="L45" s="5">
        <v>21.8056189233554</v>
      </c>
      <c r="M45" s="5">
        <v>1.18292402006557</v>
      </c>
      <c r="N45" s="5">
        <v>0.823495215824816</v>
      </c>
      <c r="O45" s="5">
        <v>5.42485872207265E-2</v>
      </c>
      <c r="P45" s="5">
        <v>0.69615224803632403</v>
      </c>
      <c r="R45" s="11">
        <f t="shared" si="4"/>
        <v>5.4248587220726514E-2</v>
      </c>
      <c r="S45" s="11">
        <f t="shared" si="5"/>
        <v>3.7765275946503536E-2</v>
      </c>
      <c r="T45" s="11">
        <f t="shared" si="6"/>
        <v>0.69615224803632725</v>
      </c>
      <c r="V45" s="5"/>
      <c r="W45" s="5"/>
      <c r="X45" s="5"/>
      <c r="Y45" s="5"/>
      <c r="Z45" s="5"/>
      <c r="AB45" s="11"/>
      <c r="AC45" s="11"/>
      <c r="AD45" s="11"/>
    </row>
    <row r="46" spans="1:30" x14ac:dyDescent="0.25">
      <c r="A46">
        <v>32</v>
      </c>
      <c r="B46" s="12">
        <v>32.955218432757398</v>
      </c>
      <c r="C46" s="5">
        <v>1.82277399853338</v>
      </c>
      <c r="D46" s="5">
        <v>1.26768081057097</v>
      </c>
      <c r="E46" s="11">
        <v>5.5310633193119602E-2</v>
      </c>
      <c r="F46" s="11">
        <v>0.69546790309218898</v>
      </c>
      <c r="H46" s="11">
        <f t="shared" si="1"/>
        <v>5.531063319311965E-2</v>
      </c>
      <c r="I46" s="11">
        <f t="shared" si="2"/>
        <v>3.8466770085520012E-2</v>
      </c>
      <c r="J46" s="11">
        <f t="shared" si="3"/>
        <v>0.69546790309218653</v>
      </c>
      <c r="L46" s="5">
        <v>22.219864870609602</v>
      </c>
      <c r="M46" s="5">
        <v>1.1869447178269099</v>
      </c>
      <c r="N46" s="5">
        <v>0.82596935311852604</v>
      </c>
      <c r="O46" s="5">
        <v>5.3418178946573802E-2</v>
      </c>
      <c r="P46" s="5">
        <v>0.69587853647533704</v>
      </c>
      <c r="R46" s="11">
        <f t="shared" si="4"/>
        <v>5.3418178946573677E-2</v>
      </c>
      <c r="S46" s="11">
        <f t="shared" si="5"/>
        <v>3.7172564186519534E-2</v>
      </c>
      <c r="T46" s="11">
        <f t="shared" si="6"/>
        <v>0.69587853647534048</v>
      </c>
      <c r="V46" s="5"/>
      <c r="W46" s="5"/>
      <c r="X46" s="5"/>
      <c r="Y46" s="5"/>
      <c r="Z46" s="5"/>
      <c r="AB46" s="11"/>
      <c r="AC46" s="11"/>
      <c r="AD46" s="11"/>
    </row>
    <row r="47" spans="1:30" x14ac:dyDescent="0.25">
      <c r="A47">
        <v>33</v>
      </c>
      <c r="B47" s="12">
        <v>32.853720848258099</v>
      </c>
      <c r="C47" s="5">
        <v>1.76792132850019</v>
      </c>
      <c r="D47" s="5">
        <v>1.2295713565267301</v>
      </c>
      <c r="E47" s="11">
        <v>5.3811905709727999E-2</v>
      </c>
      <c r="F47" s="11">
        <v>0.69548985959111198</v>
      </c>
      <c r="H47" s="11">
        <f t="shared" si="1"/>
        <v>5.3811905709728006E-2</v>
      </c>
      <c r="I47" s="11">
        <f t="shared" si="2"/>
        <v>3.7425634746388908E-2</v>
      </c>
      <c r="J47" s="11">
        <f t="shared" si="3"/>
        <v>0.69548985959111242</v>
      </c>
      <c r="L47" s="5">
        <v>22.2179694939645</v>
      </c>
      <c r="M47" s="5">
        <v>1.18502450668147</v>
      </c>
      <c r="N47" s="5">
        <v>0.82495909529615696</v>
      </c>
      <c r="O47" s="5">
        <v>5.3336309918122202E-2</v>
      </c>
      <c r="P47" s="5">
        <v>0.69615361593352998</v>
      </c>
      <c r="R47" s="11">
        <f t="shared" si="4"/>
        <v>5.3336309918121966E-2</v>
      </c>
      <c r="S47" s="11">
        <f t="shared" si="5"/>
        <v>3.7130265010052191E-2</v>
      </c>
      <c r="T47" s="11">
        <f t="shared" si="6"/>
        <v>0.69615361593353342</v>
      </c>
      <c r="V47" s="5"/>
      <c r="W47" s="5"/>
      <c r="X47" s="5"/>
      <c r="Y47" s="5"/>
      <c r="Z47" s="5"/>
      <c r="AB47" s="11"/>
      <c r="AC47" s="11"/>
      <c r="AD47" s="11"/>
    </row>
    <row r="48" spans="1:30" x14ac:dyDescent="0.25">
      <c r="A48">
        <v>34</v>
      </c>
      <c r="B48" s="12">
        <v>34.980770858751796</v>
      </c>
      <c r="C48" s="5">
        <v>1.8898018484197201</v>
      </c>
      <c r="D48" s="5">
        <v>1.3147544287472599</v>
      </c>
      <c r="E48" s="11">
        <v>5.4024019540636098E-2</v>
      </c>
      <c r="F48" s="11">
        <v>0.69571020361033098</v>
      </c>
      <c r="H48" s="11">
        <f t="shared" si="1"/>
        <v>5.4024019540636077E-2</v>
      </c>
      <c r="I48" s="11">
        <f t="shared" si="2"/>
        <v>3.7585061634464324E-2</v>
      </c>
      <c r="J48" s="11">
        <f t="shared" si="3"/>
        <v>0.6957102036103292</v>
      </c>
      <c r="L48" s="5">
        <v>22.9075018123016</v>
      </c>
      <c r="M48" s="5">
        <v>1.22432868316388</v>
      </c>
      <c r="N48" s="5">
        <v>0.852239642207126</v>
      </c>
      <c r="O48" s="5">
        <v>5.3446626052710701E-2</v>
      </c>
      <c r="P48" s="5">
        <v>0.69608729577811501</v>
      </c>
      <c r="R48" s="11">
        <f t="shared" si="4"/>
        <v>5.3446626052710861E-2</v>
      </c>
      <c r="S48" s="11">
        <f t="shared" si="5"/>
        <v>3.720351739749566E-2</v>
      </c>
      <c r="T48" s="11">
        <f t="shared" si="6"/>
        <v>0.69608729577811523</v>
      </c>
      <c r="V48" s="5"/>
      <c r="W48" s="5"/>
      <c r="X48" s="5"/>
      <c r="Y48" s="5"/>
      <c r="Z48" s="5"/>
      <c r="AB48" s="11"/>
      <c r="AC48" s="11"/>
      <c r="AD48" s="11"/>
    </row>
    <row r="49" spans="1:30" x14ac:dyDescent="0.25">
      <c r="A49">
        <v>35</v>
      </c>
      <c r="B49" s="12">
        <v>35.569896578621098</v>
      </c>
      <c r="C49" s="5">
        <v>1.9545970592010899</v>
      </c>
      <c r="D49" s="5">
        <v>1.35902153765544</v>
      </c>
      <c r="E49" s="11">
        <v>5.4950878332771902E-2</v>
      </c>
      <c r="F49" s="11">
        <v>0.695294987403142</v>
      </c>
      <c r="H49" s="11">
        <f t="shared" si="1"/>
        <v>5.4950878332771971E-2</v>
      </c>
      <c r="I49" s="11">
        <f t="shared" si="2"/>
        <v>3.8207070258176268E-2</v>
      </c>
      <c r="J49" s="11">
        <f t="shared" si="3"/>
        <v>0.69529498740314188</v>
      </c>
      <c r="L49" s="5">
        <v>23.851490982058198</v>
      </c>
      <c r="M49" s="5">
        <v>1.2809268958903199</v>
      </c>
      <c r="N49" s="5">
        <v>0.891391350368964</v>
      </c>
      <c r="O49" s="5">
        <v>5.3704269341227899E-2</v>
      </c>
      <c r="P49" s="5">
        <v>0.69589556845817402</v>
      </c>
      <c r="R49" s="11">
        <f t="shared" si="4"/>
        <v>5.3704269341227823E-2</v>
      </c>
      <c r="S49" s="11">
        <f t="shared" si="5"/>
        <v>3.7372563041844852E-2</v>
      </c>
      <c r="T49" s="11">
        <f t="shared" si="6"/>
        <v>0.69589556845817835</v>
      </c>
      <c r="V49" s="5"/>
      <c r="W49" s="5"/>
      <c r="X49" s="5"/>
      <c r="Y49" s="5"/>
      <c r="Z49" s="5"/>
      <c r="AB49" s="11"/>
      <c r="AC49" s="11"/>
      <c r="AD49" s="11"/>
    </row>
    <row r="50" spans="1:30" x14ac:dyDescent="0.25">
      <c r="A50">
        <v>36</v>
      </c>
      <c r="B50" s="12">
        <v>34.063141679395301</v>
      </c>
      <c r="C50" s="5">
        <v>1.8624461910191099</v>
      </c>
      <c r="D50" s="5">
        <v>1.2951007683734701</v>
      </c>
      <c r="E50" s="11">
        <v>5.4676289361345103E-2</v>
      </c>
      <c r="F50" s="11">
        <v>0.69537620717235804</v>
      </c>
      <c r="H50" s="11">
        <f t="shared" si="1"/>
        <v>5.4676289361345033E-2</v>
      </c>
      <c r="I50" s="11">
        <f t="shared" si="2"/>
        <v>3.8020590718350358E-2</v>
      </c>
      <c r="J50" s="11">
        <f t="shared" si="3"/>
        <v>0.69537620717235615</v>
      </c>
      <c r="L50" s="5">
        <v>22.4196433295383</v>
      </c>
      <c r="M50" s="5">
        <v>1.27236608773725</v>
      </c>
      <c r="N50" s="5">
        <v>0.88537987669121099</v>
      </c>
      <c r="O50" s="5">
        <v>5.6752289455955902E-2</v>
      </c>
      <c r="P50" s="5">
        <v>0.69585309230124903</v>
      </c>
      <c r="R50" s="11">
        <f t="shared" si="4"/>
        <v>5.6752289455955972E-2</v>
      </c>
      <c r="S50" s="11">
        <f t="shared" si="5"/>
        <v>3.9491256113102675E-2</v>
      </c>
      <c r="T50" s="11">
        <f t="shared" si="6"/>
        <v>0.69585309230125159</v>
      </c>
      <c r="V50" s="5"/>
      <c r="W50" s="5"/>
      <c r="X50" s="5"/>
      <c r="Y50" s="5"/>
      <c r="Z50" s="5"/>
      <c r="AB50" s="11"/>
      <c r="AC50" s="11"/>
      <c r="AD50" s="11"/>
    </row>
    <row r="51" spans="1:30" x14ac:dyDescent="0.25">
      <c r="A51">
        <v>37</v>
      </c>
      <c r="B51" s="12">
        <v>34.253672963850903</v>
      </c>
      <c r="C51" s="5">
        <v>1.8401736122329999</v>
      </c>
      <c r="D51" s="5">
        <v>1.2807515363899999</v>
      </c>
      <c r="E51" s="11">
        <v>5.3721935576806497E-2</v>
      </c>
      <c r="F51" s="11">
        <v>0.69599494736578105</v>
      </c>
      <c r="H51" s="11">
        <f t="shared" si="1"/>
        <v>5.3721935576806594E-2</v>
      </c>
      <c r="I51" s="11">
        <f t="shared" si="2"/>
        <v>3.7390195724167206E-2</v>
      </c>
      <c r="J51" s="11">
        <f t="shared" si="3"/>
        <v>0.69599494736577783</v>
      </c>
      <c r="L51" s="5">
        <v>22.354952178593098</v>
      </c>
      <c r="M51" s="5">
        <v>1.21687720869379</v>
      </c>
      <c r="N51" s="5">
        <v>0.84647277071433502</v>
      </c>
      <c r="O51" s="5">
        <v>5.4434346312718401E-2</v>
      </c>
      <c r="P51" s="5">
        <v>0.69561067021950596</v>
      </c>
      <c r="R51" s="11">
        <f t="shared" si="4"/>
        <v>5.4434346312718158E-2</v>
      </c>
      <c r="S51" s="11">
        <f t="shared" si="5"/>
        <v>3.7865112121550845E-2</v>
      </c>
      <c r="T51" s="11">
        <f t="shared" si="6"/>
        <v>0.69561067021951095</v>
      </c>
      <c r="V51" s="5"/>
      <c r="W51" s="5"/>
      <c r="X51" s="5"/>
      <c r="Y51" s="5"/>
      <c r="Z51" s="5"/>
      <c r="AB51" s="11"/>
      <c r="AC51" s="11"/>
      <c r="AD51" s="11"/>
    </row>
    <row r="52" spans="1:30" x14ac:dyDescent="0.25">
      <c r="A52">
        <v>38</v>
      </c>
      <c r="B52" s="12">
        <v>41.471058747683699</v>
      </c>
      <c r="C52" s="5">
        <v>2.3739446790496399</v>
      </c>
      <c r="D52" s="5">
        <v>1.6540326430365899</v>
      </c>
      <c r="E52" s="11">
        <v>5.72434066246797E-2</v>
      </c>
      <c r="F52" s="11">
        <v>0.69674439241724495</v>
      </c>
      <c r="H52" s="11">
        <f t="shared" si="1"/>
        <v>5.7243406624679742E-2</v>
      </c>
      <c r="I52" s="11">
        <f t="shared" si="2"/>
        <v>3.9884022568605709E-2</v>
      </c>
      <c r="J52" s="11">
        <f t="shared" si="3"/>
        <v>0.69674439241724373</v>
      </c>
      <c r="L52" s="5">
        <v>23.861131362881</v>
      </c>
      <c r="M52" s="5">
        <v>1.27627249849388</v>
      </c>
      <c r="N52" s="5">
        <v>0.88798409847520499</v>
      </c>
      <c r="O52" s="5">
        <v>5.3487509836992797E-2</v>
      </c>
      <c r="P52" s="5">
        <v>0.69576371779781199</v>
      </c>
      <c r="R52" s="11">
        <f t="shared" si="4"/>
        <v>5.3487509836993012E-2</v>
      </c>
      <c r="S52" s="11">
        <f t="shared" si="5"/>
        <v>3.7214668699933326E-2</v>
      </c>
      <c r="T52" s="11">
        <f t="shared" si="6"/>
        <v>0.69576371779781243</v>
      </c>
      <c r="V52" s="5"/>
      <c r="W52" s="5"/>
      <c r="X52" s="5"/>
      <c r="Y52" s="5"/>
      <c r="Z52" s="5"/>
      <c r="AB52" s="11"/>
      <c r="AC52" s="11"/>
      <c r="AD52" s="11"/>
    </row>
    <row r="53" spans="1:30" x14ac:dyDescent="0.25">
      <c r="A53">
        <v>39</v>
      </c>
      <c r="B53" s="12">
        <v>34.633926773407303</v>
      </c>
      <c r="C53" s="5">
        <v>1.95570729783895</v>
      </c>
      <c r="D53" s="5">
        <v>1.3780619064611399</v>
      </c>
      <c r="E53" s="11">
        <v>5.6467963065065498E-2</v>
      </c>
      <c r="F53" s="11">
        <v>0.70463607104391401</v>
      </c>
      <c r="H53" s="11">
        <f t="shared" si="1"/>
        <v>5.6467963065065595E-2</v>
      </c>
      <c r="I53" s="11">
        <f t="shared" si="2"/>
        <v>3.9789363634020455E-2</v>
      </c>
      <c r="J53" s="11">
        <f t="shared" si="3"/>
        <v>0.70463607104391013</v>
      </c>
      <c r="L53" s="5">
        <v>28.824544144507499</v>
      </c>
      <c r="M53" s="5">
        <v>1.63627203345531</v>
      </c>
      <c r="N53" s="5">
        <v>1.1389455915087201</v>
      </c>
      <c r="O53" s="5">
        <v>5.6766623099123899E-2</v>
      </c>
      <c r="P53" s="5">
        <v>0.69606127112226601</v>
      </c>
      <c r="R53" s="11">
        <f t="shared" si="4"/>
        <v>5.6766623099123698E-2</v>
      </c>
      <c r="S53" s="11">
        <f t="shared" si="5"/>
        <v>3.9513047831694695E-2</v>
      </c>
      <c r="T53" s="11">
        <f t="shared" si="6"/>
        <v>0.69606127112226723</v>
      </c>
      <c r="V53" s="5"/>
      <c r="W53" s="5"/>
      <c r="X53" s="5"/>
      <c r="Y53" s="5"/>
      <c r="Z53" s="5"/>
      <c r="AB53" s="11"/>
      <c r="AC53" s="11"/>
      <c r="AD53" s="11"/>
    </row>
    <row r="54" spans="1:30" x14ac:dyDescent="0.25">
      <c r="A54">
        <v>40</v>
      </c>
      <c r="B54" s="12">
        <v>34.758758458674599</v>
      </c>
      <c r="C54" s="5">
        <v>1.88167926922099</v>
      </c>
      <c r="D54" s="5">
        <v>1.30878650030653</v>
      </c>
      <c r="E54" s="11">
        <v>5.4135399325558498E-2</v>
      </c>
      <c r="F54" s="11">
        <v>0.69554175449271205</v>
      </c>
      <c r="H54" s="11">
        <f t="shared" si="1"/>
        <v>5.4135399325558685E-2</v>
      </c>
      <c r="I54" s="11">
        <f t="shared" si="2"/>
        <v>3.7653430627062619E-2</v>
      </c>
      <c r="J54" s="11">
        <f t="shared" si="3"/>
        <v>0.69554175449271116</v>
      </c>
      <c r="L54" s="5">
        <v>26.94837447446</v>
      </c>
      <c r="M54" s="5">
        <v>1.5323766391146201</v>
      </c>
      <c r="N54" s="5">
        <v>1.0652375518921799</v>
      </c>
      <c r="O54" s="5">
        <v>5.6863416402607503E-2</v>
      </c>
      <c r="P54" s="5">
        <v>0.69515387059649703</v>
      </c>
      <c r="R54" s="11">
        <f t="shared" si="4"/>
        <v>5.6863416402607579E-2</v>
      </c>
      <c r="S54" s="11">
        <f t="shared" si="5"/>
        <v>3.9528824007613005E-2</v>
      </c>
      <c r="T54" s="11">
        <f t="shared" si="6"/>
        <v>0.69515387059649725</v>
      </c>
      <c r="V54" s="5"/>
      <c r="W54" s="5"/>
      <c r="X54" s="5"/>
      <c r="Y54" s="5"/>
      <c r="Z54" s="5"/>
      <c r="AB54" s="11"/>
      <c r="AC54" s="11"/>
      <c r="AD54" s="11"/>
    </row>
    <row r="55" spans="1:30" x14ac:dyDescent="0.25">
      <c r="A55">
        <v>41</v>
      </c>
      <c r="B55" s="12">
        <v>37.431878949998598</v>
      </c>
      <c r="C55" s="5">
        <v>2.02768137331458</v>
      </c>
      <c r="D55" s="5">
        <v>1.4104348824620201</v>
      </c>
      <c r="E55" s="11">
        <v>5.4169906245506598E-2</v>
      </c>
      <c r="F55" s="11">
        <v>0.69558999802638199</v>
      </c>
      <c r="H55" s="11">
        <f t="shared" si="1"/>
        <v>5.4169906245506702E-2</v>
      </c>
      <c r="I55" s="11">
        <f t="shared" si="2"/>
        <v>3.76800449784013E-2</v>
      </c>
      <c r="J55" s="11">
        <f t="shared" si="3"/>
        <v>0.69558999802638188</v>
      </c>
      <c r="L55" s="5">
        <v>25.345673311173499</v>
      </c>
      <c r="M55" s="5">
        <v>1.43363014459967</v>
      </c>
      <c r="N55" s="5">
        <v>0.99707235392077997</v>
      </c>
      <c r="O55" s="5">
        <v>5.65631114628019E-2</v>
      </c>
      <c r="P55" s="5">
        <v>0.69548785485338904</v>
      </c>
      <c r="R55" s="11">
        <f t="shared" si="4"/>
        <v>5.65631114628019E-2</v>
      </c>
      <c r="S55" s="11">
        <f t="shared" si="5"/>
        <v>3.9338957055097296E-2</v>
      </c>
      <c r="T55" s="11">
        <f t="shared" si="6"/>
        <v>0.69548785485339015</v>
      </c>
      <c r="V55" s="5"/>
      <c r="W55" s="5"/>
      <c r="X55" s="5"/>
      <c r="Y55" s="5"/>
      <c r="Z55" s="5"/>
      <c r="AB55" s="11"/>
      <c r="AC55" s="11"/>
      <c r="AD55" s="11"/>
    </row>
    <row r="56" spans="1:30" x14ac:dyDescent="0.25">
      <c r="A56">
        <v>42</v>
      </c>
      <c r="B56" s="12">
        <v>30.5631593209371</v>
      </c>
      <c r="C56" s="5">
        <v>1.64238624648182</v>
      </c>
      <c r="D56" s="5">
        <v>1.1420038772979799</v>
      </c>
      <c r="E56" s="11">
        <v>5.3737450020643597E-2</v>
      </c>
      <c r="F56" s="11">
        <v>0.69533209970814003</v>
      </c>
      <c r="H56" s="11">
        <f t="shared" si="1"/>
        <v>5.3737450020643437E-2</v>
      </c>
      <c r="I56" s="11">
        <f t="shared" si="2"/>
        <v>3.7365373955815406E-2</v>
      </c>
      <c r="J56" s="11">
        <f t="shared" si="3"/>
        <v>0.69533209970814325</v>
      </c>
      <c r="L56" s="5">
        <v>23.6729826426598</v>
      </c>
      <c r="M56" s="5">
        <v>1.2888252855051101</v>
      </c>
      <c r="N56" s="5">
        <v>0.89705735240973605</v>
      </c>
      <c r="O56" s="5">
        <v>5.4442877138033099E-2</v>
      </c>
      <c r="P56" s="5">
        <v>0.69602712058691396</v>
      </c>
      <c r="R56" s="11">
        <f t="shared" si="4"/>
        <v>5.444287713803278E-2</v>
      </c>
      <c r="S56" s="11">
        <f t="shared" si="5"/>
        <v>3.7893719010852381E-2</v>
      </c>
      <c r="T56" s="11">
        <f t="shared" si="6"/>
        <v>0.6960271205869194</v>
      </c>
      <c r="V56" s="5"/>
      <c r="W56" s="5"/>
      <c r="X56" s="5"/>
      <c r="Y56" s="5"/>
      <c r="Z56" s="5"/>
      <c r="AB56" s="11"/>
      <c r="AC56" s="11"/>
      <c r="AD56" s="11"/>
    </row>
    <row r="57" spans="1:30" x14ac:dyDescent="0.25">
      <c r="A57">
        <v>43</v>
      </c>
      <c r="B57" s="12">
        <v>28.938253844166699</v>
      </c>
      <c r="C57" s="5">
        <v>1.63700605270816</v>
      </c>
      <c r="D57" s="5">
        <v>1.1383060936679501</v>
      </c>
      <c r="E57" s="11">
        <v>5.6568929885109399E-2</v>
      </c>
      <c r="F57" s="11">
        <v>0.69535851244093605</v>
      </c>
      <c r="H57" s="11">
        <f t="shared" si="1"/>
        <v>5.6568929885109281E-2</v>
      </c>
      <c r="I57" s="11">
        <f t="shared" si="2"/>
        <v>3.9335686935285039E-2</v>
      </c>
      <c r="J57" s="11">
        <f t="shared" si="3"/>
        <v>0.69535851244093327</v>
      </c>
      <c r="L57" s="5">
        <v>22.539141630695301</v>
      </c>
      <c r="M57" s="5">
        <v>1.23518688893583</v>
      </c>
      <c r="N57" s="5">
        <v>0.859560244944648</v>
      </c>
      <c r="O57" s="5">
        <v>5.4801860211644897E-2</v>
      </c>
      <c r="P57" s="5">
        <v>0.695894890598456</v>
      </c>
      <c r="R57" s="11">
        <f t="shared" si="4"/>
        <v>5.4801860211644897E-2</v>
      </c>
      <c r="S57" s="11">
        <f t="shared" si="5"/>
        <v>3.8136334516574569E-2</v>
      </c>
      <c r="T57" s="11">
        <f t="shared" si="6"/>
        <v>0.69589489059845711</v>
      </c>
      <c r="V57" s="5"/>
      <c r="W57" s="5"/>
      <c r="X57" s="5"/>
      <c r="Y57" s="5"/>
      <c r="Z57" s="5"/>
      <c r="AB57" s="11"/>
      <c r="AC57" s="11"/>
      <c r="AD57" s="11"/>
    </row>
    <row r="58" spans="1:30" x14ac:dyDescent="0.25">
      <c r="A58">
        <v>44</v>
      </c>
      <c r="B58" s="12">
        <v>31.181901405676701</v>
      </c>
      <c r="C58" s="5">
        <v>1.6916669722829201</v>
      </c>
      <c r="D58" s="5">
        <v>1.1769041277883801</v>
      </c>
      <c r="E58" s="11">
        <v>5.4251565684668497E-2</v>
      </c>
      <c r="F58" s="11">
        <v>0.69570674788320197</v>
      </c>
      <c r="H58" s="11">
        <f t="shared" si="1"/>
        <v>5.4251565684668289E-2</v>
      </c>
      <c r="I58" s="11">
        <f t="shared" si="2"/>
        <v>3.7743180330052715E-2</v>
      </c>
      <c r="J58" s="11">
        <f t="shared" si="3"/>
        <v>0.69570674788320608</v>
      </c>
      <c r="L58" s="5">
        <v>24.818667148273999</v>
      </c>
      <c r="M58" s="5">
        <v>1.3260323935958001</v>
      </c>
      <c r="N58" s="5">
        <v>0.92289777581640098</v>
      </c>
      <c r="O58" s="5">
        <v>5.3428831841520398E-2</v>
      </c>
      <c r="P58" s="5">
        <v>0.69598433663734105</v>
      </c>
      <c r="R58" s="11">
        <f t="shared" si="4"/>
        <v>5.3428831841520474E-2</v>
      </c>
      <c r="S58" s="11">
        <f t="shared" si="5"/>
        <v>3.7185630086528774E-2</v>
      </c>
      <c r="T58" s="11">
        <f t="shared" si="6"/>
        <v>0.69598433663734294</v>
      </c>
      <c r="V58" s="5"/>
      <c r="W58" s="5"/>
      <c r="X58" s="5"/>
      <c r="Y58" s="5"/>
      <c r="Z58" s="5"/>
      <c r="AB58" s="11"/>
      <c r="AC58" s="11"/>
      <c r="AD58" s="11"/>
    </row>
    <row r="59" spans="1:30" x14ac:dyDescent="0.25">
      <c r="A59">
        <v>45</v>
      </c>
      <c r="B59" s="12">
        <v>26.4355511638996</v>
      </c>
      <c r="C59" s="5">
        <v>1.43086279173676</v>
      </c>
      <c r="D59" s="5">
        <v>0.99541994123740596</v>
      </c>
      <c r="E59" s="11">
        <v>5.4126459587146798E-2</v>
      </c>
      <c r="F59" s="11">
        <v>0.69567812300799003</v>
      </c>
      <c r="H59" s="11">
        <f t="shared" si="1"/>
        <v>5.412645958714668E-2</v>
      </c>
      <c r="I59" s="11">
        <f t="shared" si="2"/>
        <v>3.765459381065419E-2</v>
      </c>
      <c r="J59" s="11">
        <f t="shared" si="3"/>
        <v>0.69567812300799292</v>
      </c>
      <c r="L59" s="5">
        <v>26.812015955371699</v>
      </c>
      <c r="M59" s="5">
        <v>1.4686475985962699</v>
      </c>
      <c r="N59" s="5">
        <v>1.0218220423726101</v>
      </c>
      <c r="O59" s="5">
        <v>5.47757244752059E-2</v>
      </c>
      <c r="P59" s="5">
        <v>0.69575713285424701</v>
      </c>
      <c r="R59" s="11">
        <f t="shared" si="4"/>
        <v>5.4775724475206095E-2</v>
      </c>
      <c r="S59" s="11">
        <f t="shared" si="5"/>
        <v>3.8110601010883385E-2</v>
      </c>
      <c r="T59" s="11">
        <f t="shared" si="6"/>
        <v>0.69575713285424312</v>
      </c>
      <c r="V59" s="5"/>
      <c r="W59" s="5"/>
      <c r="X59" s="5"/>
      <c r="Y59" s="5"/>
      <c r="Z59" s="5"/>
      <c r="AB59" s="11"/>
      <c r="AC59" s="11"/>
      <c r="AD59" s="11"/>
    </row>
    <row r="60" spans="1:30" x14ac:dyDescent="0.25">
      <c r="A60">
        <v>46</v>
      </c>
      <c r="B60" s="12">
        <v>27.8086092267881</v>
      </c>
      <c r="C60" s="5">
        <v>1.57537532789172</v>
      </c>
      <c r="D60" s="5">
        <v>1.09664500530588</v>
      </c>
      <c r="E60" s="11">
        <v>5.6650633443910303E-2</v>
      </c>
      <c r="F60" s="11">
        <v>0.69611665606919004</v>
      </c>
      <c r="H60" s="11">
        <f t="shared" si="1"/>
        <v>5.6650633443910497E-2</v>
      </c>
      <c r="I60" s="11">
        <f t="shared" si="2"/>
        <v>3.9435449517176119E-2</v>
      </c>
      <c r="J60" s="11">
        <f t="shared" si="3"/>
        <v>0.69611665606918505</v>
      </c>
      <c r="L60" s="5">
        <v>27.7999490402613</v>
      </c>
      <c r="M60" s="5">
        <v>1.6310886441213699</v>
      </c>
      <c r="N60" s="5">
        <v>1.13435021509973</v>
      </c>
      <c r="O60" s="5">
        <v>5.8672360937034401E-2</v>
      </c>
      <c r="P60" s="5">
        <v>0.695455896396589</v>
      </c>
      <c r="R60" s="11">
        <f t="shared" si="4"/>
        <v>5.8672360937034249E-2</v>
      </c>
      <c r="S60" s="11">
        <f t="shared" si="5"/>
        <v>4.0804039369169577E-2</v>
      </c>
      <c r="T60" s="11">
        <f t="shared" si="6"/>
        <v>0.69545589639659255</v>
      </c>
      <c r="V60" s="5"/>
      <c r="W60" s="5"/>
      <c r="X60" s="5"/>
      <c r="Y60" s="5"/>
      <c r="Z60" s="5"/>
      <c r="AB60" s="11"/>
      <c r="AC60" s="11"/>
      <c r="AD60" s="11"/>
    </row>
    <row r="61" spans="1:30" x14ac:dyDescent="0.25">
      <c r="A61">
        <v>47</v>
      </c>
      <c r="B61" s="12">
        <v>26.278268002369199</v>
      </c>
      <c r="C61" s="5">
        <v>1.42538094729015</v>
      </c>
      <c r="D61" s="5">
        <v>0.99165770355911798</v>
      </c>
      <c r="E61" s="11">
        <v>5.4241814839609798E-2</v>
      </c>
      <c r="F61" s="11">
        <v>0.695714156586976</v>
      </c>
      <c r="H61" s="11">
        <f t="shared" si="1"/>
        <v>5.4241814839609687E-2</v>
      </c>
      <c r="I61" s="11">
        <f t="shared" si="2"/>
        <v>3.7736798462886217E-2</v>
      </c>
      <c r="J61" s="11">
        <f t="shared" si="3"/>
        <v>0.69571415658698044</v>
      </c>
      <c r="L61" s="5">
        <v>22.614844970459298</v>
      </c>
      <c r="M61" s="5">
        <v>1.20610000525082</v>
      </c>
      <c r="N61" s="5">
        <v>0.83941401946364402</v>
      </c>
      <c r="O61" s="5">
        <v>5.3332225218713301E-2</v>
      </c>
      <c r="P61" s="5">
        <v>0.69597381295846705</v>
      </c>
      <c r="R61" s="11">
        <f t="shared" si="4"/>
        <v>5.3332225218713253E-2</v>
      </c>
      <c r="S61" s="11">
        <f t="shared" si="5"/>
        <v>3.7117832139027744E-2</v>
      </c>
      <c r="T61" s="11">
        <f t="shared" si="6"/>
        <v>0.69597381295847016</v>
      </c>
      <c r="V61" s="5"/>
      <c r="W61" s="5"/>
      <c r="X61" s="5"/>
      <c r="Y61" s="5"/>
      <c r="Z61" s="5"/>
      <c r="AB61" s="11"/>
      <c r="AC61" s="11"/>
      <c r="AD61" s="11"/>
    </row>
    <row r="62" spans="1:30" x14ac:dyDescent="0.25">
      <c r="A62">
        <v>48</v>
      </c>
      <c r="B62" s="12">
        <v>23.153744094294002</v>
      </c>
      <c r="C62" s="5">
        <v>1.24121620803526</v>
      </c>
      <c r="D62" s="5">
        <v>0.86357014138010602</v>
      </c>
      <c r="E62" s="11">
        <v>5.36075808292771E-2</v>
      </c>
      <c r="F62" s="11">
        <v>0.69574513754300504</v>
      </c>
      <c r="H62" s="11">
        <f t="shared" si="1"/>
        <v>5.3607580829276968E-2</v>
      </c>
      <c r="I62" s="11">
        <f t="shared" si="2"/>
        <v>3.7297213697413366E-2</v>
      </c>
      <c r="J62" s="11">
        <f t="shared" si="3"/>
        <v>0.69574513754301059</v>
      </c>
      <c r="L62" s="5">
        <v>22.247501877281302</v>
      </c>
      <c r="M62" s="5">
        <v>1.18825425034748</v>
      </c>
      <c r="N62" s="5">
        <v>0.82667312957737304</v>
      </c>
      <c r="O62" s="5">
        <v>5.3410682102735599E-2</v>
      </c>
      <c r="P62" s="5">
        <v>0.69570391129307796</v>
      </c>
      <c r="R62" s="11">
        <f t="shared" si="4"/>
        <v>5.341068210273537E-2</v>
      </c>
      <c r="S62" s="11">
        <f t="shared" si="5"/>
        <v>3.7158020443704511E-2</v>
      </c>
      <c r="T62" s="11">
        <f t="shared" si="6"/>
        <v>0.69570391129308384</v>
      </c>
      <c r="V62" s="5"/>
      <c r="W62" s="5"/>
      <c r="X62" s="5"/>
      <c r="Y62" s="5"/>
      <c r="Z62" s="5"/>
      <c r="AB62" s="11"/>
      <c r="AC62" s="11"/>
      <c r="AD62" s="11"/>
    </row>
    <row r="63" spans="1:30" x14ac:dyDescent="0.25">
      <c r="A63">
        <v>49</v>
      </c>
      <c r="B63" s="12">
        <v>25.513303446972898</v>
      </c>
      <c r="C63" s="5">
        <v>1.3942180242854301</v>
      </c>
      <c r="D63" s="5">
        <v>0.97027955375541597</v>
      </c>
      <c r="E63" s="11">
        <v>5.4646707243661698E-2</v>
      </c>
      <c r="F63" s="11">
        <v>0.695931007098192</v>
      </c>
      <c r="H63" s="11">
        <f t="shared" si="1"/>
        <v>5.4646707243661587E-2</v>
      </c>
      <c r="I63" s="11">
        <f t="shared" si="2"/>
        <v>3.8030338006681673E-2</v>
      </c>
      <c r="J63" s="11">
        <f t="shared" si="3"/>
        <v>0.69593100709819566</v>
      </c>
      <c r="L63" s="5">
        <v>27.478792305046799</v>
      </c>
      <c r="M63" s="5">
        <v>1.48799520911553</v>
      </c>
      <c r="N63" s="5">
        <v>1.03526212325214</v>
      </c>
      <c r="O63" s="5">
        <v>5.4150677096614502E-2</v>
      </c>
      <c r="P63" s="5">
        <v>0.69574291429843105</v>
      </c>
      <c r="R63" s="11">
        <f t="shared" si="4"/>
        <v>5.4150677096614704E-2</v>
      </c>
      <c r="S63" s="11">
        <f t="shared" si="5"/>
        <v>3.7674949894431937E-2</v>
      </c>
      <c r="T63" s="11">
        <f t="shared" si="6"/>
        <v>0.6957429142984296</v>
      </c>
      <c r="V63" s="5"/>
      <c r="W63" s="5"/>
      <c r="X63" s="5"/>
      <c r="Y63" s="5"/>
      <c r="Z63" s="5"/>
      <c r="AB63" s="11"/>
      <c r="AC63" s="11"/>
      <c r="AD63" s="11"/>
    </row>
    <row r="64" spans="1:30" x14ac:dyDescent="0.25">
      <c r="A64">
        <v>50</v>
      </c>
      <c r="B64" s="12">
        <v>23.981293077318</v>
      </c>
      <c r="C64" s="5">
        <v>1.3132972111405901</v>
      </c>
      <c r="D64" s="5">
        <v>0.91380094757868702</v>
      </c>
      <c r="E64" s="11">
        <v>5.4763402745064603E-2</v>
      </c>
      <c r="F64" s="11">
        <v>0.69580666114797596</v>
      </c>
      <c r="H64" s="11">
        <f t="shared" si="1"/>
        <v>5.4763402745064381E-2</v>
      </c>
      <c r="I64" s="11">
        <f t="shared" si="2"/>
        <v>3.8104740417145344E-2</v>
      </c>
      <c r="J64" s="11">
        <f t="shared" si="3"/>
        <v>0.69580666114797951</v>
      </c>
      <c r="L64" s="5">
        <v>27.979717171700699</v>
      </c>
      <c r="M64" s="5">
        <v>1.50945657980685</v>
      </c>
      <c r="N64" s="5">
        <v>1.05040800966877</v>
      </c>
      <c r="O64" s="5">
        <v>5.39482429555629E-2</v>
      </c>
      <c r="P64" s="5">
        <v>0.69588487918160902</v>
      </c>
      <c r="R64" s="11">
        <f t="shared" si="4"/>
        <v>5.3948242955563094E-2</v>
      </c>
      <c r="S64" s="11">
        <f t="shared" si="5"/>
        <v>3.7541766531191949E-2</v>
      </c>
      <c r="T64" s="11">
        <f t="shared" si="6"/>
        <v>0.69588487918160602</v>
      </c>
      <c r="V64" s="5"/>
      <c r="W64" s="5"/>
      <c r="X64" s="5"/>
      <c r="Y64" s="5"/>
      <c r="Z64" s="5"/>
      <c r="AB64" s="11"/>
      <c r="AC64" s="11"/>
      <c r="AD64" s="11"/>
    </row>
    <row r="65" spans="1:65" x14ac:dyDescent="0.25">
      <c r="A65">
        <v>51</v>
      </c>
      <c r="B65" s="12">
        <v>22.2227999502248</v>
      </c>
      <c r="C65" s="5">
        <v>1.21130347377956</v>
      </c>
      <c r="D65" s="5">
        <v>0.84287433611488105</v>
      </c>
      <c r="E65" s="11">
        <v>5.4507239253949701E-2</v>
      </c>
      <c r="F65" s="11">
        <v>0.695840765225336</v>
      </c>
      <c r="H65" s="11">
        <f t="shared" si="1"/>
        <v>5.4507239253949492E-2</v>
      </c>
      <c r="I65" s="11">
        <f t="shared" si="2"/>
        <v>3.7928359072788881E-2</v>
      </c>
      <c r="J65" s="11">
        <f t="shared" si="3"/>
        <v>0.69584076522533955</v>
      </c>
      <c r="L65" s="5">
        <v>25.603016690483599</v>
      </c>
      <c r="M65" s="5">
        <v>1.38351243520871</v>
      </c>
      <c r="N65" s="5">
        <v>0.96267084842212902</v>
      </c>
      <c r="O65" s="5">
        <v>5.4037086798562402E-2</v>
      </c>
      <c r="P65" s="5">
        <v>0.69581654918548297</v>
      </c>
      <c r="R65" s="11">
        <f t="shared" si="4"/>
        <v>5.4037086798562631E-2</v>
      </c>
      <c r="S65" s="11">
        <f t="shared" si="5"/>
        <v>3.7599899264212283E-2</v>
      </c>
      <c r="T65" s="11">
        <f t="shared" si="6"/>
        <v>0.69581654918548319</v>
      </c>
      <c r="V65" s="5"/>
      <c r="W65" s="5"/>
      <c r="X65" s="5"/>
      <c r="Y65" s="5"/>
      <c r="Z65" s="5"/>
      <c r="AB65" s="11"/>
      <c r="AC65" s="11"/>
      <c r="AD65" s="11"/>
    </row>
    <row r="66" spans="1:65" x14ac:dyDescent="0.25">
      <c r="A66">
        <v>52</v>
      </c>
      <c r="B66" s="12">
        <v>23.629303182302301</v>
      </c>
      <c r="C66" s="5">
        <v>1.28685270823515</v>
      </c>
      <c r="D66" s="5">
        <v>0.89530370468492404</v>
      </c>
      <c r="E66" s="11">
        <v>5.4460036265435503E-2</v>
      </c>
      <c r="F66" s="11">
        <v>0.69573129772775499</v>
      </c>
      <c r="H66" s="11">
        <f t="shared" si="1"/>
        <v>5.4460036265435337E-2</v>
      </c>
      <c r="I66" s="11">
        <f t="shared" si="2"/>
        <v>3.7889551705252225E-2</v>
      </c>
      <c r="J66" s="11">
        <f t="shared" si="3"/>
        <v>0.69573129772776054</v>
      </c>
      <c r="L66" s="5">
        <v>21.785110308513801</v>
      </c>
      <c r="M66" s="5">
        <v>1.2173347721143</v>
      </c>
      <c r="N66" s="5">
        <v>0.84698148016469599</v>
      </c>
      <c r="O66" s="5">
        <v>5.5879210840560301E-2</v>
      </c>
      <c r="P66" s="5">
        <v>0.69576709674827597</v>
      </c>
      <c r="R66" s="11">
        <f t="shared" si="4"/>
        <v>5.5879210840560009E-2</v>
      </c>
      <c r="S66" s="11">
        <f t="shared" si="5"/>
        <v>3.8878916295121475E-2</v>
      </c>
      <c r="T66" s="11">
        <f t="shared" si="6"/>
        <v>0.69576709674828041</v>
      </c>
      <c r="V66" s="5"/>
      <c r="W66" s="5"/>
      <c r="X66" s="5"/>
      <c r="Y66" s="5"/>
      <c r="Z66" s="5"/>
      <c r="AB66" s="11"/>
      <c r="AC66" s="11"/>
      <c r="AD66" s="11"/>
    </row>
    <row r="67" spans="1:65" x14ac:dyDescent="0.25">
      <c r="A67">
        <v>53</v>
      </c>
      <c r="B67" s="12">
        <v>27.073136775052099</v>
      </c>
      <c r="C67" s="5">
        <v>1.4656949543954401</v>
      </c>
      <c r="D67" s="5">
        <v>1.019798204709</v>
      </c>
      <c r="E67" s="11">
        <v>5.4138350002578398E-2</v>
      </c>
      <c r="F67" s="11">
        <v>0.69577793227079299</v>
      </c>
      <c r="H67" s="11">
        <f t="shared" si="1"/>
        <v>5.4138350002578141E-2</v>
      </c>
      <c r="I67" s="11">
        <f t="shared" si="2"/>
        <v>3.7668269221346536E-2</v>
      </c>
      <c r="J67" s="11">
        <f t="shared" si="3"/>
        <v>0.69577793227079743</v>
      </c>
      <c r="L67" s="5">
        <v>23.442405975937302</v>
      </c>
      <c r="M67" s="5">
        <v>1.3087402135413999</v>
      </c>
      <c r="N67" s="5">
        <v>0.91041568739459899</v>
      </c>
      <c r="O67" s="5">
        <v>5.5827896457589198E-2</v>
      </c>
      <c r="P67" s="5">
        <v>0.69564278530958201</v>
      </c>
      <c r="R67" s="11">
        <f t="shared" si="4"/>
        <v>5.5827896457589281E-2</v>
      </c>
      <c r="S67" s="11">
        <f t="shared" si="5"/>
        <v>3.8836273389732459E-2</v>
      </c>
      <c r="T67" s="11">
        <f t="shared" si="6"/>
        <v>0.6956427853095839</v>
      </c>
      <c r="V67" s="5"/>
      <c r="W67" s="5"/>
      <c r="X67" s="5"/>
      <c r="Y67" s="5"/>
      <c r="Z67" s="5"/>
      <c r="AB67" s="11"/>
      <c r="AC67" s="11"/>
      <c r="AD67" s="11"/>
    </row>
    <row r="68" spans="1:65" x14ac:dyDescent="0.25">
      <c r="A68">
        <v>54</v>
      </c>
      <c r="B68" s="12">
        <v>23.6720707720362</v>
      </c>
      <c r="C68" s="5">
        <v>1.30069897076008</v>
      </c>
      <c r="D68" s="5">
        <v>0.90504355286584404</v>
      </c>
      <c r="E68" s="11">
        <v>5.49465648056695E-2</v>
      </c>
      <c r="F68" s="11">
        <v>0.69581323058706401</v>
      </c>
      <c r="H68" s="11">
        <f t="shared" si="1"/>
        <v>5.4946564805669423E-2</v>
      </c>
      <c r="I68" s="11">
        <f t="shared" si="2"/>
        <v>3.8232546767094464E-2</v>
      </c>
      <c r="J68" s="11">
        <f t="shared" si="3"/>
        <v>0.69581323058706679</v>
      </c>
      <c r="L68" s="5">
        <v>21.6418678649725</v>
      </c>
      <c r="M68" s="5">
        <v>1.15350354517525</v>
      </c>
      <c r="N68" s="5">
        <v>0.80295275872711203</v>
      </c>
      <c r="O68" s="5">
        <v>5.3299629790375301E-2</v>
      </c>
      <c r="P68" s="5">
        <v>0.696099081867248</v>
      </c>
      <c r="R68" s="11">
        <f t="shared" si="4"/>
        <v>5.3299629790375107E-2</v>
      </c>
      <c r="S68" s="11">
        <f t="shared" si="5"/>
        <v>3.7101823360944558E-2</v>
      </c>
      <c r="T68" s="11">
        <f t="shared" si="6"/>
        <v>0.69609908186725222</v>
      </c>
      <c r="V68" s="5"/>
      <c r="W68" s="5"/>
      <c r="X68" s="5"/>
      <c r="Y68" s="5"/>
      <c r="Z68" s="5"/>
      <c r="AB68" s="11"/>
      <c r="AC68" s="11"/>
      <c r="AD68" s="11"/>
    </row>
    <row r="69" spans="1:65" x14ac:dyDescent="0.25">
      <c r="A69">
        <v>55</v>
      </c>
      <c r="B69" s="12">
        <v>23.4260491470929</v>
      </c>
      <c r="C69" s="5">
        <v>1.2769465197980401</v>
      </c>
      <c r="D69" s="5">
        <v>0.88828065587354599</v>
      </c>
      <c r="E69" s="11">
        <v>5.4509683292306502E-2</v>
      </c>
      <c r="F69" s="11">
        <v>0.69562870652878395</v>
      </c>
      <c r="H69" s="11">
        <f t="shared" si="1"/>
        <v>5.4509683292306467E-2</v>
      </c>
      <c r="I69" s="11">
        <f t="shared" si="2"/>
        <v>3.7918500481920948E-2</v>
      </c>
      <c r="J69" s="11">
        <f t="shared" si="3"/>
        <v>0.69562870652878639</v>
      </c>
      <c r="L69" s="5">
        <v>23.015309142286</v>
      </c>
      <c r="M69" s="5">
        <v>1.23378510712601</v>
      </c>
      <c r="N69" s="5">
        <v>0.85854460988651404</v>
      </c>
      <c r="O69" s="5">
        <v>5.36071490284344E-2</v>
      </c>
      <c r="P69" s="5">
        <v>0.695862354738913</v>
      </c>
      <c r="R69" s="11">
        <f t="shared" si="4"/>
        <v>5.3607149028434213E-2</v>
      </c>
      <c r="S69" s="11">
        <f t="shared" si="5"/>
        <v>3.7303196953766354E-2</v>
      </c>
      <c r="T69" s="11">
        <f t="shared" si="6"/>
        <v>0.69586235473891844</v>
      </c>
      <c r="V69" s="5"/>
      <c r="W69" s="5"/>
      <c r="X69" s="5"/>
      <c r="Y69" s="5"/>
      <c r="Z69" s="5"/>
      <c r="AB69" s="11"/>
      <c r="AC69" s="11"/>
      <c r="AD69" s="11"/>
    </row>
    <row r="70" spans="1:65" x14ac:dyDescent="0.25">
      <c r="A70">
        <v>56</v>
      </c>
      <c r="B70" s="12">
        <v>22.134544691318101</v>
      </c>
      <c r="C70" s="5">
        <v>1.1869282067393101</v>
      </c>
      <c r="D70" s="5">
        <v>0.82611159614037999</v>
      </c>
      <c r="E70" s="11">
        <v>5.36233395939184E-2</v>
      </c>
      <c r="F70" s="11">
        <v>0.69600805798510901</v>
      </c>
      <c r="H70" s="11">
        <f t="shared" si="1"/>
        <v>5.3623339593918212E-2</v>
      </c>
      <c r="I70" s="11">
        <f t="shared" si="2"/>
        <v>3.7322276453439232E-2</v>
      </c>
      <c r="J70" s="11">
        <f t="shared" si="3"/>
        <v>0.696008057985113</v>
      </c>
      <c r="L70" s="5">
        <v>23.384974186405699</v>
      </c>
      <c r="M70" s="5">
        <v>1.2772605027765001</v>
      </c>
      <c r="N70" s="5">
        <v>0.88888091372426303</v>
      </c>
      <c r="O70" s="5">
        <v>5.4618854508678802E-2</v>
      </c>
      <c r="P70" s="5">
        <v>0.69592766063932399</v>
      </c>
      <c r="R70" s="11">
        <f t="shared" si="4"/>
        <v>5.4618854508678705E-2</v>
      </c>
      <c r="S70" s="11">
        <f t="shared" si="5"/>
        <v>3.8010771645024644E-2</v>
      </c>
      <c r="T70" s="11">
        <f t="shared" si="6"/>
        <v>0.69592766063932909</v>
      </c>
      <c r="V70" s="5"/>
      <c r="W70" s="5"/>
      <c r="X70" s="5"/>
      <c r="Y70" s="5"/>
      <c r="Z70" s="5"/>
      <c r="AB70" s="11"/>
      <c r="AC70" s="11"/>
      <c r="AD70" s="11"/>
    </row>
    <row r="71" spans="1:65" x14ac:dyDescent="0.25">
      <c r="A71">
        <v>57</v>
      </c>
      <c r="B71" s="12">
        <v>25.125804131808302</v>
      </c>
      <c r="C71" s="5">
        <v>1.4674679367821899</v>
      </c>
      <c r="D71" s="5">
        <v>1.02061205386428</v>
      </c>
      <c r="E71" s="11">
        <v>5.8404814790561699E-2</v>
      </c>
      <c r="F71" s="11">
        <v>0.69549189340534201</v>
      </c>
      <c r="H71" s="11">
        <f t="shared" si="1"/>
        <v>5.8404814790561546E-2</v>
      </c>
      <c r="I71" s="11">
        <f t="shared" si="2"/>
        <v>4.0620075222676133E-2</v>
      </c>
      <c r="J71" s="11">
        <f t="shared" si="3"/>
        <v>0.69549189340534479</v>
      </c>
      <c r="L71" s="5">
        <v>22.415293990075899</v>
      </c>
      <c r="M71" s="5">
        <v>1.30653511759025</v>
      </c>
      <c r="N71" s="5">
        <v>0.90826284050193196</v>
      </c>
      <c r="O71" s="5">
        <v>5.8287663689296401E-2</v>
      </c>
      <c r="P71" s="5">
        <v>0.69516909899606305</v>
      </c>
      <c r="R71" s="11">
        <f t="shared" si="4"/>
        <v>5.8287663689296366E-2</v>
      </c>
      <c r="S71" s="11">
        <f t="shared" si="5"/>
        <v>4.0519782649473812E-2</v>
      </c>
      <c r="T71" s="11">
        <f t="shared" si="6"/>
        <v>0.69516909899606505</v>
      </c>
      <c r="V71" s="5"/>
      <c r="W71" s="5"/>
      <c r="X71" s="5"/>
      <c r="Y71" s="5"/>
      <c r="Z71" s="5"/>
      <c r="AB71" s="11"/>
      <c r="AC71" s="11"/>
      <c r="AD71" s="11"/>
    </row>
    <row r="72" spans="1:65" x14ac:dyDescent="0.25">
      <c r="A72">
        <v>58</v>
      </c>
      <c r="B72" s="12">
        <v>22.6863688070985</v>
      </c>
      <c r="C72" s="5">
        <v>1.2306394025640199</v>
      </c>
      <c r="D72" s="5">
        <v>0.85640723420018905</v>
      </c>
      <c r="E72" s="11">
        <v>5.42457637459791E-2</v>
      </c>
      <c r="F72" s="11">
        <v>0.69590428554121897</v>
      </c>
      <c r="H72" s="11">
        <f t="shared" si="1"/>
        <v>5.4245763745979322E-2</v>
      </c>
      <c r="I72" s="11">
        <f t="shared" si="2"/>
        <v>3.7749859463283596E-2</v>
      </c>
      <c r="J72" s="11">
        <f t="shared" si="3"/>
        <v>0.69590428554122075</v>
      </c>
      <c r="L72" s="5">
        <v>21.393435279873302</v>
      </c>
      <c r="M72" s="5">
        <v>1.2050675036590801</v>
      </c>
      <c r="N72" s="5">
        <v>0.83848969336950496</v>
      </c>
      <c r="O72" s="5">
        <v>5.6328845175828E-2</v>
      </c>
      <c r="P72" s="5">
        <v>0.69580309055177603</v>
      </c>
      <c r="R72" s="11">
        <f t="shared" si="4"/>
        <v>5.6328845175828014E-2</v>
      </c>
      <c r="S72" s="11">
        <f t="shared" si="5"/>
        <v>3.9193784560553793E-2</v>
      </c>
      <c r="T72" s="11">
        <f t="shared" si="6"/>
        <v>0.6958030905517788</v>
      </c>
      <c r="V72" s="5"/>
      <c r="W72" s="5"/>
      <c r="X72" s="5"/>
      <c r="Y72" s="5"/>
      <c r="Z72" s="5"/>
      <c r="AB72" s="11"/>
      <c r="AC72" s="11"/>
      <c r="AD72" s="11"/>
    </row>
    <row r="73" spans="1:65" x14ac:dyDescent="0.25">
      <c r="A73">
        <v>59</v>
      </c>
      <c r="B73" s="12">
        <v>22.6005516956901</v>
      </c>
      <c r="C73" s="5">
        <v>1.2414519401145301</v>
      </c>
      <c r="D73" s="5">
        <v>0.86403651941712001</v>
      </c>
      <c r="E73" s="11">
        <v>5.4930160857589901E-2</v>
      </c>
      <c r="F73" s="11">
        <v>0.69598869798971197</v>
      </c>
      <c r="H73" s="11">
        <f t="shared" si="1"/>
        <v>5.4930160857589755E-2</v>
      </c>
      <c r="I73" s="11">
        <f t="shared" si="2"/>
        <v>3.8230771135639614E-2</v>
      </c>
      <c r="J73" s="11">
        <f t="shared" si="3"/>
        <v>0.69598869798971708</v>
      </c>
      <c r="L73" s="5">
        <v>22.365115710473798</v>
      </c>
      <c r="M73" s="5">
        <v>1.1923441513784101</v>
      </c>
      <c r="N73" s="5">
        <v>0.82979836854268196</v>
      </c>
      <c r="O73" s="5">
        <v>5.3312675275810399E-2</v>
      </c>
      <c r="P73" s="5">
        <v>0.69593864119129301</v>
      </c>
      <c r="R73" s="11">
        <f t="shared" si="4"/>
        <v>5.331267527581017E-2</v>
      </c>
      <c r="S73" s="11">
        <f t="shared" si="5"/>
        <v>3.7102350789720233E-2</v>
      </c>
      <c r="T73" s="11">
        <f t="shared" si="6"/>
        <v>0.69593864119129789</v>
      </c>
      <c r="V73" s="5"/>
      <c r="W73" s="5"/>
      <c r="X73" s="5"/>
      <c r="Y73" s="5"/>
      <c r="Z73" s="5"/>
      <c r="AB73" s="11"/>
      <c r="AC73" s="11"/>
      <c r="AD73" s="11"/>
    </row>
    <row r="74" spans="1:65" x14ac:dyDescent="0.25">
      <c r="A74">
        <v>60</v>
      </c>
      <c r="B74" s="12">
        <v>23.103741732657699</v>
      </c>
      <c r="C74" s="5">
        <v>1.26499649987315</v>
      </c>
      <c r="D74" s="5">
        <v>0.88006505874292795</v>
      </c>
      <c r="E74" s="11">
        <v>5.4752884381712302E-2</v>
      </c>
      <c r="F74" s="11">
        <v>0.69570552869607005</v>
      </c>
      <c r="H74" s="11">
        <f t="shared" si="1"/>
        <v>5.4752884381712372E-2</v>
      </c>
      <c r="I74" s="11">
        <f t="shared" si="2"/>
        <v>3.8091884376414004E-2</v>
      </c>
      <c r="J74" s="11">
        <f t="shared" si="3"/>
        <v>0.69570552869607005</v>
      </c>
      <c r="L74" s="5">
        <v>27.209650798262299</v>
      </c>
      <c r="M74" s="5">
        <v>1.49928993811637</v>
      </c>
      <c r="N74" s="5">
        <v>1.0427543838639699</v>
      </c>
      <c r="O74" s="5">
        <v>5.5101403146714398E-2</v>
      </c>
      <c r="P74" s="5">
        <v>0.69549882071111002</v>
      </c>
      <c r="R74" s="11">
        <f t="shared" si="4"/>
        <v>5.5101403146714391E-2</v>
      </c>
      <c r="S74" s="11">
        <f t="shared" si="5"/>
        <v>3.8322960908067361E-2</v>
      </c>
      <c r="T74" s="11">
        <f t="shared" si="6"/>
        <v>0.69549882071111102</v>
      </c>
      <c r="V74" s="5"/>
      <c r="W74" s="5"/>
      <c r="X74" s="5"/>
      <c r="Y74" s="5"/>
      <c r="Z74" s="5"/>
      <c r="AB74" s="11"/>
      <c r="AC74" s="11"/>
      <c r="AD74" s="11"/>
    </row>
    <row r="75" spans="1:65" x14ac:dyDescent="0.25">
      <c r="A75" t="s">
        <v>1</v>
      </c>
      <c r="B75">
        <v>22.470085050930599</v>
      </c>
      <c r="C75">
        <v>1.202867062895</v>
      </c>
      <c r="D75">
        <v>0.83727489579581904</v>
      </c>
      <c r="E75">
        <v>5.3531931907181599E-2</v>
      </c>
      <c r="F75">
        <v>0.69606602560112196</v>
      </c>
      <c r="L75" t="s">
        <v>21</v>
      </c>
      <c r="M75" t="s">
        <v>2</v>
      </c>
      <c r="N75" t="s">
        <v>22</v>
      </c>
      <c r="O75" t="s">
        <v>23</v>
      </c>
      <c r="P75" t="s">
        <v>24</v>
      </c>
    </row>
    <row r="76" spans="1:65" x14ac:dyDescent="0.25">
      <c r="A76" t="s">
        <v>1</v>
      </c>
      <c r="B76" t="s">
        <v>21</v>
      </c>
      <c r="C76" t="s">
        <v>2</v>
      </c>
      <c r="D76" t="s">
        <v>22</v>
      </c>
      <c r="E76" t="s">
        <v>23</v>
      </c>
      <c r="F76" t="s">
        <v>24</v>
      </c>
      <c r="L76" t="s">
        <v>25</v>
      </c>
      <c r="M76" t="s">
        <v>25</v>
      </c>
      <c r="N76" t="s">
        <v>25</v>
      </c>
      <c r="O76" t="s">
        <v>26</v>
      </c>
      <c r="P76" t="s">
        <v>26</v>
      </c>
    </row>
    <row r="77" spans="1:65" x14ac:dyDescent="0.25">
      <c r="A77" t="s">
        <v>1</v>
      </c>
      <c r="B77" s="5" t="s">
        <v>25</v>
      </c>
      <c r="C77" s="5" t="s">
        <v>25</v>
      </c>
      <c r="D77" s="5" t="s">
        <v>25</v>
      </c>
      <c r="E77" s="5" t="s">
        <v>26</v>
      </c>
      <c r="F77" s="5" t="s">
        <v>26</v>
      </c>
      <c r="G77" s="6" t="s">
        <v>12</v>
      </c>
      <c r="H77" s="5">
        <f>AVERAGE(H15:H74)</f>
        <v>5.4505295507514248E-2</v>
      </c>
      <c r="I77" s="5">
        <f t="shared" ref="I77:J77" si="7">AVERAGE(I15:I74)</f>
        <v>3.9290503322139347E-2</v>
      </c>
      <c r="J77" s="5">
        <f t="shared" si="7"/>
        <v>0.72159379330049034</v>
      </c>
      <c r="L77" s="5">
        <v>21.4721266651514</v>
      </c>
      <c r="M77" s="5">
        <v>1.17755329718366</v>
      </c>
      <c r="N77" s="5">
        <v>0.81968775633514201</v>
      </c>
      <c r="O77" s="5">
        <v>5.6769708190426399E-2</v>
      </c>
      <c r="P77" s="5">
        <v>0.71020177749911895</v>
      </c>
      <c r="Q77" s="6" t="s">
        <v>12</v>
      </c>
      <c r="R77" s="11">
        <f t="shared" ref="R77:T77" si="8">AVERAGE(R15:R74)</f>
        <v>5.6769708190426406E-2</v>
      </c>
      <c r="S77" s="11">
        <f t="shared" si="8"/>
        <v>4.031169740068128E-2</v>
      </c>
      <c r="T77" s="11">
        <f t="shared" si="8"/>
        <v>0.71020177749912095</v>
      </c>
      <c r="V77" s="5"/>
      <c r="W77" s="5"/>
      <c r="X77" s="5"/>
      <c r="Y77" s="5"/>
      <c r="Z77" s="5"/>
      <c r="AA77" s="6"/>
      <c r="AB77" s="11"/>
      <c r="AC77" s="11"/>
      <c r="AD77" s="11"/>
    </row>
    <row r="78" spans="1:65" x14ac:dyDescent="0.25">
      <c r="A78" t="s">
        <v>1</v>
      </c>
      <c r="B78" s="5">
        <v>28.650637848003701</v>
      </c>
      <c r="C78" s="5">
        <v>1.56641419208954</v>
      </c>
      <c r="D78" s="5">
        <v>1.0903872504115499</v>
      </c>
      <c r="E78" s="5">
        <v>5.4489072780842099E-2</v>
      </c>
      <c r="F78" s="5">
        <v>0.7211683305055</v>
      </c>
      <c r="G78" s="6" t="s">
        <v>13</v>
      </c>
      <c r="H78" s="5">
        <f>STDEV(H15:H74)</f>
        <v>1.0427738936529811E-3</v>
      </c>
      <c r="I78" s="5">
        <f t="shared" ref="I78:J78" si="9">STDEV(I15:I74)</f>
        <v>4.1873297230912354E-3</v>
      </c>
      <c r="J78" s="5">
        <f t="shared" si="9"/>
        <v>8.4586961790179965E-2</v>
      </c>
      <c r="L78" s="5">
        <v>4.6385836358907104</v>
      </c>
      <c r="M78" s="5">
        <v>4.6372569203585501</v>
      </c>
      <c r="N78" s="5">
        <v>4.63040617923218</v>
      </c>
      <c r="O78" s="5">
        <v>3.28183390939189</v>
      </c>
      <c r="P78" s="5">
        <v>1.0374196414247601</v>
      </c>
      <c r="Q78" s="6" t="s">
        <v>13</v>
      </c>
      <c r="R78" s="11">
        <f t="shared" ref="R78:T78" si="10">STDEV(R15:R74)</f>
        <v>1.443141398075453E-2</v>
      </c>
      <c r="S78" s="11">
        <f t="shared" si="10"/>
        <v>1.0721753640012271E-2</v>
      </c>
      <c r="T78" s="11">
        <f t="shared" si="10"/>
        <v>5.7070522191156138E-2</v>
      </c>
      <c r="V78" s="5"/>
      <c r="W78" s="5"/>
      <c r="X78" s="5"/>
      <c r="Y78" s="5"/>
      <c r="Z78" s="5"/>
      <c r="AA78" s="6"/>
      <c r="AB78" s="11"/>
      <c r="AC78" s="11"/>
      <c r="AD78" s="11"/>
    </row>
    <row r="79" spans="1:65" x14ac:dyDescent="0.25">
      <c r="A79" t="s">
        <v>1</v>
      </c>
      <c r="B79" s="5">
        <v>5.1578281562422301</v>
      </c>
      <c r="C79" s="5">
        <v>5.1800313987929396</v>
      </c>
      <c r="D79" s="5">
        <v>5.1770941453481196</v>
      </c>
      <c r="E79" s="5">
        <v>0.246761476488982</v>
      </c>
      <c r="F79" s="5">
        <v>1.5024990153544699</v>
      </c>
      <c r="G79" s="6" t="s">
        <v>14</v>
      </c>
      <c r="H79" s="5">
        <f>STDEV(H15:H74)/SQRT(COUNT(H15:H74))</f>
        <v>1.3575759761391505E-4</v>
      </c>
      <c r="I79" s="5">
        <f t="shared" ref="I79:J79" si="11">STDEV(I15:I74)/SQRT(COUNT(I15:I74))</f>
        <v>5.4514389656688269E-4</v>
      </c>
      <c r="J79" s="5">
        <f t="shared" si="11"/>
        <v>1.101228443864009E-2</v>
      </c>
      <c r="L79" s="5">
        <v>0.99600255376743996</v>
      </c>
      <c r="M79" s="5">
        <v>5.4606171764559702E-2</v>
      </c>
      <c r="N79" s="5">
        <v>3.7954872519751999E-2</v>
      </c>
      <c r="O79" s="5">
        <v>1.8630875336562401E-3</v>
      </c>
      <c r="P79" s="5">
        <v>7.3677727335236401E-3</v>
      </c>
      <c r="Q79" s="6" t="s">
        <v>14</v>
      </c>
      <c r="R79" s="11">
        <f t="shared" ref="R79:T79" si="12">STDEV(R15:R74)/SQRT(COUNT(R15:R74))</f>
        <v>1.8630875336562392E-3</v>
      </c>
      <c r="S79" s="11">
        <f t="shared" si="12"/>
        <v>1.3841724429968759E-3</v>
      </c>
      <c r="T79" s="11">
        <f t="shared" si="12"/>
        <v>7.3677727335236176E-3</v>
      </c>
      <c r="V79" s="5"/>
      <c r="W79" s="5"/>
      <c r="X79" s="5"/>
      <c r="Y79" s="5"/>
      <c r="Z79" s="5"/>
      <c r="AA79" s="6"/>
      <c r="AB79" s="11"/>
      <c r="AC79" s="11"/>
      <c r="AD79" s="11"/>
    </row>
    <row r="80" spans="1:65" x14ac:dyDescent="0.25">
      <c r="A80" t="s">
        <v>1</v>
      </c>
      <c r="B80" s="5">
        <v>1.4777506658673301</v>
      </c>
      <c r="C80" s="5">
        <v>8.1140746985387202E-2</v>
      </c>
      <c r="D80" s="5">
        <v>5.6450374502679E-2</v>
      </c>
      <c r="E80" s="5">
        <v>1.3445804051916201E-4</v>
      </c>
      <c r="F80" s="5">
        <v>1.0835547064893401E-2</v>
      </c>
      <c r="G80" s="6" t="s">
        <v>15</v>
      </c>
      <c r="H80" s="9">
        <f>H79/H77</f>
        <v>2.490723082038866E-3</v>
      </c>
      <c r="I80" s="9">
        <f t="shared" ref="I80:J80" si="13">I79/I77</f>
        <v>1.387469873056337E-2</v>
      </c>
      <c r="J80" s="9">
        <f t="shared" si="13"/>
        <v>1.526105759345728E-2</v>
      </c>
      <c r="L80" s="5">
        <v>35.930314343589899</v>
      </c>
      <c r="M80" s="5">
        <v>35.920037649267499</v>
      </c>
      <c r="N80" s="5">
        <v>35.866972036684302</v>
      </c>
      <c r="O80" s="5">
        <v>25.420976152187102</v>
      </c>
      <c r="P80" s="5">
        <v>8.0358179885331396</v>
      </c>
      <c r="Q80" s="6" t="s">
        <v>15</v>
      </c>
      <c r="R80" s="9">
        <f t="shared" ref="R80" si="14">R79/R77</f>
        <v>3.2818339093918909E-2</v>
      </c>
      <c r="S80" s="9">
        <f t="shared" ref="S80" si="15">S79/S77</f>
        <v>3.4336744226837815E-2</v>
      </c>
      <c r="T80" s="9">
        <f t="shared" ref="T80" si="16">T79/T77</f>
        <v>1.0374196414247552E-2</v>
      </c>
      <c r="V80" s="5"/>
      <c r="W80" s="5"/>
      <c r="X80" s="5"/>
      <c r="Y80" s="5"/>
      <c r="Z80" s="5"/>
      <c r="AA80" s="6"/>
      <c r="AB80" s="9"/>
      <c r="AC80" s="9"/>
      <c r="AD80" s="9"/>
      <c r="AH80" s="9"/>
      <c r="AI80" s="9"/>
      <c r="AJ80" s="9"/>
      <c r="AK80" s="9"/>
      <c r="AL80" s="9"/>
      <c r="AM80" s="9"/>
      <c r="AU80" s="7"/>
      <c r="AV80" s="7"/>
      <c r="AW80" s="7"/>
      <c r="AX80" s="7"/>
      <c r="AY80" s="7"/>
      <c r="AZ80" s="7"/>
      <c r="BH80" s="8"/>
      <c r="BI80" s="8"/>
      <c r="BJ80" s="8"/>
      <c r="BK80" s="8"/>
      <c r="BL80" s="8"/>
      <c r="BM80" s="8"/>
    </row>
    <row r="81" spans="1:30" x14ac:dyDescent="0.25">
      <c r="A81" t="s">
        <v>1</v>
      </c>
      <c r="B81" s="5">
        <v>39.952365103451697</v>
      </c>
      <c r="C81" s="5">
        <v>40.1243506807131</v>
      </c>
      <c r="D81" s="5">
        <v>40.101598813362401</v>
      </c>
      <c r="E81" s="5">
        <v>1.91140617785476</v>
      </c>
      <c r="F81" s="5">
        <v>11.638307328321799</v>
      </c>
      <c r="L81" s="5">
        <v>7.7150026070427096</v>
      </c>
      <c r="M81" s="5">
        <v>0.42297758768856197</v>
      </c>
      <c r="N81" s="5">
        <v>0.29399717835285</v>
      </c>
      <c r="O81" s="5">
        <v>1.4431413980754501E-2</v>
      </c>
      <c r="P81" s="5">
        <v>5.7070522191156298E-2</v>
      </c>
      <c r="V81" s="5"/>
      <c r="W81" s="5"/>
      <c r="X81" s="5"/>
      <c r="Y81" s="5"/>
      <c r="Z81" s="5"/>
    </row>
    <row r="82" spans="1:30" x14ac:dyDescent="0.25">
      <c r="B82">
        <v>11.4466074375022</v>
      </c>
      <c r="C82">
        <v>0.62851352354646794</v>
      </c>
      <c r="D82">
        <v>0.43726272067209498</v>
      </c>
      <c r="E82">
        <v>1.04150750338879E-3</v>
      </c>
      <c r="F82">
        <v>8.3931786658758195E-2</v>
      </c>
    </row>
    <row r="84" spans="1:30" x14ac:dyDescent="0.25">
      <c r="B84" s="21" t="s">
        <v>30</v>
      </c>
      <c r="C84" s="33"/>
      <c r="D84" s="33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6" spans="1:30" x14ac:dyDescent="0.25">
      <c r="B86" s="1" t="s">
        <v>16</v>
      </c>
      <c r="H86" t="s">
        <v>8</v>
      </c>
      <c r="L86" s="1" t="s">
        <v>17</v>
      </c>
      <c r="R86" t="s">
        <v>8</v>
      </c>
      <c r="V86" s="1" t="s">
        <v>18</v>
      </c>
      <c r="AB86" t="s">
        <v>8</v>
      </c>
    </row>
    <row r="87" spans="1:30" x14ac:dyDescent="0.25">
      <c r="A87" t="s">
        <v>3</v>
      </c>
      <c r="B87" s="12">
        <v>27.94</v>
      </c>
      <c r="C87" s="5">
        <v>28.925000000000001</v>
      </c>
      <c r="D87" s="5">
        <v>29.916</v>
      </c>
      <c r="E87" t="s">
        <v>19</v>
      </c>
      <c r="F87" t="s">
        <v>20</v>
      </c>
      <c r="H87" t="s">
        <v>9</v>
      </c>
      <c r="I87" t="s">
        <v>10</v>
      </c>
      <c r="J87" t="s">
        <v>11</v>
      </c>
      <c r="L87">
        <v>27.94</v>
      </c>
      <c r="M87">
        <v>28.925000000000001</v>
      </c>
      <c r="N87">
        <v>29.916</v>
      </c>
      <c r="O87" t="s">
        <v>19</v>
      </c>
      <c r="P87" t="s">
        <v>20</v>
      </c>
      <c r="R87" t="s">
        <v>9</v>
      </c>
      <c r="S87" t="s">
        <v>10</v>
      </c>
      <c r="T87" t="s">
        <v>11</v>
      </c>
      <c r="V87">
        <v>27.94</v>
      </c>
      <c r="W87">
        <v>28.925000000000001</v>
      </c>
      <c r="X87">
        <v>29.916</v>
      </c>
      <c r="Y87" t="s">
        <v>19</v>
      </c>
      <c r="Z87" t="s">
        <v>20</v>
      </c>
      <c r="AB87" t="s">
        <v>9</v>
      </c>
      <c r="AC87" t="s">
        <v>10</v>
      </c>
      <c r="AD87" t="s">
        <v>11</v>
      </c>
    </row>
    <row r="88" spans="1:30" x14ac:dyDescent="0.25">
      <c r="A88">
        <v>1</v>
      </c>
      <c r="B88" s="11">
        <v>6.9881874755460996E-2</v>
      </c>
      <c r="C88" s="11">
        <v>3.6925352944311598E-3</v>
      </c>
      <c r="D88" s="11">
        <v>3.9348695539234502E-3</v>
      </c>
      <c r="E88" s="11">
        <v>5.2839671336129997E-2</v>
      </c>
      <c r="F88" s="11">
        <v>1.0656281498128799</v>
      </c>
      <c r="H88" s="11">
        <f>C88/B88</f>
        <v>5.283967133613001E-2</v>
      </c>
      <c r="I88" s="11">
        <f t="shared" ref="I88" si="17">D88/B88</f>
        <v>5.6307441202641112E-2</v>
      </c>
      <c r="J88" s="11">
        <f>D88/C88</f>
        <v>1.0656281498128841</v>
      </c>
      <c r="L88" s="11">
        <v>7.7029071193739099E-2</v>
      </c>
      <c r="M88" s="11">
        <v>4.0729936534458803E-3</v>
      </c>
      <c r="N88" s="11">
        <v>4.1085018103877999E-3</v>
      </c>
      <c r="O88" s="11">
        <v>5.2876058224844903E-2</v>
      </c>
      <c r="P88" s="11">
        <v>1.0087179504716099</v>
      </c>
      <c r="R88" s="5">
        <f>M88/L88</f>
        <v>5.2876058224845014E-2</v>
      </c>
      <c r="S88" s="5">
        <f t="shared" ref="S88" si="18">N88/L88</f>
        <v>5.333702908158313E-2</v>
      </c>
      <c r="T88" s="5">
        <f>N88/M88</f>
        <v>1.0087179504716091</v>
      </c>
      <c r="V88" s="11">
        <v>7.7438141151783199E-2</v>
      </c>
      <c r="W88" s="11">
        <v>4.1674486574516502E-3</v>
      </c>
      <c r="X88" s="11">
        <v>4.07905759262345E-3</v>
      </c>
      <c r="Y88" s="11">
        <v>5.3816486236197301E-2</v>
      </c>
      <c r="Z88" s="11">
        <v>0.97879012506365204</v>
      </c>
      <c r="AB88" s="11">
        <f>W88/V88</f>
        <v>5.3816486236197378E-2</v>
      </c>
      <c r="AC88" s="11">
        <f t="shared" ref="AC88" si="19">X88/V88</f>
        <v>5.2675045293613942E-2</v>
      </c>
      <c r="AD88" s="11">
        <f>X88/W88</f>
        <v>0.97879012506365215</v>
      </c>
    </row>
    <row r="89" spans="1:30" x14ac:dyDescent="0.25">
      <c r="A89">
        <v>2</v>
      </c>
      <c r="B89" s="11">
        <v>7.1111862901221498E-2</v>
      </c>
      <c r="C89" s="11">
        <v>3.7635569576747298E-3</v>
      </c>
      <c r="D89" s="11">
        <v>3.8328754880291999E-3</v>
      </c>
      <c r="E89" s="11">
        <v>5.2924460197344703E-2</v>
      </c>
      <c r="F89" s="11">
        <v>1.01841835559658</v>
      </c>
      <c r="H89" s="11">
        <f t="shared" ref="H89:H147" si="20">C89/B89</f>
        <v>5.2924460197344689E-2</v>
      </c>
      <c r="I89" s="11">
        <f t="shared" ref="I89:I147" si="21">D89/B89</f>
        <v>5.3899241725016908E-2</v>
      </c>
      <c r="J89" s="11">
        <f t="shared" ref="J89:J147" si="22">D89/C89</f>
        <v>1.0184183555965891</v>
      </c>
      <c r="L89" s="11">
        <v>7.6464003935347094E-2</v>
      </c>
      <c r="M89" s="11">
        <v>4.0523869888632697E-3</v>
      </c>
      <c r="N89" s="11">
        <v>3.93132419089495E-3</v>
      </c>
      <c r="O89" s="11">
        <v>5.2997316126548899E-2</v>
      </c>
      <c r="P89" s="11">
        <v>0.97012555851624704</v>
      </c>
      <c r="R89" s="5">
        <f t="shared" ref="R89:R147" si="23">M89/L89</f>
        <v>5.2997316126548906E-2</v>
      </c>
      <c r="S89" s="5">
        <f t="shared" ref="S89:S147" si="24">N89/L89</f>
        <v>5.1414050907130339E-2</v>
      </c>
      <c r="T89" s="5">
        <f t="shared" ref="T89:T147" si="25">N89/M89</f>
        <v>0.97012555851624649</v>
      </c>
      <c r="V89" s="11">
        <v>7.6669759055383299E-2</v>
      </c>
      <c r="W89" s="11">
        <v>4.1211020736889202E-3</v>
      </c>
      <c r="X89" s="11">
        <v>4.0996033576733999E-3</v>
      </c>
      <c r="Y89" s="11">
        <v>5.3751337221654601E-2</v>
      </c>
      <c r="Z89" s="11">
        <v>0.99478326048928101</v>
      </c>
      <c r="AB89" s="11">
        <f t="shared" ref="AB89:AB147" si="26">W89/V89</f>
        <v>5.3751337221654677E-2</v>
      </c>
      <c r="AC89" s="11">
        <f t="shared" ref="AC89:AC147" si="27">X89/V89</f>
        <v>5.3470930497016476E-2</v>
      </c>
      <c r="AD89" s="11">
        <f t="shared" ref="AD89:AD147" si="28">X89/W89</f>
        <v>0.99478326048928067</v>
      </c>
    </row>
    <row r="90" spans="1:30" x14ac:dyDescent="0.25">
      <c r="A90">
        <v>3</v>
      </c>
      <c r="B90" s="11">
        <v>7.0238804711907202E-2</v>
      </c>
      <c r="C90" s="11">
        <v>3.7473281250472801E-3</v>
      </c>
      <c r="D90" s="11">
        <v>3.8747286001326801E-3</v>
      </c>
      <c r="E90" s="11">
        <v>5.3351251354822903E-2</v>
      </c>
      <c r="F90" s="11">
        <v>1.0339976833717399</v>
      </c>
      <c r="H90" s="11">
        <f t="shared" si="20"/>
        <v>5.3351251354822896E-2</v>
      </c>
      <c r="I90" s="11">
        <f t="shared" si="21"/>
        <v>5.5165070305870659E-2</v>
      </c>
      <c r="J90" s="11">
        <f t="shared" si="22"/>
        <v>1.033997683371747</v>
      </c>
      <c r="L90" s="11">
        <v>7.4572677548569999E-2</v>
      </c>
      <c r="M90" s="11">
        <v>3.9537324456284401E-3</v>
      </c>
      <c r="N90" s="11">
        <v>3.9271088872303E-3</v>
      </c>
      <c r="O90" s="11">
        <v>5.3018512618825203E-2</v>
      </c>
      <c r="P90" s="11">
        <v>0.99326622153515198</v>
      </c>
      <c r="R90" s="5">
        <f t="shared" si="23"/>
        <v>5.3018512618825189E-2</v>
      </c>
      <c r="S90" s="5">
        <f t="shared" si="24"/>
        <v>5.2661497700314315E-2</v>
      </c>
      <c r="T90" s="5">
        <f t="shared" si="25"/>
        <v>0.99326622153515287</v>
      </c>
      <c r="V90" s="11">
        <v>0.236661145595568</v>
      </c>
      <c r="W90" s="11">
        <v>1.25685933614801E-2</v>
      </c>
      <c r="X90" s="11">
        <v>1.00086748879711E-2</v>
      </c>
      <c r="Y90" s="11">
        <v>5.3107971440984503E-2</v>
      </c>
      <c r="Z90" s="11">
        <v>0.79632418681357597</v>
      </c>
      <c r="AB90" s="11">
        <f t="shared" si="26"/>
        <v>5.3107971440984503E-2</v>
      </c>
      <c r="AC90" s="11">
        <f t="shared" si="27"/>
        <v>4.2291162171060388E-2</v>
      </c>
      <c r="AD90" s="11">
        <f t="shared" si="28"/>
        <v>0.79632418681357198</v>
      </c>
    </row>
    <row r="91" spans="1:30" x14ac:dyDescent="0.25">
      <c r="A91">
        <v>4</v>
      </c>
      <c r="B91" s="11">
        <v>6.9198444252268995E-2</v>
      </c>
      <c r="C91" s="11">
        <v>3.6649304208912202E-3</v>
      </c>
      <c r="D91" s="11">
        <v>3.76246895133897E-3</v>
      </c>
      <c r="E91" s="11">
        <v>5.2962612967574797E-2</v>
      </c>
      <c r="F91" s="11">
        <v>1.0266140197073701</v>
      </c>
      <c r="H91" s="11">
        <f t="shared" si="20"/>
        <v>5.2962612967574749E-2</v>
      </c>
      <c r="I91" s="11">
        <f t="shared" si="21"/>
        <v>5.4372160992847751E-2</v>
      </c>
      <c r="J91" s="11">
        <f t="shared" si="22"/>
        <v>1.026614019707373</v>
      </c>
      <c r="L91" s="11">
        <v>7.4841405858081106E-2</v>
      </c>
      <c r="M91" s="11">
        <v>3.9600815053458301E-3</v>
      </c>
      <c r="N91" s="11">
        <v>4.0649763732291998E-3</v>
      </c>
      <c r="O91" s="11">
        <v>5.2912975911424999E-2</v>
      </c>
      <c r="P91" s="11">
        <v>1.02648805781945</v>
      </c>
      <c r="R91" s="5">
        <f t="shared" si="23"/>
        <v>5.2912975911425034E-2</v>
      </c>
      <c r="S91" s="5">
        <f t="shared" si="24"/>
        <v>5.4314537876766489E-2</v>
      </c>
      <c r="T91" s="5">
        <f t="shared" si="25"/>
        <v>1.0264880578194588</v>
      </c>
      <c r="V91" s="11">
        <v>8.1278589408857793E-2</v>
      </c>
      <c r="W91" s="11">
        <v>4.3589653421418602E-3</v>
      </c>
      <c r="X91" s="11">
        <v>4.1896296806923899E-3</v>
      </c>
      <c r="Y91" s="11">
        <v>5.3629933465193902E-2</v>
      </c>
      <c r="Z91" s="11">
        <v>0.96115232672020501</v>
      </c>
      <c r="AB91" s="11">
        <f t="shared" si="26"/>
        <v>5.3629933465193937E-2</v>
      </c>
      <c r="AC91" s="11">
        <f t="shared" si="27"/>
        <v>5.1546535331921023E-2</v>
      </c>
      <c r="AD91" s="11">
        <f t="shared" si="28"/>
        <v>0.96115232672020645</v>
      </c>
    </row>
    <row r="92" spans="1:30" x14ac:dyDescent="0.25">
      <c r="A92">
        <v>5</v>
      </c>
      <c r="B92" s="11">
        <v>7.5445507576568094E-2</v>
      </c>
      <c r="C92" s="11">
        <v>3.9664095336702397E-3</v>
      </c>
      <c r="D92" s="11">
        <v>4.0824172783992998E-3</v>
      </c>
      <c r="E92" s="11">
        <v>5.2573170505146399E-2</v>
      </c>
      <c r="F92" s="11">
        <v>1.0292475458583601</v>
      </c>
      <c r="H92" s="11">
        <f t="shared" si="20"/>
        <v>5.2573170505146545E-2</v>
      </c>
      <c r="I92" s="11">
        <f t="shared" si="21"/>
        <v>5.4110806720415239E-2</v>
      </c>
      <c r="J92" s="11">
        <f t="shared" si="22"/>
        <v>1.029247545858361</v>
      </c>
      <c r="L92" s="11">
        <v>8.2927951998087696E-2</v>
      </c>
      <c r="M92" s="11">
        <v>4.4053578936191903E-3</v>
      </c>
      <c r="N92" s="11">
        <v>4.2821474387171703E-3</v>
      </c>
      <c r="O92" s="11">
        <v>5.3122714205226997E-2</v>
      </c>
      <c r="P92" s="11">
        <v>0.97203168099452597</v>
      </c>
      <c r="R92" s="5">
        <f t="shared" si="23"/>
        <v>5.3122714205226934E-2</v>
      </c>
      <c r="S92" s="5">
        <f t="shared" si="24"/>
        <v>5.1636961187898574E-2</v>
      </c>
      <c r="T92" s="5">
        <f t="shared" si="25"/>
        <v>0.97203168099452697</v>
      </c>
      <c r="V92" s="11">
        <v>7.8722726462967296E-2</v>
      </c>
      <c r="W92" s="11">
        <v>4.1961319161996297E-3</v>
      </c>
      <c r="X92" s="11">
        <v>4.1307790991767001E-3</v>
      </c>
      <c r="Y92" s="11">
        <v>5.3302675157898299E-2</v>
      </c>
      <c r="Z92" s="11">
        <v>0.98442546175189805</v>
      </c>
      <c r="AB92" s="11">
        <f t="shared" si="26"/>
        <v>5.3302675157898299E-2</v>
      </c>
      <c r="AC92" s="11">
        <f t="shared" si="27"/>
        <v>5.2472510604925492E-2</v>
      </c>
      <c r="AD92" s="11">
        <f t="shared" si="28"/>
        <v>0.98442546175189871</v>
      </c>
    </row>
    <row r="93" spans="1:30" x14ac:dyDescent="0.25">
      <c r="A93">
        <v>6</v>
      </c>
      <c r="B93" s="11">
        <v>14.6451223914388</v>
      </c>
      <c r="C93" s="11">
        <v>0.78633008818182604</v>
      </c>
      <c r="D93" s="11">
        <v>0.54854201189542595</v>
      </c>
      <c r="E93" s="11">
        <v>5.3692285196707698E-2</v>
      </c>
      <c r="F93" s="11">
        <v>0.69759763760760995</v>
      </c>
      <c r="H93" s="11">
        <f t="shared" si="20"/>
        <v>5.3692285196707976E-2</v>
      </c>
      <c r="I93" s="11">
        <f t="shared" si="21"/>
        <v>3.7455611310977563E-2</v>
      </c>
      <c r="J93" s="11">
        <f t="shared" si="22"/>
        <v>0.69759763760761062</v>
      </c>
      <c r="L93" s="11">
        <v>7.9835471682745798</v>
      </c>
      <c r="M93" s="11">
        <v>0.43152632343172698</v>
      </c>
      <c r="N93" s="11">
        <v>0.30124627274410298</v>
      </c>
      <c r="O93" s="11">
        <v>5.4051953891692102E-2</v>
      </c>
      <c r="P93" s="11">
        <v>0.69809477750611504</v>
      </c>
      <c r="R93" s="5">
        <f t="shared" si="23"/>
        <v>5.4051953891692144E-2</v>
      </c>
      <c r="S93" s="5">
        <f t="shared" si="24"/>
        <v>3.773338672579158E-2</v>
      </c>
      <c r="T93" s="5">
        <f t="shared" si="25"/>
        <v>0.69809477750611437</v>
      </c>
      <c r="V93" s="11">
        <v>6.0250113077926102</v>
      </c>
      <c r="W93" s="11">
        <v>0.31990353645307501</v>
      </c>
      <c r="X93" s="11">
        <v>0.224085974885952</v>
      </c>
      <c r="Y93" s="11">
        <v>5.30959229967451E-2</v>
      </c>
      <c r="Z93" s="11">
        <v>0.70047983017162496</v>
      </c>
      <c r="AB93" s="11">
        <f t="shared" si="26"/>
        <v>5.3095922996745114E-2</v>
      </c>
      <c r="AC93" s="11">
        <f t="shared" si="27"/>
        <v>3.7192623123565659E-2</v>
      </c>
      <c r="AD93" s="11">
        <f t="shared" si="28"/>
        <v>0.7004798301716243</v>
      </c>
    </row>
    <row r="94" spans="1:30" x14ac:dyDescent="0.25">
      <c r="A94">
        <v>7</v>
      </c>
      <c r="B94" s="11">
        <v>46.301338895818198</v>
      </c>
      <c r="C94" s="11">
        <v>2.6255678800804398</v>
      </c>
      <c r="D94" s="11">
        <v>1.8251611706208399</v>
      </c>
      <c r="E94" s="11">
        <v>5.6706089773952001E-2</v>
      </c>
      <c r="F94" s="11">
        <v>0.69514910830068499</v>
      </c>
      <c r="H94" s="11">
        <f t="shared" si="20"/>
        <v>5.6706089773951945E-2</v>
      </c>
      <c r="I94" s="11">
        <f t="shared" si="21"/>
        <v>3.9419187741581339E-2</v>
      </c>
      <c r="J94" s="11">
        <f t="shared" si="22"/>
        <v>0.69514910830068588</v>
      </c>
      <c r="L94" s="11">
        <v>27.857315170747199</v>
      </c>
      <c r="M94" s="11">
        <v>1.49493944218546</v>
      </c>
      <c r="N94" s="11">
        <v>1.0400863229185</v>
      </c>
      <c r="O94" s="11">
        <v>5.3664160850478801E-2</v>
      </c>
      <c r="P94" s="11">
        <v>0.69573809718873403</v>
      </c>
      <c r="R94" s="5">
        <f t="shared" si="23"/>
        <v>5.3664160850478766E-2</v>
      </c>
      <c r="S94" s="5">
        <f t="shared" si="24"/>
        <v>3.7336201157342271E-2</v>
      </c>
      <c r="T94" s="5">
        <f t="shared" si="25"/>
        <v>0.69573809718873436</v>
      </c>
      <c r="V94" s="11">
        <v>21.0571599714734</v>
      </c>
      <c r="W94" s="11">
        <v>1.1212486253724501</v>
      </c>
      <c r="X94" s="11">
        <v>0.78045895705694301</v>
      </c>
      <c r="Y94" s="11">
        <v>5.3247856163482397E-2</v>
      </c>
      <c r="Z94" s="11">
        <v>0.69606235351921997</v>
      </c>
      <c r="AB94" s="11">
        <f t="shared" si="26"/>
        <v>5.3247856163482175E-2</v>
      </c>
      <c r="AC94" s="11">
        <f t="shared" si="27"/>
        <v>3.7063828081006556E-2</v>
      </c>
      <c r="AD94" s="11">
        <f t="shared" si="28"/>
        <v>0.69606235351922463</v>
      </c>
    </row>
    <row r="95" spans="1:30" x14ac:dyDescent="0.25">
      <c r="A95">
        <v>8</v>
      </c>
      <c r="B95" s="11">
        <v>50.701591495384903</v>
      </c>
      <c r="C95" s="11">
        <v>3.1485292121862498</v>
      </c>
      <c r="D95" s="11">
        <v>2.18788138797265</v>
      </c>
      <c r="E95" s="11">
        <v>6.2099218571331001E-2</v>
      </c>
      <c r="F95" s="11">
        <v>0.69488997577171796</v>
      </c>
      <c r="H95" s="11">
        <f t="shared" si="20"/>
        <v>6.2099218571331112E-2</v>
      </c>
      <c r="I95" s="11">
        <f t="shared" si="21"/>
        <v>4.3152124488474906E-2</v>
      </c>
      <c r="J95" s="11">
        <f t="shared" si="22"/>
        <v>0.69488997577171818</v>
      </c>
      <c r="L95" s="11">
        <v>35.9763408266884</v>
      </c>
      <c r="M95" s="11">
        <v>1.9264310561485301</v>
      </c>
      <c r="N95" s="11">
        <v>1.3392706693356999</v>
      </c>
      <c r="O95" s="11">
        <v>5.35471649390045E-2</v>
      </c>
      <c r="P95" s="11">
        <v>0.69520820122848104</v>
      </c>
      <c r="R95" s="5">
        <f t="shared" si="23"/>
        <v>5.3547164939004632E-2</v>
      </c>
      <c r="S95" s="5">
        <f t="shared" si="24"/>
        <v>3.7226428218130124E-2</v>
      </c>
      <c r="T95" s="5">
        <f t="shared" si="25"/>
        <v>0.69520820122847971</v>
      </c>
      <c r="V95" s="11">
        <v>28.920445341633599</v>
      </c>
      <c r="W95" s="11">
        <v>1.5442197410624301</v>
      </c>
      <c r="X95" s="11">
        <v>1.07393211868078</v>
      </c>
      <c r="Y95" s="11">
        <v>5.3395434365576103E-2</v>
      </c>
      <c r="Z95" s="11">
        <v>0.695452913936916</v>
      </c>
      <c r="AB95" s="11">
        <f t="shared" si="26"/>
        <v>5.3395434365576179E-2</v>
      </c>
      <c r="AC95" s="11">
        <f t="shared" si="27"/>
        <v>3.7134010420467399E-2</v>
      </c>
      <c r="AD95" s="11">
        <f t="shared" si="28"/>
        <v>0.69545291393691799</v>
      </c>
    </row>
    <row r="96" spans="1:30" x14ac:dyDescent="0.25">
      <c r="A96">
        <v>9</v>
      </c>
      <c r="B96" s="11">
        <v>49.934626058065703</v>
      </c>
      <c r="C96" s="11">
        <v>2.8798201240694801</v>
      </c>
      <c r="D96" s="11">
        <v>2.0010551611673701</v>
      </c>
      <c r="E96" s="11">
        <v>5.7671807148825499E-2</v>
      </c>
      <c r="F96" s="11">
        <v>0.69485421830432603</v>
      </c>
      <c r="H96" s="11">
        <f t="shared" si="20"/>
        <v>5.7671807148825464E-2</v>
      </c>
      <c r="I96" s="11">
        <f t="shared" si="21"/>
        <v>4.007349847459505E-2</v>
      </c>
      <c r="J96" s="11">
        <f t="shared" si="22"/>
        <v>0.69485421830432759</v>
      </c>
      <c r="L96" s="11">
        <v>33.894156307265398</v>
      </c>
      <c r="M96" s="11">
        <v>1.8049781217994501</v>
      </c>
      <c r="N96" s="11">
        <v>1.2551532301562001</v>
      </c>
      <c r="O96" s="11">
        <v>5.3253372216630401E-2</v>
      </c>
      <c r="P96" s="11">
        <v>0.69538417945192998</v>
      </c>
      <c r="R96" s="5">
        <f t="shared" si="23"/>
        <v>5.3253372216630249E-2</v>
      </c>
      <c r="S96" s="5">
        <f t="shared" si="24"/>
        <v>3.7031552541909742E-2</v>
      </c>
      <c r="T96" s="5">
        <f t="shared" si="25"/>
        <v>0.69538417945193209</v>
      </c>
      <c r="V96" s="11">
        <v>27.9717715317094</v>
      </c>
      <c r="W96" s="11">
        <v>1.53778130920103</v>
      </c>
      <c r="X96" s="11">
        <v>1.06941163854952</v>
      </c>
      <c r="Y96" s="11">
        <v>5.4976185811391E-2</v>
      </c>
      <c r="Z96" s="11">
        <v>0.69542504655954496</v>
      </c>
      <c r="AB96" s="11">
        <f t="shared" si="26"/>
        <v>5.4976185811390889E-2</v>
      </c>
      <c r="AC96" s="11">
        <f t="shared" si="27"/>
        <v>3.8231816577552556E-2</v>
      </c>
      <c r="AD96" s="11">
        <f t="shared" si="28"/>
        <v>0.69542504655954218</v>
      </c>
    </row>
    <row r="97" spans="1:30" x14ac:dyDescent="0.25">
      <c r="A97">
        <v>10</v>
      </c>
      <c r="B97" s="11">
        <v>45.084010154639401</v>
      </c>
      <c r="C97" s="11">
        <v>2.4558822600729902</v>
      </c>
      <c r="D97" s="11">
        <v>1.70645501202186</v>
      </c>
      <c r="E97" s="11">
        <v>5.4473465240763803E-2</v>
      </c>
      <c r="F97" s="11">
        <v>0.69484398326617802</v>
      </c>
      <c r="H97" s="11">
        <f t="shared" si="20"/>
        <v>5.4473465240763769E-2</v>
      </c>
      <c r="I97" s="11">
        <f t="shared" si="21"/>
        <v>3.7850559570203987E-2</v>
      </c>
      <c r="J97" s="11">
        <f t="shared" si="22"/>
        <v>0.69484398326617791</v>
      </c>
      <c r="L97" s="11">
        <v>30.418145354210701</v>
      </c>
      <c r="M97" s="11">
        <v>1.6703043081974001</v>
      </c>
      <c r="N97" s="11">
        <v>1.1610873656999401</v>
      </c>
      <c r="O97" s="11">
        <v>5.4911444755989698E-2</v>
      </c>
      <c r="P97" s="11">
        <v>0.69513522775558501</v>
      </c>
      <c r="R97" s="5">
        <f t="shared" si="23"/>
        <v>5.4911444755989518E-2</v>
      </c>
      <c r="S97" s="5">
        <f t="shared" si="24"/>
        <v>3.8170879656843182E-2</v>
      </c>
      <c r="T97" s="5">
        <f t="shared" si="25"/>
        <v>0.69513522775558834</v>
      </c>
      <c r="V97" s="11">
        <v>26.850474666100801</v>
      </c>
      <c r="W97" s="11">
        <v>1.43038357051619</v>
      </c>
      <c r="X97" s="11">
        <v>0.99453759631421701</v>
      </c>
      <c r="Y97" s="11">
        <v>5.3272189348744399E-2</v>
      </c>
      <c r="Z97" s="11">
        <v>0.69529433699753196</v>
      </c>
      <c r="AB97" s="11">
        <f t="shared" si="26"/>
        <v>5.3272189348744531E-2</v>
      </c>
      <c r="AC97" s="11">
        <f t="shared" si="27"/>
        <v>3.703985157364232E-2</v>
      </c>
      <c r="AD97" s="11">
        <f t="shared" si="28"/>
        <v>0.69529433699753207</v>
      </c>
    </row>
    <row r="98" spans="1:30" x14ac:dyDescent="0.25">
      <c r="A98">
        <v>11</v>
      </c>
      <c r="B98" s="11">
        <v>43.169042302400499</v>
      </c>
      <c r="C98" s="11">
        <v>2.3281570548469799</v>
      </c>
      <c r="D98" s="11">
        <v>1.6177451312309501</v>
      </c>
      <c r="E98" s="11">
        <v>5.3931172216843903E-2</v>
      </c>
      <c r="F98" s="11">
        <v>0.694860824729574</v>
      </c>
      <c r="H98" s="11">
        <f t="shared" si="20"/>
        <v>5.3931172216843876E-2</v>
      </c>
      <c r="I98" s="11">
        <f t="shared" si="21"/>
        <v>3.7474658805228864E-2</v>
      </c>
      <c r="J98" s="11">
        <f t="shared" si="22"/>
        <v>0.69486082472957467</v>
      </c>
      <c r="L98" s="11">
        <v>33.286387871208198</v>
      </c>
      <c r="M98" s="11">
        <v>1.8685898247152699</v>
      </c>
      <c r="N98" s="11">
        <v>1.2989507913836</v>
      </c>
      <c r="O98" s="11">
        <v>5.6136755719642099E-2</v>
      </c>
      <c r="P98" s="11">
        <v>0.69515030757567997</v>
      </c>
      <c r="R98" s="5">
        <f t="shared" si="23"/>
        <v>5.613675571964203E-2</v>
      </c>
      <c r="S98" s="5">
        <f t="shared" si="24"/>
        <v>3.9023483004809796E-2</v>
      </c>
      <c r="T98" s="5">
        <f t="shared" si="25"/>
        <v>0.69515030757567686</v>
      </c>
      <c r="V98" s="11">
        <v>27.5769269422325</v>
      </c>
      <c r="W98" s="11">
        <v>1.47859626899144</v>
      </c>
      <c r="X98" s="11">
        <v>1.0285937102159</v>
      </c>
      <c r="Y98" s="11">
        <v>5.3617151471908799E-2</v>
      </c>
      <c r="Z98" s="11">
        <v>0.695655556413316</v>
      </c>
      <c r="AB98" s="11">
        <f t="shared" si="26"/>
        <v>5.3617151471908701E-2</v>
      </c>
      <c r="AC98" s="11">
        <f t="shared" si="27"/>
        <v>3.7299069340487934E-2</v>
      </c>
      <c r="AD98" s="11">
        <f t="shared" si="28"/>
        <v>0.69565555641332055</v>
      </c>
    </row>
    <row r="99" spans="1:30" x14ac:dyDescent="0.25">
      <c r="A99">
        <v>12</v>
      </c>
      <c r="B99" s="11">
        <v>40.693103604701101</v>
      </c>
      <c r="C99" s="11">
        <v>2.1949786897555201</v>
      </c>
      <c r="D99" s="11">
        <v>1.5254090971446901</v>
      </c>
      <c r="E99" s="11">
        <v>5.39398201493273E-2</v>
      </c>
      <c r="F99" s="11">
        <v>0.69495394386475495</v>
      </c>
      <c r="H99" s="11">
        <f t="shared" si="20"/>
        <v>5.3939820149327307E-2</v>
      </c>
      <c r="I99" s="11">
        <f t="shared" si="21"/>
        <v>3.7485690744130565E-2</v>
      </c>
      <c r="J99" s="11">
        <f t="shared" si="22"/>
        <v>0.69495394386475451</v>
      </c>
      <c r="L99" s="11">
        <v>29.139152235524499</v>
      </c>
      <c r="M99" s="11">
        <v>1.55899634303084</v>
      </c>
      <c r="N99" s="11">
        <v>1.0836349905214</v>
      </c>
      <c r="O99" s="11">
        <v>5.3501774191296501E-2</v>
      </c>
      <c r="P99" s="11">
        <v>0.69508501117757804</v>
      </c>
      <c r="R99" s="5">
        <f t="shared" si="23"/>
        <v>5.3501774191296349E-2</v>
      </c>
      <c r="S99" s="5">
        <f t="shared" si="24"/>
        <v>3.7188281311777663E-2</v>
      </c>
      <c r="T99" s="5">
        <f t="shared" si="25"/>
        <v>0.69508501117758148</v>
      </c>
      <c r="V99" s="11">
        <v>25.478385796702899</v>
      </c>
      <c r="W99" s="11">
        <v>1.36531059235045</v>
      </c>
      <c r="X99" s="11">
        <v>0.94944442689217801</v>
      </c>
      <c r="Y99" s="11">
        <v>5.3587013056656703E-2</v>
      </c>
      <c r="Z99" s="11">
        <v>0.69540545002119802</v>
      </c>
      <c r="AB99" s="11">
        <f t="shared" si="26"/>
        <v>5.3587013056656509E-2</v>
      </c>
      <c r="AC99" s="11">
        <f t="shared" si="27"/>
        <v>3.7264700929956228E-2</v>
      </c>
      <c r="AD99" s="11">
        <f t="shared" si="28"/>
        <v>0.69540545002120158</v>
      </c>
    </row>
    <row r="100" spans="1:30" x14ac:dyDescent="0.25">
      <c r="A100">
        <v>13</v>
      </c>
      <c r="B100" s="11">
        <v>43.957455111021702</v>
      </c>
      <c r="C100" s="11">
        <v>2.3640904973321</v>
      </c>
      <c r="D100" s="11">
        <v>1.64344268682345</v>
      </c>
      <c r="E100" s="11">
        <v>5.3781332230476098E-2</v>
      </c>
      <c r="F100" s="11">
        <v>0.69516910992962899</v>
      </c>
      <c r="H100" s="11">
        <f t="shared" si="20"/>
        <v>5.3781332230476146E-2</v>
      </c>
      <c r="I100" s="11">
        <f t="shared" si="21"/>
        <v>3.7387120857489776E-2</v>
      </c>
      <c r="J100" s="11">
        <f t="shared" si="22"/>
        <v>0.69516910992962899</v>
      </c>
      <c r="L100" s="11">
        <v>29.435282100885399</v>
      </c>
      <c r="M100" s="11">
        <v>1.6001024961424</v>
      </c>
      <c r="N100" s="11">
        <v>1.1123556199172</v>
      </c>
      <c r="O100" s="11">
        <v>5.43600190634582E-2</v>
      </c>
      <c r="P100" s="11">
        <v>0.69517772930104205</v>
      </c>
      <c r="R100" s="5">
        <f t="shared" si="23"/>
        <v>5.4360019063458193E-2</v>
      </c>
      <c r="S100" s="5">
        <f t="shared" si="24"/>
        <v>3.7789874617296125E-2</v>
      </c>
      <c r="T100" s="5">
        <f t="shared" si="25"/>
        <v>0.69517772930104016</v>
      </c>
      <c r="V100" s="11">
        <v>28.770688091195701</v>
      </c>
      <c r="W100" s="11">
        <v>1.53748956237248</v>
      </c>
      <c r="X100" s="11">
        <v>1.0693304404939099</v>
      </c>
      <c r="Y100" s="11">
        <v>5.3439443557937699E-2</v>
      </c>
      <c r="Z100" s="11">
        <v>0.695504195061876</v>
      </c>
      <c r="AB100" s="11">
        <f t="shared" si="26"/>
        <v>5.3439443557937595E-2</v>
      </c>
      <c r="AC100" s="11">
        <f t="shared" si="27"/>
        <v>3.7167357176318021E-2</v>
      </c>
      <c r="AD100" s="11">
        <f t="shared" si="28"/>
        <v>0.69550419506187744</v>
      </c>
    </row>
    <row r="101" spans="1:30" x14ac:dyDescent="0.25">
      <c r="A101">
        <v>14</v>
      </c>
      <c r="B101" s="11">
        <v>44.497235090396501</v>
      </c>
      <c r="C101" s="11">
        <v>2.3920345266706899</v>
      </c>
      <c r="D101" s="11">
        <v>1.6621380715310801</v>
      </c>
      <c r="E101" s="11">
        <v>5.3756924937274297E-2</v>
      </c>
      <c r="F101" s="11">
        <v>0.69486374590273803</v>
      </c>
      <c r="H101" s="11">
        <f t="shared" si="20"/>
        <v>5.3756924937274235E-2</v>
      </c>
      <c r="I101" s="11">
        <f t="shared" si="21"/>
        <v>3.7353738230126721E-2</v>
      </c>
      <c r="J101" s="11">
        <f t="shared" si="22"/>
        <v>0.69486374590273869</v>
      </c>
      <c r="L101" s="11">
        <v>26.087686731623901</v>
      </c>
      <c r="M101" s="11">
        <v>1.40012876207618</v>
      </c>
      <c r="N101" s="11">
        <v>0.97378129027362104</v>
      </c>
      <c r="O101" s="11">
        <v>5.3670100246141203E-2</v>
      </c>
      <c r="P101" s="11">
        <v>0.69549409786400296</v>
      </c>
      <c r="R101" s="5">
        <f t="shared" si="23"/>
        <v>5.3670100246141106E-2</v>
      </c>
      <c r="S101" s="5">
        <f t="shared" si="24"/>
        <v>3.7327237952960703E-2</v>
      </c>
      <c r="T101" s="5">
        <f t="shared" si="25"/>
        <v>0.69549409786400651</v>
      </c>
      <c r="V101" s="11">
        <v>30.2999650887717</v>
      </c>
      <c r="W101" s="11">
        <v>1.74814167791231</v>
      </c>
      <c r="X101" s="11">
        <v>1.21503572410151</v>
      </c>
      <c r="Y101" s="11">
        <v>5.7694511290381702E-2</v>
      </c>
      <c r="Z101" s="11">
        <v>0.69504419433128695</v>
      </c>
      <c r="AB101" s="11">
        <f t="shared" si="26"/>
        <v>5.7694511290381695E-2</v>
      </c>
      <c r="AC101" s="11">
        <f t="shared" si="27"/>
        <v>4.0100235117160828E-2</v>
      </c>
      <c r="AD101" s="11">
        <f t="shared" si="28"/>
        <v>0.69504419433128939</v>
      </c>
    </row>
    <row r="102" spans="1:30" x14ac:dyDescent="0.25">
      <c r="A102">
        <v>15</v>
      </c>
      <c r="B102" s="11">
        <v>38.914173300785798</v>
      </c>
      <c r="C102" s="11">
        <v>2.1336092377126801</v>
      </c>
      <c r="D102" s="11">
        <v>1.4826260502270601</v>
      </c>
      <c r="E102" s="11">
        <v>5.4828589604641598E-2</v>
      </c>
      <c r="F102" s="11">
        <v>0.69489109065561605</v>
      </c>
      <c r="H102" s="11">
        <f t="shared" si="20"/>
        <v>5.4828589604641452E-2</v>
      </c>
      <c r="I102" s="11">
        <f t="shared" si="21"/>
        <v>3.8099898429478425E-2</v>
      </c>
      <c r="J102" s="11">
        <f t="shared" si="22"/>
        <v>0.69489109065561527</v>
      </c>
      <c r="L102" s="11">
        <v>27.125068569586801</v>
      </c>
      <c r="M102" s="11">
        <v>1.4584915818556199</v>
      </c>
      <c r="N102" s="11">
        <v>1.0137891070471601</v>
      </c>
      <c r="O102" s="11">
        <v>5.3769138983519899E-2</v>
      </c>
      <c r="P102" s="11">
        <v>0.695094246452442</v>
      </c>
      <c r="R102" s="5">
        <f t="shared" si="23"/>
        <v>5.3769138983519892E-2</v>
      </c>
      <c r="S102" s="5">
        <f t="shared" si="24"/>
        <v>3.7374619144146304E-2</v>
      </c>
      <c r="T102" s="5">
        <f t="shared" si="25"/>
        <v>0.69509424645244056</v>
      </c>
      <c r="V102" s="11">
        <v>29.543849848167799</v>
      </c>
      <c r="W102" s="11">
        <v>1.57892905895534</v>
      </c>
      <c r="X102" s="11">
        <v>1.0980069856894601</v>
      </c>
      <c r="Y102" s="11">
        <v>5.34435785136263E-2</v>
      </c>
      <c r="Z102" s="11">
        <v>0.69541248826969204</v>
      </c>
      <c r="AB102" s="11">
        <f t="shared" si="26"/>
        <v>5.3443578513626223E-2</v>
      </c>
      <c r="AC102" s="11">
        <f t="shared" si="27"/>
        <v>3.7165331916197593E-2</v>
      </c>
      <c r="AD102" s="11">
        <f t="shared" si="28"/>
        <v>0.69541248826969448</v>
      </c>
    </row>
    <row r="103" spans="1:30" x14ac:dyDescent="0.25">
      <c r="A103">
        <v>16</v>
      </c>
      <c r="B103" s="11">
        <v>47.4876653143764</v>
      </c>
      <c r="C103" s="11">
        <v>2.6101287693845299</v>
      </c>
      <c r="D103" s="11">
        <v>1.81376676065895</v>
      </c>
      <c r="E103" s="11">
        <v>5.4964352366136199E-2</v>
      </c>
      <c r="F103" s="11">
        <v>0.694895509345555</v>
      </c>
      <c r="H103" s="11">
        <f t="shared" si="20"/>
        <v>5.4964352366136227E-2</v>
      </c>
      <c r="I103" s="11">
        <f t="shared" si="21"/>
        <v>3.8194481633314806E-2</v>
      </c>
      <c r="J103" s="11">
        <f t="shared" si="22"/>
        <v>0.69489550934555522</v>
      </c>
      <c r="L103" s="11">
        <v>28.817756131977301</v>
      </c>
      <c r="M103" s="11">
        <v>1.5379518055251999</v>
      </c>
      <c r="N103" s="11">
        <v>1.0693874991989201</v>
      </c>
      <c r="O103" s="11">
        <v>5.3368201135501503E-2</v>
      </c>
      <c r="P103" s="11">
        <v>0.69533225641861796</v>
      </c>
      <c r="R103" s="5">
        <f t="shared" si="23"/>
        <v>5.3368201135501628E-2</v>
      </c>
      <c r="S103" s="5">
        <f t="shared" si="24"/>
        <v>3.7108631716550829E-2</v>
      </c>
      <c r="T103" s="5">
        <f t="shared" si="25"/>
        <v>0.69533225641861485</v>
      </c>
      <c r="V103" s="11">
        <v>27.773020475405399</v>
      </c>
      <c r="W103" s="11">
        <v>1.4811720644444799</v>
      </c>
      <c r="X103" s="11">
        <v>1.02983494758272</v>
      </c>
      <c r="Y103" s="11">
        <v>5.33313279971167E-2</v>
      </c>
      <c r="Z103" s="11">
        <v>0.69528380416016</v>
      </c>
      <c r="AB103" s="11">
        <f t="shared" si="26"/>
        <v>5.3331327997116575E-2</v>
      </c>
      <c r="AC103" s="11">
        <f t="shared" si="27"/>
        <v>3.7080408610748614E-2</v>
      </c>
      <c r="AD103" s="11">
        <f t="shared" si="28"/>
        <v>0.69528380416016289</v>
      </c>
    </row>
    <row r="104" spans="1:30" x14ac:dyDescent="0.25">
      <c r="A104">
        <v>17</v>
      </c>
      <c r="B104" s="11">
        <v>45.139424762991801</v>
      </c>
      <c r="C104" s="11">
        <v>2.41317997799925</v>
      </c>
      <c r="D104" s="11">
        <v>1.67706219501639</v>
      </c>
      <c r="E104" s="11">
        <v>5.3460583307604101E-2</v>
      </c>
      <c r="F104" s="11">
        <v>0.69495943539479699</v>
      </c>
      <c r="H104" s="11">
        <f t="shared" si="20"/>
        <v>5.3460583307604087E-2</v>
      </c>
      <c r="I104" s="11">
        <f t="shared" si="21"/>
        <v>3.7152936791329104E-2</v>
      </c>
      <c r="J104" s="11">
        <f t="shared" si="22"/>
        <v>0.6949594353947981</v>
      </c>
      <c r="L104" s="11">
        <v>29.533796715218301</v>
      </c>
      <c r="M104" s="11">
        <v>1.5771017785877099</v>
      </c>
      <c r="N104" s="11">
        <v>1.0965051447729099</v>
      </c>
      <c r="O104" s="11">
        <v>5.3399899572514203E-2</v>
      </c>
      <c r="P104" s="11">
        <v>0.69526593632709799</v>
      </c>
      <c r="R104" s="5">
        <f t="shared" si="23"/>
        <v>5.3399899572514301E-2</v>
      </c>
      <c r="S104" s="5">
        <f t="shared" si="24"/>
        <v>3.7127131176056954E-2</v>
      </c>
      <c r="T104" s="5">
        <f t="shared" si="25"/>
        <v>0.69526593632709432</v>
      </c>
      <c r="V104" s="11">
        <v>28.7239218666193</v>
      </c>
      <c r="W104" s="11">
        <v>1.5427345805603201</v>
      </c>
      <c r="X104" s="11">
        <v>1.07252958134833</v>
      </c>
      <c r="Y104" s="11">
        <v>5.3709050864435302E-2</v>
      </c>
      <c r="Z104" s="11">
        <v>0.69521328870374299</v>
      </c>
      <c r="AB104" s="11">
        <f t="shared" si="26"/>
        <v>5.3709050864435261E-2</v>
      </c>
      <c r="AC104" s="11">
        <f t="shared" si="27"/>
        <v>3.7339245884620655E-2</v>
      </c>
      <c r="AD104" s="11">
        <f t="shared" si="28"/>
        <v>0.69521328870374322</v>
      </c>
    </row>
    <row r="105" spans="1:30" x14ac:dyDescent="0.25">
      <c r="A105">
        <v>18</v>
      </c>
      <c r="B105" s="11">
        <v>45.811591038631498</v>
      </c>
      <c r="C105" s="11">
        <v>2.5016972386473499</v>
      </c>
      <c r="D105" s="11">
        <v>1.73829584928256</v>
      </c>
      <c r="E105" s="11">
        <v>5.4608390189673797E-2</v>
      </c>
      <c r="F105" s="11">
        <v>0.694846611503812</v>
      </c>
      <c r="H105" s="11">
        <f t="shared" si="20"/>
        <v>5.4608390189673742E-2</v>
      </c>
      <c r="I105" s="11">
        <f t="shared" si="21"/>
        <v>3.7944454882972933E-2</v>
      </c>
      <c r="J105" s="11">
        <f t="shared" si="22"/>
        <v>0.69484661150381422</v>
      </c>
      <c r="L105" s="11">
        <v>30.495571124493999</v>
      </c>
      <c r="M105" s="11">
        <v>1.6265515183243</v>
      </c>
      <c r="N105" s="11">
        <v>1.1309004413562</v>
      </c>
      <c r="O105" s="11">
        <v>5.33373030360417E-2</v>
      </c>
      <c r="P105" s="11">
        <v>0.69527489822226596</v>
      </c>
      <c r="R105" s="5">
        <f t="shared" si="23"/>
        <v>5.3337303036041721E-2</v>
      </c>
      <c r="S105" s="5">
        <f t="shared" si="24"/>
        <v>3.7084087939834073E-2</v>
      </c>
      <c r="T105" s="5">
        <f t="shared" si="25"/>
        <v>0.69527489822226607</v>
      </c>
      <c r="V105" s="11">
        <v>26.234821475738499</v>
      </c>
      <c r="W105" s="11">
        <v>1.4678141124300701</v>
      </c>
      <c r="X105" s="11">
        <v>1.0210954437400199</v>
      </c>
      <c r="Y105" s="11">
        <v>5.5949079500597403E-2</v>
      </c>
      <c r="Z105" s="11">
        <v>0.69565719193796904</v>
      </c>
      <c r="AB105" s="11">
        <f t="shared" si="26"/>
        <v>5.5949079500597278E-2</v>
      </c>
      <c r="AC105" s="11">
        <f t="shared" si="27"/>
        <v>3.8921379536899496E-2</v>
      </c>
      <c r="AD105" s="11">
        <f t="shared" si="28"/>
        <v>0.6956571919379656</v>
      </c>
    </row>
    <row r="106" spans="1:30" x14ac:dyDescent="0.25">
      <c r="A106">
        <v>19</v>
      </c>
      <c r="B106" s="11">
        <v>46.9704050648402</v>
      </c>
      <c r="C106" s="11">
        <v>2.5172721238422699</v>
      </c>
      <c r="D106" s="11">
        <v>1.7490825007064601</v>
      </c>
      <c r="E106" s="11">
        <v>5.3592727598735901E-2</v>
      </c>
      <c r="F106" s="11">
        <v>0.69483250703810795</v>
      </c>
      <c r="H106" s="11">
        <f t="shared" si="20"/>
        <v>5.3592727598735984E-2</v>
      </c>
      <c r="I106" s="11">
        <f t="shared" si="21"/>
        <v>3.7237969276439978E-2</v>
      </c>
      <c r="J106" s="11">
        <f t="shared" si="22"/>
        <v>0.69483250703810517</v>
      </c>
      <c r="L106" s="11">
        <v>30.423337552915601</v>
      </c>
      <c r="M106" s="11">
        <v>1.6253985569826499</v>
      </c>
      <c r="N106" s="11">
        <v>1.1302414563954299</v>
      </c>
      <c r="O106" s="11">
        <v>5.3426043548166997E-2</v>
      </c>
      <c r="P106" s="11">
        <v>0.69536265523304996</v>
      </c>
      <c r="R106" s="5">
        <f t="shared" si="23"/>
        <v>5.3426043548166886E-2</v>
      </c>
      <c r="S106" s="5">
        <f t="shared" si="24"/>
        <v>3.7150475500250101E-2</v>
      </c>
      <c r="T106" s="5">
        <f t="shared" si="25"/>
        <v>0.69536265523305407</v>
      </c>
      <c r="V106" s="11">
        <v>27.537642182397398</v>
      </c>
      <c r="W106" s="11">
        <v>1.5932726718244601</v>
      </c>
      <c r="X106" s="11">
        <v>1.1074747099095601</v>
      </c>
      <c r="Y106" s="11">
        <v>5.7857991663604003E-2</v>
      </c>
      <c r="Z106" s="11">
        <v>0.69509427324915596</v>
      </c>
      <c r="AB106" s="11">
        <f t="shared" si="26"/>
        <v>5.7857991663604058E-2</v>
      </c>
      <c r="AC106" s="11">
        <f t="shared" si="27"/>
        <v>4.021675866706844E-2</v>
      </c>
      <c r="AD106" s="11">
        <f t="shared" si="28"/>
        <v>0.69509427324915352</v>
      </c>
    </row>
    <row r="107" spans="1:30" x14ac:dyDescent="0.25">
      <c r="A107">
        <v>20</v>
      </c>
      <c r="B107" s="11">
        <v>47.129602114209298</v>
      </c>
      <c r="C107" s="11">
        <v>2.5403564184702101</v>
      </c>
      <c r="D107" s="11">
        <v>1.7649685122644601</v>
      </c>
      <c r="E107" s="11">
        <v>5.3901503609433202E-2</v>
      </c>
      <c r="F107" s="11">
        <v>0.69477200105933101</v>
      </c>
      <c r="H107" s="11">
        <f t="shared" si="20"/>
        <v>5.3901503609433347E-2</v>
      </c>
      <c r="I107" s="11">
        <f t="shared" si="21"/>
        <v>3.7449255522832695E-2</v>
      </c>
      <c r="J107" s="11">
        <f t="shared" si="22"/>
        <v>0.69477200105932979</v>
      </c>
      <c r="L107" s="11">
        <v>30.468444000052799</v>
      </c>
      <c r="M107" s="11">
        <v>1.62696307956568</v>
      </c>
      <c r="N107" s="11">
        <v>1.1310835844343301</v>
      </c>
      <c r="O107" s="11">
        <v>5.3398298894517401E-2</v>
      </c>
      <c r="P107" s="11">
        <v>0.69521158693796203</v>
      </c>
      <c r="R107" s="5">
        <f t="shared" si="23"/>
        <v>5.3398298894517249E-2</v>
      </c>
      <c r="S107" s="5">
        <f t="shared" si="24"/>
        <v>3.7123116114244958E-2</v>
      </c>
      <c r="T107" s="5">
        <f t="shared" si="25"/>
        <v>0.69521158693796203</v>
      </c>
      <c r="V107" s="11">
        <v>26.1381634916882</v>
      </c>
      <c r="W107" s="11">
        <v>1.3935950377981701</v>
      </c>
      <c r="X107" s="11">
        <v>0.96913594522153701</v>
      </c>
      <c r="Y107" s="11">
        <v>5.3316486379822697E-2</v>
      </c>
      <c r="Z107" s="11">
        <v>0.69542149543868403</v>
      </c>
      <c r="AB107" s="11">
        <f t="shared" si="26"/>
        <v>5.3316486379822593E-2</v>
      </c>
      <c r="AC107" s="11">
        <f t="shared" si="27"/>
        <v>3.7077430689792613E-2</v>
      </c>
      <c r="AD107" s="11">
        <f t="shared" si="28"/>
        <v>0.69542149543868703</v>
      </c>
    </row>
    <row r="108" spans="1:30" x14ac:dyDescent="0.25">
      <c r="A108">
        <v>21</v>
      </c>
      <c r="B108" s="11">
        <v>43.8078582750843</v>
      </c>
      <c r="C108" s="11">
        <v>2.3574763511420902</v>
      </c>
      <c r="D108" s="11">
        <v>1.6383217811377699</v>
      </c>
      <c r="E108" s="11">
        <v>5.3814006070296898E-2</v>
      </c>
      <c r="F108" s="11">
        <v>0.69494728137742601</v>
      </c>
      <c r="H108" s="11">
        <f t="shared" si="20"/>
        <v>5.3814006070296842E-2</v>
      </c>
      <c r="I108" s="11">
        <f t="shared" si="21"/>
        <v>3.7397897218581097E-2</v>
      </c>
      <c r="J108" s="11">
        <f t="shared" si="22"/>
        <v>0.69494728137742612</v>
      </c>
      <c r="L108" s="11">
        <v>33.720768405802602</v>
      </c>
      <c r="M108" s="11">
        <v>1.8225516365545</v>
      </c>
      <c r="N108" s="11">
        <v>1.2668911119283</v>
      </c>
      <c r="O108" s="11">
        <v>5.4048342393077702E-2</v>
      </c>
      <c r="P108" s="11">
        <v>0.69511946137413205</v>
      </c>
      <c r="R108" s="5">
        <f t="shared" si="23"/>
        <v>5.404834239307782E-2</v>
      </c>
      <c r="S108" s="5">
        <f t="shared" si="24"/>
        <v>3.7570054652440718E-2</v>
      </c>
      <c r="T108" s="5">
        <f t="shared" si="25"/>
        <v>0.69511946137412817</v>
      </c>
      <c r="V108" s="11">
        <v>25.900349019040402</v>
      </c>
      <c r="W108" s="11">
        <v>1.47065903835361</v>
      </c>
      <c r="X108" s="11">
        <v>1.0221958207056301</v>
      </c>
      <c r="Y108" s="11">
        <v>5.6781437086908103E-2</v>
      </c>
      <c r="Z108" s="11">
        <v>0.69505969367989595</v>
      </c>
      <c r="AB108" s="11">
        <f t="shared" si="26"/>
        <v>5.6781437086908311E-2</v>
      </c>
      <c r="AC108" s="11">
        <f t="shared" si="27"/>
        <v>3.9466488268330761E-2</v>
      </c>
      <c r="AD108" s="11">
        <f t="shared" si="28"/>
        <v>0.69505969367989562</v>
      </c>
    </row>
    <row r="109" spans="1:30" x14ac:dyDescent="0.25">
      <c r="A109">
        <v>22</v>
      </c>
      <c r="B109" s="11">
        <v>46.172388233802003</v>
      </c>
      <c r="C109" s="11">
        <v>2.46736270495885</v>
      </c>
      <c r="D109" s="11">
        <v>1.71459950634019</v>
      </c>
      <c r="E109" s="11">
        <v>5.3438056798468601E-2</v>
      </c>
      <c r="F109" s="11">
        <v>0.69491181936657298</v>
      </c>
      <c r="H109" s="11">
        <f t="shared" si="20"/>
        <v>5.3438056798468497E-2</v>
      </c>
      <c r="I109" s="11">
        <f t="shared" si="21"/>
        <v>3.7134737273238155E-2</v>
      </c>
      <c r="J109" s="11">
        <f t="shared" si="22"/>
        <v>0.69491181936657564</v>
      </c>
      <c r="L109" s="11">
        <v>34.117093693150103</v>
      </c>
      <c r="M109" s="11">
        <v>1.8810374593186401</v>
      </c>
      <c r="N109" s="11">
        <v>1.3070547370308501</v>
      </c>
      <c r="O109" s="11">
        <v>5.5134750815433897E-2</v>
      </c>
      <c r="P109" s="11">
        <v>0.69485843067915298</v>
      </c>
      <c r="R109" s="5">
        <f t="shared" si="23"/>
        <v>5.5134750815433835E-2</v>
      </c>
      <c r="S109" s="5">
        <f t="shared" si="24"/>
        <v>3.8310846427498463E-2</v>
      </c>
      <c r="T109" s="5">
        <f t="shared" si="25"/>
        <v>0.69485843067915232</v>
      </c>
      <c r="V109" s="11">
        <v>21.781927747889199</v>
      </c>
      <c r="W109" s="11">
        <v>1.16304830942599</v>
      </c>
      <c r="X109" s="11">
        <v>0.80885431894192605</v>
      </c>
      <c r="Y109" s="11">
        <v>5.3395104551235001E-2</v>
      </c>
      <c r="Z109" s="11">
        <v>0.69546063769365196</v>
      </c>
      <c r="AB109" s="11">
        <f t="shared" si="26"/>
        <v>5.339510455123498E-2</v>
      </c>
      <c r="AC109" s="11">
        <f t="shared" si="27"/>
        <v>3.7134193460921242E-2</v>
      </c>
      <c r="AD109" s="11">
        <f t="shared" si="28"/>
        <v>0.69546063769365474</v>
      </c>
    </row>
    <row r="110" spans="1:30" x14ac:dyDescent="0.25">
      <c r="A110">
        <v>23</v>
      </c>
      <c r="B110" s="11">
        <v>45.259823995700998</v>
      </c>
      <c r="C110" s="11">
        <v>2.4185240095016098</v>
      </c>
      <c r="D110" s="11">
        <v>1.6804069411140099</v>
      </c>
      <c r="E110" s="11">
        <v>5.3436443096449703E-2</v>
      </c>
      <c r="F110" s="11">
        <v>0.69480680551949403</v>
      </c>
      <c r="H110" s="11">
        <f t="shared" si="20"/>
        <v>5.3436443096449807E-2</v>
      </c>
      <c r="I110" s="11">
        <f t="shared" si="21"/>
        <v>3.7128004326168466E-2</v>
      </c>
      <c r="J110" s="11">
        <f t="shared" si="22"/>
        <v>0.69480680551949314</v>
      </c>
      <c r="L110" s="11">
        <v>32.694781663849596</v>
      </c>
      <c r="M110" s="11">
        <v>1.7819790883125499</v>
      </c>
      <c r="N110" s="11">
        <v>1.2387527055655201</v>
      </c>
      <c r="O110" s="11">
        <v>5.4503471123738198E-2</v>
      </c>
      <c r="P110" s="11">
        <v>0.69515557937246097</v>
      </c>
      <c r="R110" s="5">
        <f t="shared" si="23"/>
        <v>5.4503471123738149E-2</v>
      </c>
      <c r="S110" s="5">
        <f t="shared" si="24"/>
        <v>3.7888392046832378E-2</v>
      </c>
      <c r="T110" s="5">
        <f t="shared" si="25"/>
        <v>0.69515557937246075</v>
      </c>
      <c r="V110" s="11">
        <v>21.408478619102102</v>
      </c>
      <c r="W110" s="11">
        <v>1.1464800596900599</v>
      </c>
      <c r="X110" s="11">
        <v>0.79750629811838403</v>
      </c>
      <c r="Y110" s="11">
        <v>5.3552617170427801E-2</v>
      </c>
      <c r="Z110" s="11">
        <v>0.69561288168760305</v>
      </c>
      <c r="AB110" s="11">
        <f t="shared" si="26"/>
        <v>5.3552617170427627E-2</v>
      </c>
      <c r="AC110" s="11">
        <f t="shared" si="27"/>
        <v>3.7251890351834467E-2</v>
      </c>
      <c r="AD110" s="11">
        <f t="shared" si="28"/>
        <v>0.69561288168760849</v>
      </c>
    </row>
    <row r="111" spans="1:30" x14ac:dyDescent="0.25">
      <c r="A111">
        <v>24</v>
      </c>
      <c r="B111" s="11">
        <v>46.652786253917199</v>
      </c>
      <c r="C111" s="11">
        <v>2.5037846792109999</v>
      </c>
      <c r="D111" s="11">
        <v>1.73964037206107</v>
      </c>
      <c r="E111" s="11">
        <v>5.3668491857777702E-2</v>
      </c>
      <c r="F111" s="11">
        <v>0.69480430426200501</v>
      </c>
      <c r="H111" s="11">
        <f t="shared" si="20"/>
        <v>5.366849185777773E-2</v>
      </c>
      <c r="I111" s="11">
        <f t="shared" si="21"/>
        <v>3.728909914603442E-2</v>
      </c>
      <c r="J111" s="11">
        <f t="shared" si="22"/>
        <v>0.69480430426200657</v>
      </c>
      <c r="L111" s="11">
        <v>32.156471072483001</v>
      </c>
      <c r="M111" s="11">
        <v>1.7141556721442199</v>
      </c>
      <c r="N111" s="11">
        <v>1.1914618910671899</v>
      </c>
      <c r="O111" s="11">
        <v>5.3306709815277797E-2</v>
      </c>
      <c r="P111" s="11">
        <v>0.69507216318154097</v>
      </c>
      <c r="R111" s="5">
        <f t="shared" si="23"/>
        <v>5.3306709815277603E-2</v>
      </c>
      <c r="S111" s="5">
        <f t="shared" si="24"/>
        <v>3.7052010103395643E-2</v>
      </c>
      <c r="T111" s="5">
        <f t="shared" si="25"/>
        <v>0.69507216318154019</v>
      </c>
      <c r="V111" s="11">
        <v>22.364412164299299</v>
      </c>
      <c r="W111" s="11">
        <v>1.2248269919275201</v>
      </c>
      <c r="X111" s="11">
        <v>0.85224233179805897</v>
      </c>
      <c r="Y111" s="11">
        <v>5.47667867560915E-2</v>
      </c>
      <c r="Z111" s="11">
        <v>0.695806295431875</v>
      </c>
      <c r="AB111" s="11">
        <f t="shared" si="26"/>
        <v>5.4766786756091569E-2</v>
      </c>
      <c r="AC111" s="11">
        <f t="shared" si="27"/>
        <v>3.8107075005463738E-2</v>
      </c>
      <c r="AD111" s="11">
        <f t="shared" si="28"/>
        <v>0.69580629543187844</v>
      </c>
    </row>
    <row r="112" spans="1:30" x14ac:dyDescent="0.25">
      <c r="A112">
        <v>25</v>
      </c>
      <c r="B112" s="11">
        <v>43.532571973177603</v>
      </c>
      <c r="C112" s="11">
        <v>2.3229386365770801</v>
      </c>
      <c r="D112" s="11">
        <v>1.6141318891221199</v>
      </c>
      <c r="E112" s="11">
        <v>5.3360932545137602E-2</v>
      </c>
      <c r="F112" s="11">
        <v>0.69486634890218102</v>
      </c>
      <c r="H112" s="11">
        <f t="shared" si="20"/>
        <v>5.3360932545137657E-2</v>
      </c>
      <c r="I112" s="11">
        <f t="shared" si="21"/>
        <v>3.7078716371655225E-2</v>
      </c>
      <c r="J112" s="11">
        <f t="shared" si="22"/>
        <v>0.69486634890217835</v>
      </c>
      <c r="L112" s="11">
        <v>33.9865735025435</v>
      </c>
      <c r="M112" s="11">
        <v>1.81051936580646</v>
      </c>
      <c r="N112" s="11">
        <v>1.2585082217781001</v>
      </c>
      <c r="O112" s="11">
        <v>5.3271606379235802E-2</v>
      </c>
      <c r="P112" s="11">
        <v>0.69510895356677105</v>
      </c>
      <c r="R112" s="5">
        <f t="shared" si="23"/>
        <v>5.3271606379235718E-2</v>
      </c>
      <c r="S112" s="5">
        <f t="shared" si="24"/>
        <v>3.7029570565091402E-2</v>
      </c>
      <c r="T112" s="5">
        <f t="shared" si="25"/>
        <v>0.69510895356676983</v>
      </c>
      <c r="V112" s="11">
        <v>21.8434400625056</v>
      </c>
      <c r="W112" s="11">
        <v>1.2620902549399799</v>
      </c>
      <c r="X112" s="11">
        <v>0.87686176975292995</v>
      </c>
      <c r="Y112" s="11">
        <v>5.7778914462578899E-2</v>
      </c>
      <c r="Z112" s="11">
        <v>0.694769463848389</v>
      </c>
      <c r="AB112" s="11">
        <f t="shared" si="26"/>
        <v>5.7778914462578893E-2</v>
      </c>
      <c r="AC112" s="11">
        <f t="shared" si="27"/>
        <v>4.0143025422908027E-2</v>
      </c>
      <c r="AD112" s="11">
        <f t="shared" si="28"/>
        <v>0.69476946384839178</v>
      </c>
    </row>
    <row r="113" spans="1:30" x14ac:dyDescent="0.25">
      <c r="A113">
        <v>26</v>
      </c>
      <c r="B113" s="11">
        <v>40.4430581622575</v>
      </c>
      <c r="C113" s="11">
        <v>2.18936291053629</v>
      </c>
      <c r="D113" s="11">
        <v>1.52126391245841</v>
      </c>
      <c r="E113" s="11">
        <v>5.4134454960170698E-2</v>
      </c>
      <c r="F113" s="11">
        <v>0.69484319165970199</v>
      </c>
      <c r="H113" s="11">
        <f t="shared" si="20"/>
        <v>5.4134454960170636E-2</v>
      </c>
      <c r="I113" s="11">
        <f t="shared" si="21"/>
        <v>3.761495746328334E-2</v>
      </c>
      <c r="J113" s="11">
        <f t="shared" si="22"/>
        <v>0.69484319165970188</v>
      </c>
      <c r="L113" s="11">
        <v>34.298330843358997</v>
      </c>
      <c r="M113" s="11">
        <v>1.84314887940998</v>
      </c>
      <c r="N113" s="11">
        <v>1.28137676317436</v>
      </c>
      <c r="O113" s="11">
        <v>5.3738734045912402E-2</v>
      </c>
      <c r="P113" s="11">
        <v>0.69521066772671503</v>
      </c>
      <c r="R113" s="5">
        <f t="shared" si="23"/>
        <v>5.3738734045912298E-2</v>
      </c>
      <c r="S113" s="5">
        <f t="shared" si="24"/>
        <v>3.7359741178847078E-2</v>
      </c>
      <c r="T113" s="5">
        <f t="shared" si="25"/>
        <v>0.69521066772671569</v>
      </c>
      <c r="V113" s="11">
        <v>21.1055369223707</v>
      </c>
      <c r="W113" s="11">
        <v>1.1240935433228501</v>
      </c>
      <c r="X113" s="11">
        <v>0.781861757659435</v>
      </c>
      <c r="Y113" s="11">
        <v>5.3260599218936201E-2</v>
      </c>
      <c r="Z113" s="11">
        <v>0.69554865989909598</v>
      </c>
      <c r="AB113" s="11">
        <f t="shared" si="26"/>
        <v>5.3260599218936389E-2</v>
      </c>
      <c r="AC113" s="11">
        <f t="shared" si="27"/>
        <v>3.7045338412154058E-2</v>
      </c>
      <c r="AD113" s="11">
        <f t="shared" si="28"/>
        <v>0.6955486598990962</v>
      </c>
    </row>
    <row r="114" spans="1:30" x14ac:dyDescent="0.25">
      <c r="A114">
        <v>27</v>
      </c>
      <c r="B114" s="11">
        <v>36.847301770924403</v>
      </c>
      <c r="C114" s="11">
        <v>2.0258712792851199</v>
      </c>
      <c r="D114" s="11">
        <v>1.40750450659614</v>
      </c>
      <c r="E114" s="11">
        <v>5.4980179875306602E-2</v>
      </c>
      <c r="F114" s="11">
        <v>0.694765023320146</v>
      </c>
      <c r="H114" s="11">
        <f t="shared" si="20"/>
        <v>5.4980179875306401E-2</v>
      </c>
      <c r="I114" s="11">
        <f t="shared" si="21"/>
        <v>3.8198305953213066E-2</v>
      </c>
      <c r="J114" s="11">
        <f t="shared" si="22"/>
        <v>0.69476502332014589</v>
      </c>
      <c r="L114" s="11">
        <v>34.5397763383233</v>
      </c>
      <c r="M114" s="11">
        <v>1.8493928408237099</v>
      </c>
      <c r="N114" s="11">
        <v>1.28524269898212</v>
      </c>
      <c r="O114" s="11">
        <v>5.3543856877027098E-2</v>
      </c>
      <c r="P114" s="11">
        <v>0.694953863025492</v>
      </c>
      <c r="R114" s="5">
        <f t="shared" si="23"/>
        <v>5.3543856877027098E-2</v>
      </c>
      <c r="S114" s="5">
        <f t="shared" si="24"/>
        <v>3.721051017797386E-2</v>
      </c>
      <c r="T114" s="5">
        <f t="shared" si="25"/>
        <v>0.69495386302548867</v>
      </c>
      <c r="V114" s="11">
        <v>22.846733442159799</v>
      </c>
      <c r="W114" s="11">
        <v>1.22175569124482</v>
      </c>
      <c r="X114" s="11">
        <v>0.84973618769713899</v>
      </c>
      <c r="Y114" s="11">
        <v>5.34761651742423E-2</v>
      </c>
      <c r="Z114" s="11">
        <v>0.69550417795177599</v>
      </c>
      <c r="AB114" s="11">
        <f t="shared" si="26"/>
        <v>5.3476165174242175E-2</v>
      </c>
      <c r="AC114" s="11">
        <f t="shared" si="27"/>
        <v>3.7192896299524991E-2</v>
      </c>
      <c r="AD114" s="11">
        <f t="shared" si="28"/>
        <v>0.69550417795178143</v>
      </c>
    </row>
    <row r="115" spans="1:30" x14ac:dyDescent="0.25">
      <c r="A115">
        <v>28</v>
      </c>
      <c r="B115" s="11">
        <v>39.118884002386601</v>
      </c>
      <c r="C115" s="11">
        <v>2.11440140918622</v>
      </c>
      <c r="D115" s="11">
        <v>1.4692150684594301</v>
      </c>
      <c r="E115" s="11">
        <v>5.4050657709387301E-2</v>
      </c>
      <c r="F115" s="11">
        <v>0.694860995682411</v>
      </c>
      <c r="H115" s="11">
        <f t="shared" si="20"/>
        <v>5.4050657709387176E-2</v>
      </c>
      <c r="I115" s="11">
        <f t="shared" si="21"/>
        <v>3.7557693833233964E-2</v>
      </c>
      <c r="J115" s="11">
        <f t="shared" si="22"/>
        <v>0.69486099568241111</v>
      </c>
      <c r="L115" s="11">
        <v>29.622458943935399</v>
      </c>
      <c r="M115" s="11">
        <v>1.66236123036655</v>
      </c>
      <c r="N115" s="11">
        <v>1.1586802668442799</v>
      </c>
      <c r="O115" s="11">
        <v>5.6118272744095699E-2</v>
      </c>
      <c r="P115" s="11">
        <v>0.69700871608320403</v>
      </c>
      <c r="R115" s="5">
        <f t="shared" si="23"/>
        <v>5.6118272744095914E-2</v>
      </c>
      <c r="S115" s="5">
        <f t="shared" si="24"/>
        <v>3.91149252341692E-2</v>
      </c>
      <c r="T115" s="5">
        <f t="shared" si="25"/>
        <v>0.69700871608320136</v>
      </c>
      <c r="V115" s="11">
        <v>21.077116692069801</v>
      </c>
      <c r="W115" s="11">
        <v>1.1231206581159101</v>
      </c>
      <c r="X115" s="11">
        <v>0.78126236821756001</v>
      </c>
      <c r="Y115" s="11">
        <v>5.32862570589877E-2</v>
      </c>
      <c r="Z115" s="11">
        <v>0.69561748559425496</v>
      </c>
      <c r="AB115" s="11">
        <f t="shared" si="26"/>
        <v>5.3286257058987617E-2</v>
      </c>
      <c r="AC115" s="11">
        <f t="shared" si="27"/>
        <v>3.7066852152102356E-2</v>
      </c>
      <c r="AD115" s="11">
        <f t="shared" si="28"/>
        <v>0.69561748559426007</v>
      </c>
    </row>
    <row r="116" spans="1:30" x14ac:dyDescent="0.25">
      <c r="A116">
        <v>29</v>
      </c>
      <c r="B116" s="11">
        <v>36.651156148907901</v>
      </c>
      <c r="C116" s="11">
        <v>1.9580932149333401</v>
      </c>
      <c r="D116" s="11">
        <v>1.36073385194098</v>
      </c>
      <c r="E116" s="11">
        <v>5.3425141814842599E-2</v>
      </c>
      <c r="F116" s="11">
        <v>0.694928025674865</v>
      </c>
      <c r="H116" s="11">
        <f t="shared" si="20"/>
        <v>5.3425141814842467E-2</v>
      </c>
      <c r="I116" s="11">
        <f t="shared" si="21"/>
        <v>3.7126628322788284E-2</v>
      </c>
      <c r="J116" s="11">
        <f t="shared" si="22"/>
        <v>0.69492802567486744</v>
      </c>
      <c r="L116" s="11">
        <v>31.257419808948701</v>
      </c>
      <c r="M116" s="11">
        <v>1.8305702157143899</v>
      </c>
      <c r="N116" s="11">
        <v>1.2755476319160099</v>
      </c>
      <c r="O116" s="11">
        <v>5.8564341743598203E-2</v>
      </c>
      <c r="P116" s="11">
        <v>0.69680344461314303</v>
      </c>
      <c r="R116" s="5">
        <f t="shared" si="23"/>
        <v>5.8564341743598272E-2</v>
      </c>
      <c r="S116" s="5">
        <f t="shared" si="24"/>
        <v>4.0807835058440517E-2</v>
      </c>
      <c r="T116" s="5">
        <f t="shared" si="25"/>
        <v>0.69680344461314236</v>
      </c>
      <c r="V116" s="11">
        <v>22.765894243457701</v>
      </c>
      <c r="W116" s="11">
        <v>1.2150273762542301</v>
      </c>
      <c r="X116" s="11">
        <v>0.84536747676947799</v>
      </c>
      <c r="Y116" s="11">
        <v>5.3370509555248198E-2</v>
      </c>
      <c r="Z116" s="11">
        <v>0.69576002425199202</v>
      </c>
      <c r="AB116" s="11">
        <f t="shared" si="26"/>
        <v>5.337050955524824E-2</v>
      </c>
      <c r="AC116" s="11">
        <f t="shared" si="27"/>
        <v>3.7133067022500715E-2</v>
      </c>
      <c r="AD116" s="11">
        <f t="shared" si="28"/>
        <v>0.69576002425199257</v>
      </c>
    </row>
    <row r="117" spans="1:30" x14ac:dyDescent="0.25">
      <c r="A117">
        <v>30</v>
      </c>
      <c r="B117" s="11">
        <v>43.402217255524398</v>
      </c>
      <c r="C117" s="11">
        <v>2.3371404730645802</v>
      </c>
      <c r="D117" s="11">
        <v>1.62394697111589</v>
      </c>
      <c r="E117" s="11">
        <v>5.38484119211005E-2</v>
      </c>
      <c r="F117" s="11">
        <v>0.69484354484969801</v>
      </c>
      <c r="H117" s="11">
        <f t="shared" si="20"/>
        <v>5.3848411921100646E-2</v>
      </c>
      <c r="I117" s="11">
        <f t="shared" si="21"/>
        <v>3.7416221423784243E-2</v>
      </c>
      <c r="J117" s="11">
        <f t="shared" si="22"/>
        <v>0.69484354484969668</v>
      </c>
      <c r="L117" s="11">
        <v>28.106346230924601</v>
      </c>
      <c r="M117" s="11">
        <v>1.54120224497064</v>
      </c>
      <c r="N117" s="11">
        <v>1.07138733546589</v>
      </c>
      <c r="O117" s="11">
        <v>5.4834670871409898E-2</v>
      </c>
      <c r="P117" s="11">
        <v>0.69516336286306002</v>
      </c>
      <c r="R117" s="5">
        <f t="shared" si="23"/>
        <v>5.4834670871409807E-2</v>
      </c>
      <c r="S117" s="5">
        <f t="shared" si="24"/>
        <v>3.8119054204458408E-2</v>
      </c>
      <c r="T117" s="5">
        <f t="shared" si="25"/>
        <v>0.69516336286306157</v>
      </c>
      <c r="V117" s="11">
        <v>23.377507020328899</v>
      </c>
      <c r="W117" s="11">
        <v>1.3893654486815299</v>
      </c>
      <c r="X117" s="11">
        <v>0.96558905694678598</v>
      </c>
      <c r="Y117" s="11">
        <v>5.9431719878144003E-2</v>
      </c>
      <c r="Z117" s="11">
        <v>0.69498565540340795</v>
      </c>
      <c r="AB117" s="11">
        <f t="shared" si="26"/>
        <v>5.9431719878143913E-2</v>
      </c>
      <c r="AC117" s="11">
        <f t="shared" si="27"/>
        <v>4.1304192791263725E-2</v>
      </c>
      <c r="AD117" s="11">
        <f t="shared" si="28"/>
        <v>0.69498565540341006</v>
      </c>
    </row>
    <row r="118" spans="1:30" x14ac:dyDescent="0.25">
      <c r="A118">
        <v>31</v>
      </c>
      <c r="B118" s="11">
        <v>44.408396621216603</v>
      </c>
      <c r="C118" s="11">
        <v>2.3959791027997999</v>
      </c>
      <c r="D118" s="11">
        <v>1.664152351632</v>
      </c>
      <c r="E118" s="11">
        <v>5.3953290032883003E-2</v>
      </c>
      <c r="F118" s="11">
        <v>0.69456046160309504</v>
      </c>
      <c r="H118" s="11">
        <f t="shared" si="20"/>
        <v>5.3953290032882975E-2</v>
      </c>
      <c r="I118" s="11">
        <f t="shared" si="21"/>
        <v>3.7473822030244901E-2</v>
      </c>
      <c r="J118" s="11">
        <f t="shared" si="22"/>
        <v>0.6945604616030957</v>
      </c>
      <c r="L118" s="11">
        <v>27.555347899610599</v>
      </c>
      <c r="M118" s="11">
        <v>1.46866838889345</v>
      </c>
      <c r="N118" s="11">
        <v>1.0207867915144899</v>
      </c>
      <c r="O118" s="11">
        <v>5.3298851251818401E-2</v>
      </c>
      <c r="P118" s="11">
        <v>0.69504239298266002</v>
      </c>
      <c r="R118" s="5">
        <f t="shared" si="23"/>
        <v>5.3298851251818331E-2</v>
      </c>
      <c r="S118" s="5">
        <f t="shared" si="24"/>
        <v>3.7044961117290602E-2</v>
      </c>
      <c r="T118" s="5">
        <f t="shared" si="25"/>
        <v>0.69504239298265902</v>
      </c>
      <c r="V118" s="11">
        <v>20.2581155386926</v>
      </c>
      <c r="W118" s="11">
        <v>1.0805917758724199</v>
      </c>
      <c r="X118" s="11">
        <v>0.75135770126520396</v>
      </c>
      <c r="Y118" s="11">
        <v>5.3341179430461502E-2</v>
      </c>
      <c r="Z118" s="11">
        <v>0.69532058085356796</v>
      </c>
      <c r="AB118" s="11">
        <f t="shared" si="26"/>
        <v>5.3341179430461391E-2</v>
      </c>
      <c r="AC118" s="11">
        <f t="shared" si="27"/>
        <v>3.708921986500302E-2</v>
      </c>
      <c r="AD118" s="11">
        <f t="shared" si="28"/>
        <v>0.69532058085357207</v>
      </c>
    </row>
    <row r="119" spans="1:30" x14ac:dyDescent="0.25">
      <c r="A119">
        <v>32</v>
      </c>
      <c r="B119" s="11">
        <v>38.134601094284498</v>
      </c>
      <c r="C119" s="11">
        <v>2.0324210183312101</v>
      </c>
      <c r="D119" s="11">
        <v>1.41180315188762</v>
      </c>
      <c r="E119" s="11">
        <v>5.3295982126736502E-2</v>
      </c>
      <c r="F119" s="11">
        <v>0.69464109018456499</v>
      </c>
      <c r="H119" s="11">
        <f t="shared" si="20"/>
        <v>5.3295982126736433E-2</v>
      </c>
      <c r="I119" s="11">
        <f t="shared" si="21"/>
        <v>3.7021579126973403E-2</v>
      </c>
      <c r="J119" s="11">
        <f t="shared" si="22"/>
        <v>0.6946410901845671</v>
      </c>
      <c r="L119" s="11">
        <v>28.4742109848365</v>
      </c>
      <c r="M119" s="11">
        <v>1.5167047201127799</v>
      </c>
      <c r="N119" s="11">
        <v>1.05468460544395</v>
      </c>
      <c r="O119" s="11">
        <v>5.3265908611847997E-2</v>
      </c>
      <c r="P119" s="11">
        <v>0.69537899596272501</v>
      </c>
      <c r="R119" s="5">
        <f t="shared" si="23"/>
        <v>5.3265908611848017E-2</v>
      </c>
      <c r="S119" s="5">
        <f t="shared" si="24"/>
        <v>3.7039994049549115E-2</v>
      </c>
      <c r="T119" s="5">
        <f t="shared" si="25"/>
        <v>0.69537899596272457</v>
      </c>
      <c r="V119" s="11">
        <v>19.304933025859899</v>
      </c>
      <c r="W119" s="11">
        <v>1.0693028746550499</v>
      </c>
      <c r="X119" s="11">
        <v>0.74358176218218996</v>
      </c>
      <c r="Y119" s="11">
        <v>5.5390136460078003E-2</v>
      </c>
      <c r="Z119" s="11">
        <v>0.69538928568022695</v>
      </c>
      <c r="AB119" s="11">
        <f t="shared" si="26"/>
        <v>5.5390136460078183E-2</v>
      </c>
      <c r="AC119" s="11">
        <f t="shared" si="27"/>
        <v>3.8517707426704142E-2</v>
      </c>
      <c r="AD119" s="11">
        <f t="shared" si="28"/>
        <v>0.6953892856802284</v>
      </c>
    </row>
    <row r="120" spans="1:30" x14ac:dyDescent="0.25">
      <c r="A120">
        <v>33</v>
      </c>
      <c r="B120" s="11">
        <v>36.345498220689798</v>
      </c>
      <c r="C120" s="11">
        <v>1.9389691968317799</v>
      </c>
      <c r="D120" s="11">
        <v>1.3479191003352999</v>
      </c>
      <c r="E120" s="11">
        <v>5.33482629694155E-2</v>
      </c>
      <c r="F120" s="11">
        <v>0.69517303448541701</v>
      </c>
      <c r="H120" s="11">
        <f t="shared" si="20"/>
        <v>5.334826296941543E-2</v>
      </c>
      <c r="I120" s="11">
        <f t="shared" si="21"/>
        <v>3.708627385297452E-2</v>
      </c>
      <c r="J120" s="11">
        <f t="shared" si="22"/>
        <v>0.69517303448541679</v>
      </c>
      <c r="L120" s="11">
        <v>29.538176112844202</v>
      </c>
      <c r="M120" s="11">
        <v>1.5738491005406801</v>
      </c>
      <c r="N120" s="11">
        <v>1.0941032910566599</v>
      </c>
      <c r="O120" s="11">
        <v>5.3281864612362402E-2</v>
      </c>
      <c r="P120" s="11">
        <v>0.69517674259927298</v>
      </c>
      <c r="R120" s="5">
        <f t="shared" si="23"/>
        <v>5.328186461236234E-2</v>
      </c>
      <c r="S120" s="5">
        <f t="shared" si="24"/>
        <v>3.7040313080837335E-2</v>
      </c>
      <c r="T120" s="5">
        <f t="shared" si="25"/>
        <v>0.69517674259926932</v>
      </c>
      <c r="V120" s="11">
        <v>19.136270543842201</v>
      </c>
      <c r="W120" s="11">
        <v>1.0526604433778699</v>
      </c>
      <c r="X120" s="11">
        <v>0.73211677393072805</v>
      </c>
      <c r="Y120" s="11">
        <v>5.5008651814687302E-2</v>
      </c>
      <c r="Z120" s="11">
        <v>0.69549186400644503</v>
      </c>
      <c r="AB120" s="11">
        <f t="shared" si="26"/>
        <v>5.5008651814687171E-2</v>
      </c>
      <c r="AC120" s="11">
        <f t="shared" si="27"/>
        <v>3.8258069787078422E-2</v>
      </c>
      <c r="AD120" s="11">
        <f t="shared" si="28"/>
        <v>0.69549186400644736</v>
      </c>
    </row>
    <row r="121" spans="1:30" x14ac:dyDescent="0.25">
      <c r="A121">
        <v>34</v>
      </c>
      <c r="B121" s="11">
        <v>41.234311989083501</v>
      </c>
      <c r="C121" s="11">
        <v>2.2190129401012202</v>
      </c>
      <c r="D121" s="11">
        <v>1.54201755757462</v>
      </c>
      <c r="E121" s="11">
        <v>5.3814719660866102E-2</v>
      </c>
      <c r="F121" s="11">
        <v>0.69491147604767001</v>
      </c>
      <c r="H121" s="11">
        <f t="shared" si="20"/>
        <v>5.3814719660866137E-2</v>
      </c>
      <c r="I121" s="11">
        <f t="shared" si="21"/>
        <v>3.7396466272624079E-2</v>
      </c>
      <c r="J121" s="11">
        <f t="shared" si="22"/>
        <v>0.69491147604767056</v>
      </c>
      <c r="L121" s="11">
        <v>27.038795611511102</v>
      </c>
      <c r="M121" s="11">
        <v>1.54246699625212</v>
      </c>
      <c r="N121" s="11">
        <v>1.0719076697871199</v>
      </c>
      <c r="O121" s="11">
        <v>5.7046438695496401E-2</v>
      </c>
      <c r="P121" s="11">
        <v>0.69493070022998205</v>
      </c>
      <c r="R121" s="5">
        <f t="shared" si="23"/>
        <v>5.7046438695496207E-2</v>
      </c>
      <c r="S121" s="5">
        <f t="shared" si="24"/>
        <v>3.9643321588287816E-2</v>
      </c>
      <c r="T121" s="5">
        <f t="shared" si="25"/>
        <v>0.69493070022998016</v>
      </c>
      <c r="V121" s="11">
        <v>20.582819490500299</v>
      </c>
      <c r="W121" s="11">
        <v>1.09589909717275</v>
      </c>
      <c r="X121" s="11">
        <v>0.76230803668916003</v>
      </c>
      <c r="Y121" s="11">
        <v>5.3243390570400097E-2</v>
      </c>
      <c r="Z121" s="11">
        <v>0.695600570030392</v>
      </c>
      <c r="AB121" s="11">
        <f t="shared" si="26"/>
        <v>5.3243390570400055E-2</v>
      </c>
      <c r="AC121" s="11">
        <f t="shared" si="27"/>
        <v>3.7036132831121227E-2</v>
      </c>
      <c r="AD121" s="11">
        <f t="shared" si="28"/>
        <v>0.69560057003039488</v>
      </c>
    </row>
    <row r="122" spans="1:30" x14ac:dyDescent="0.25">
      <c r="A122">
        <v>35</v>
      </c>
      <c r="B122" s="11">
        <v>42.228462586680301</v>
      </c>
      <c r="C122" s="11">
        <v>2.2537277924378101</v>
      </c>
      <c r="D122" s="11">
        <v>1.5660898809583801</v>
      </c>
      <c r="E122" s="11">
        <v>5.3369875538606101E-2</v>
      </c>
      <c r="F122" s="11">
        <v>0.694888657899706</v>
      </c>
      <c r="H122" s="11">
        <f t="shared" si="20"/>
        <v>5.336987553860606E-2</v>
      </c>
      <c r="I122" s="11">
        <f t="shared" si="21"/>
        <v>3.7086121185296382E-2</v>
      </c>
      <c r="J122" s="11">
        <f t="shared" si="22"/>
        <v>0.69488865789970733</v>
      </c>
      <c r="L122" s="11">
        <v>26.500425384624801</v>
      </c>
      <c r="M122" s="11">
        <v>1.4363605001098001</v>
      </c>
      <c r="N122" s="11">
        <v>0.99855923679650505</v>
      </c>
      <c r="O122" s="11">
        <v>5.4201412968380297E-2</v>
      </c>
      <c r="P122" s="11">
        <v>0.695200986604805</v>
      </c>
      <c r="R122" s="5">
        <f t="shared" si="23"/>
        <v>5.4201412968380408E-2</v>
      </c>
      <c r="S122" s="5">
        <f t="shared" si="24"/>
        <v>3.7680875770992564E-2</v>
      </c>
      <c r="T122" s="5">
        <f t="shared" si="25"/>
        <v>0.69520098660480567</v>
      </c>
      <c r="V122" s="11">
        <v>23.374965705843302</v>
      </c>
      <c r="W122" s="11">
        <v>1.24485385879111</v>
      </c>
      <c r="X122" s="11">
        <v>0.86580617567089702</v>
      </c>
      <c r="Y122" s="11">
        <v>5.3255858188485897E-2</v>
      </c>
      <c r="Z122" s="11">
        <v>0.69550828762477002</v>
      </c>
      <c r="AB122" s="11">
        <f t="shared" si="26"/>
        <v>5.3255858188485813E-2</v>
      </c>
      <c r="AC122" s="11">
        <f t="shared" si="27"/>
        <v>3.703989073466156E-2</v>
      </c>
      <c r="AD122" s="11">
        <f t="shared" si="28"/>
        <v>0.6955082876247739</v>
      </c>
    </row>
    <row r="123" spans="1:30" x14ac:dyDescent="0.25">
      <c r="A123">
        <v>36</v>
      </c>
      <c r="B123" s="11">
        <v>39.1332113301711</v>
      </c>
      <c r="C123" s="11">
        <v>2.12512181903536</v>
      </c>
      <c r="D123" s="11">
        <v>1.4762926459989301</v>
      </c>
      <c r="E123" s="11">
        <v>5.43048154444951E-2</v>
      </c>
      <c r="F123" s="11">
        <v>0.69468612706120303</v>
      </c>
      <c r="H123" s="11">
        <f t="shared" si="20"/>
        <v>5.430481544449494E-2</v>
      </c>
      <c r="I123" s="11">
        <f t="shared" si="21"/>
        <v>3.7724801921909516E-2</v>
      </c>
      <c r="J123" s="11">
        <f t="shared" si="22"/>
        <v>0.69468612706120159</v>
      </c>
      <c r="L123" s="11">
        <v>27.0225686631622</v>
      </c>
      <c r="M123" s="11">
        <v>1.4400878460633</v>
      </c>
      <c r="N123" s="11">
        <v>1.00127330892734</v>
      </c>
      <c r="O123" s="11">
        <v>5.3292041330862398E-2</v>
      </c>
      <c r="P123" s="11">
        <v>0.69528627136495202</v>
      </c>
      <c r="R123" s="5">
        <f t="shared" si="23"/>
        <v>5.3292041330862135E-2</v>
      </c>
      <c r="S123" s="5">
        <f t="shared" si="24"/>
        <v>3.7053224710362168E-2</v>
      </c>
      <c r="T123" s="5">
        <f t="shared" si="25"/>
        <v>0.69528627136495424</v>
      </c>
      <c r="V123" s="11">
        <v>22.394735525801199</v>
      </c>
      <c r="W123" s="11">
        <v>1.1925030516328501</v>
      </c>
      <c r="X123" s="11">
        <v>0.829241526689803</v>
      </c>
      <c r="Y123" s="11">
        <v>5.3249258079380003E-2</v>
      </c>
      <c r="Z123" s="11">
        <v>0.69537895568011499</v>
      </c>
      <c r="AB123" s="11">
        <f t="shared" si="26"/>
        <v>5.32492580793801E-2</v>
      </c>
      <c r="AC123" s="11">
        <f t="shared" si="27"/>
        <v>3.7028413473980323E-2</v>
      </c>
      <c r="AD123" s="11">
        <f t="shared" si="28"/>
        <v>0.69537895568011621</v>
      </c>
    </row>
    <row r="124" spans="1:30" x14ac:dyDescent="0.25">
      <c r="A124">
        <v>37</v>
      </c>
      <c r="B124" s="11">
        <v>41.417182198020598</v>
      </c>
      <c r="C124" s="11">
        <v>2.2140573506871899</v>
      </c>
      <c r="D124" s="11">
        <v>1.5384848963392099</v>
      </c>
      <c r="E124" s="11">
        <v>5.3457459759128599E-2</v>
      </c>
      <c r="F124" s="11">
        <v>0.69487129403477499</v>
      </c>
      <c r="H124" s="11">
        <f t="shared" si="20"/>
        <v>5.3457459759128752E-2</v>
      </c>
      <c r="I124" s="11">
        <f t="shared" si="21"/>
        <v>3.7146054238637628E-2</v>
      </c>
      <c r="J124" s="11">
        <f t="shared" si="22"/>
        <v>0.69487129403477343</v>
      </c>
      <c r="L124" s="11">
        <v>27.977688730545399</v>
      </c>
      <c r="M124" s="11">
        <v>1.5000703596565199</v>
      </c>
      <c r="N124" s="11">
        <v>1.04284744369214</v>
      </c>
      <c r="O124" s="11">
        <v>5.3616664839750798E-2</v>
      </c>
      <c r="P124" s="11">
        <v>0.695199019818594</v>
      </c>
      <c r="R124" s="5">
        <f t="shared" si="23"/>
        <v>5.3616664839750597E-2</v>
      </c>
      <c r="S124" s="5">
        <f t="shared" si="24"/>
        <v>3.7274252842536743E-2</v>
      </c>
      <c r="T124" s="5">
        <f t="shared" si="25"/>
        <v>0.695199019818595</v>
      </c>
      <c r="V124" s="11">
        <v>23.141800602522</v>
      </c>
      <c r="W124" s="11">
        <v>1.2332702984863699</v>
      </c>
      <c r="X124" s="11">
        <v>0.85795677241244295</v>
      </c>
      <c r="Y124" s="11">
        <v>5.3291890275468601E-2</v>
      </c>
      <c r="Z124" s="11">
        <v>0.69567618182764601</v>
      </c>
      <c r="AB124" s="11">
        <f t="shared" si="26"/>
        <v>5.3291890275468358E-2</v>
      </c>
      <c r="AC124" s="11">
        <f t="shared" si="27"/>
        <v>3.707389874921585E-2</v>
      </c>
      <c r="AD124" s="11">
        <f t="shared" si="28"/>
        <v>0.69567618182764912</v>
      </c>
    </row>
    <row r="125" spans="1:30" x14ac:dyDescent="0.25">
      <c r="A125">
        <v>38</v>
      </c>
      <c r="B125" s="11">
        <v>41.736051235398001</v>
      </c>
      <c r="C125" s="11">
        <v>2.3847007273268699</v>
      </c>
      <c r="D125" s="11">
        <v>1.6562193875872</v>
      </c>
      <c r="E125" s="11">
        <v>5.71376701134656E-2</v>
      </c>
      <c r="F125" s="11">
        <v>0.69451875810166896</v>
      </c>
      <c r="H125" s="11">
        <f t="shared" si="20"/>
        <v>5.7137670113465613E-2</v>
      </c>
      <c r="I125" s="11">
        <f t="shared" si="21"/>
        <v>3.9683183688026875E-2</v>
      </c>
      <c r="J125" s="11">
        <f t="shared" si="22"/>
        <v>0.69451875810166708</v>
      </c>
      <c r="L125" s="11">
        <v>25.0972426325722</v>
      </c>
      <c r="M125" s="11">
        <v>1.3422182781454699</v>
      </c>
      <c r="N125" s="11">
        <v>0.93330356375535095</v>
      </c>
      <c r="O125" s="11">
        <v>5.3480706936446097E-2</v>
      </c>
      <c r="P125" s="11">
        <v>0.69534410233548705</v>
      </c>
      <c r="R125" s="5">
        <f t="shared" si="23"/>
        <v>5.3480706936445903E-2</v>
      </c>
      <c r="S125" s="5">
        <f t="shared" si="24"/>
        <v>3.7187494156990478E-2</v>
      </c>
      <c r="T125" s="5">
        <f t="shared" si="25"/>
        <v>0.6953441023354916</v>
      </c>
      <c r="V125" s="11">
        <v>22.618014398967201</v>
      </c>
      <c r="W125" s="11">
        <v>1.2046081429634701</v>
      </c>
      <c r="X125" s="11">
        <v>0.83758573214929999</v>
      </c>
      <c r="Y125" s="11">
        <v>5.3258792823939603E-2</v>
      </c>
      <c r="Z125" s="11">
        <v>0.695318006143259</v>
      </c>
      <c r="AB125" s="11">
        <f t="shared" si="26"/>
        <v>5.3258792823939298E-2</v>
      </c>
      <c r="AC125" s="11">
        <f t="shared" si="27"/>
        <v>3.7031797635938654E-2</v>
      </c>
      <c r="AD125" s="11">
        <f t="shared" si="28"/>
        <v>0.695318006143264</v>
      </c>
    </row>
    <row r="126" spans="1:30" x14ac:dyDescent="0.25">
      <c r="A126">
        <v>39</v>
      </c>
      <c r="B126" s="11">
        <v>32.424333079573501</v>
      </c>
      <c r="C126" s="11">
        <v>1.7303524756501201</v>
      </c>
      <c r="D126" s="11">
        <v>1.20241329759236</v>
      </c>
      <c r="E126" s="11">
        <v>5.3365861725008103E-2</v>
      </c>
      <c r="F126" s="11">
        <v>0.69489500810555505</v>
      </c>
      <c r="H126" s="11">
        <f t="shared" si="20"/>
        <v>5.3365861725007936E-2</v>
      </c>
      <c r="I126" s="11">
        <f t="shared" si="21"/>
        <v>3.7083670915959398E-2</v>
      </c>
      <c r="J126" s="11">
        <f t="shared" si="22"/>
        <v>0.6948950081055566</v>
      </c>
      <c r="L126" s="11">
        <v>25.9596714935739</v>
      </c>
      <c r="M126" s="11">
        <v>1.38606530891272</v>
      </c>
      <c r="N126" s="11">
        <v>0.96390099256735695</v>
      </c>
      <c r="O126" s="11">
        <v>5.3393021913079E-2</v>
      </c>
      <c r="P126" s="11">
        <v>0.69542249298734204</v>
      </c>
      <c r="R126" s="5">
        <f t="shared" si="23"/>
        <v>5.3393021913078861E-2</v>
      </c>
      <c r="S126" s="5">
        <f t="shared" si="24"/>
        <v>3.7130708406921197E-2</v>
      </c>
      <c r="T126" s="5">
        <f t="shared" si="25"/>
        <v>0.69542249298734415</v>
      </c>
      <c r="V126" s="11">
        <v>20.942539496073501</v>
      </c>
      <c r="W126" s="11">
        <v>1.1350898159109699</v>
      </c>
      <c r="X126" s="11">
        <v>0.78924058137425201</v>
      </c>
      <c r="Y126" s="11">
        <v>5.4200199365687603E-2</v>
      </c>
      <c r="Z126" s="11">
        <v>0.69531112896193203</v>
      </c>
      <c r="AB126" s="11">
        <f t="shared" si="26"/>
        <v>5.4200199365687575E-2</v>
      </c>
      <c r="AC126" s="11">
        <f t="shared" si="27"/>
        <v>3.7686001810918204E-2</v>
      </c>
      <c r="AD126" s="11">
        <f t="shared" si="28"/>
        <v>0.69531112896193548</v>
      </c>
    </row>
    <row r="127" spans="1:30" x14ac:dyDescent="0.25">
      <c r="A127">
        <v>40</v>
      </c>
      <c r="B127" s="11">
        <v>32.376859631186697</v>
      </c>
      <c r="C127" s="11">
        <v>1.7346632118953</v>
      </c>
      <c r="D127" s="11">
        <v>1.2055131299208099</v>
      </c>
      <c r="E127" s="11">
        <v>5.3577253373406297E-2</v>
      </c>
      <c r="F127" s="11">
        <v>0.694955148442712</v>
      </c>
      <c r="H127" s="11">
        <f t="shared" si="20"/>
        <v>5.3577253373406311E-2</v>
      </c>
      <c r="I127" s="11">
        <f t="shared" si="21"/>
        <v>3.7233788071268377E-2</v>
      </c>
      <c r="J127" s="11">
        <f t="shared" si="22"/>
        <v>0.69495514844271211</v>
      </c>
      <c r="L127" s="11">
        <v>32.571253379424597</v>
      </c>
      <c r="M127" s="11">
        <v>2.09068161393667</v>
      </c>
      <c r="N127" s="11">
        <v>1.4534411650446899</v>
      </c>
      <c r="O127" s="11">
        <v>6.4187938658122196E-2</v>
      </c>
      <c r="P127" s="11">
        <v>0.69519966854633797</v>
      </c>
      <c r="R127" s="5">
        <f t="shared" si="23"/>
        <v>6.4187938658122459E-2</v>
      </c>
      <c r="S127" s="5">
        <f t="shared" si="24"/>
        <v>4.4623433679799228E-2</v>
      </c>
      <c r="T127" s="5">
        <f t="shared" si="25"/>
        <v>0.69519966854633508</v>
      </c>
      <c r="V127" s="11">
        <v>23.4614730482119</v>
      </c>
      <c r="W127" s="11">
        <v>1.3906982777511101</v>
      </c>
      <c r="X127" s="11">
        <v>0.966485850177499</v>
      </c>
      <c r="Y127" s="11">
        <v>5.9275829565062298E-2</v>
      </c>
      <c r="Z127" s="11">
        <v>0.69496444026693804</v>
      </c>
      <c r="AB127" s="11">
        <f t="shared" si="26"/>
        <v>5.9275829565062249E-2</v>
      </c>
      <c r="AC127" s="11">
        <f t="shared" si="27"/>
        <v>4.1194593715042076E-2</v>
      </c>
      <c r="AD127" s="11">
        <f t="shared" si="28"/>
        <v>0.69496444026694093</v>
      </c>
    </row>
    <row r="128" spans="1:30" x14ac:dyDescent="0.25">
      <c r="A128">
        <v>41</v>
      </c>
      <c r="B128" s="11">
        <v>30.996748936462701</v>
      </c>
      <c r="C128" s="11">
        <v>1.65049045943975</v>
      </c>
      <c r="D128" s="11">
        <v>1.1470428939300199</v>
      </c>
      <c r="E128" s="11">
        <v>5.3247211919641602E-2</v>
      </c>
      <c r="F128" s="11">
        <v>0.69497093265196697</v>
      </c>
      <c r="H128" s="11">
        <f t="shared" si="20"/>
        <v>5.3247211919641442E-2</v>
      </c>
      <c r="I128" s="11">
        <f t="shared" si="21"/>
        <v>3.7005264528910259E-2</v>
      </c>
      <c r="J128" s="11">
        <f t="shared" si="22"/>
        <v>0.69497093265196896</v>
      </c>
      <c r="L128" s="11">
        <v>31.538457664809801</v>
      </c>
      <c r="M128" s="11">
        <v>1.8207564916389101</v>
      </c>
      <c r="N128" s="11">
        <v>1.2634364086177401</v>
      </c>
      <c r="O128" s="11">
        <v>5.7731310484167499E-2</v>
      </c>
      <c r="P128" s="11">
        <v>0.69390740300505105</v>
      </c>
      <c r="R128" s="5">
        <f t="shared" si="23"/>
        <v>5.7731310484167603E-2</v>
      </c>
      <c r="S128" s="5">
        <f t="shared" si="24"/>
        <v>4.0060183730146894E-2</v>
      </c>
      <c r="T128" s="5">
        <f t="shared" si="25"/>
        <v>0.69390740300504894</v>
      </c>
      <c r="V128" s="11">
        <v>22.044987974738799</v>
      </c>
      <c r="W128" s="11">
        <v>1.2243008209386701</v>
      </c>
      <c r="X128" s="11">
        <v>0.85104397998246695</v>
      </c>
      <c r="Y128" s="11">
        <v>5.55364703460757E-2</v>
      </c>
      <c r="Z128" s="11">
        <v>0.695126528895052</v>
      </c>
      <c r="AB128" s="11">
        <f t="shared" si="26"/>
        <v>5.5536470346075402E-2</v>
      </c>
      <c r="AC128" s="11">
        <f t="shared" si="27"/>
        <v>3.860487385875068E-2</v>
      </c>
      <c r="AD128" s="11">
        <f t="shared" si="28"/>
        <v>0.69512652889505744</v>
      </c>
    </row>
    <row r="129" spans="1:30" x14ac:dyDescent="0.25">
      <c r="A129">
        <v>42</v>
      </c>
      <c r="B129" s="11">
        <v>36.740774989624803</v>
      </c>
      <c r="C129" s="11">
        <v>1.9582888367460201</v>
      </c>
      <c r="D129" s="11">
        <v>1.3609159315850801</v>
      </c>
      <c r="E129" s="11">
        <v>5.33001505085023E-2</v>
      </c>
      <c r="F129" s="11">
        <v>0.69495158530671097</v>
      </c>
      <c r="H129" s="11">
        <f t="shared" si="20"/>
        <v>5.3300150508502328E-2</v>
      </c>
      <c r="I129" s="11">
        <f t="shared" si="21"/>
        <v>3.704102409296995E-2</v>
      </c>
      <c r="J129" s="11">
        <f t="shared" si="22"/>
        <v>0.6949515853067102</v>
      </c>
      <c r="L129" s="11">
        <v>29.110179427387099</v>
      </c>
      <c r="M129" s="11">
        <v>1.5707699789237299</v>
      </c>
      <c r="N129" s="11">
        <v>1.0920077930268099</v>
      </c>
      <c r="O129" s="11">
        <v>5.3959474308356098E-2</v>
      </c>
      <c r="P129" s="11">
        <v>0.69520541370101596</v>
      </c>
      <c r="R129" s="5">
        <f t="shared" si="23"/>
        <v>5.3959474308356084E-2</v>
      </c>
      <c r="S129" s="5">
        <f t="shared" si="24"/>
        <v>3.7512918659630107E-2</v>
      </c>
      <c r="T129" s="5">
        <f t="shared" si="25"/>
        <v>0.69520541370101729</v>
      </c>
      <c r="V129" s="11">
        <v>19.0804156775243</v>
      </c>
      <c r="W129" s="11">
        <v>1.0234586958420799</v>
      </c>
      <c r="X129" s="11">
        <v>0.71157357800889898</v>
      </c>
      <c r="Y129" s="11">
        <v>5.3639224277889398E-2</v>
      </c>
      <c r="Z129" s="11">
        <v>0.69526360067069004</v>
      </c>
      <c r="AB129" s="11">
        <f t="shared" si="26"/>
        <v>5.3639224277889239E-2</v>
      </c>
      <c r="AC129" s="11">
        <f t="shared" si="27"/>
        <v>3.7293400208628279E-2</v>
      </c>
      <c r="AD129" s="11">
        <f t="shared" si="28"/>
        <v>0.69526360067069581</v>
      </c>
    </row>
    <row r="130" spans="1:30" x14ac:dyDescent="0.25">
      <c r="A130">
        <v>43</v>
      </c>
      <c r="B130" s="11">
        <v>33.512283339608103</v>
      </c>
      <c r="C130" s="11">
        <v>1.7935074066143</v>
      </c>
      <c r="D130" s="11">
        <v>1.24652856554115</v>
      </c>
      <c r="E130" s="11">
        <v>5.3517911281639102E-2</v>
      </c>
      <c r="F130" s="11">
        <v>0.69502281448298697</v>
      </c>
      <c r="H130" s="11">
        <f t="shared" si="20"/>
        <v>5.3517911281639144E-2</v>
      </c>
      <c r="I130" s="11">
        <f t="shared" si="21"/>
        <v>3.7196169324215524E-2</v>
      </c>
      <c r="J130" s="11">
        <f t="shared" si="22"/>
        <v>0.69502281448298486</v>
      </c>
      <c r="L130" s="11">
        <v>28.258300960846501</v>
      </c>
      <c r="M130" s="11">
        <v>1.56962576044456</v>
      </c>
      <c r="N130" s="11">
        <v>1.0907697739812501</v>
      </c>
      <c r="O130" s="11">
        <v>5.5545652324227202E-2</v>
      </c>
      <c r="P130" s="11">
        <v>0.69492346613393796</v>
      </c>
      <c r="R130" s="5">
        <f t="shared" si="23"/>
        <v>5.5545652324227375E-2</v>
      </c>
      <c r="S130" s="5">
        <f t="shared" si="24"/>
        <v>3.8599977241822653E-2</v>
      </c>
      <c r="T130" s="5">
        <f t="shared" si="25"/>
        <v>0.69492346613393685</v>
      </c>
      <c r="V130" s="11">
        <v>18.611534666586699</v>
      </c>
      <c r="W130" s="11">
        <v>1.0281710038468199</v>
      </c>
      <c r="X130" s="11">
        <v>0.71486641540470297</v>
      </c>
      <c r="Y130" s="11">
        <v>5.5243751913306702E-2</v>
      </c>
      <c r="Z130" s="11">
        <v>0.69527968862191503</v>
      </c>
      <c r="AB130" s="11">
        <f t="shared" si="26"/>
        <v>5.5243751913306535E-2</v>
      </c>
      <c r="AC130" s="11">
        <f t="shared" si="27"/>
        <v>3.8409858628590317E-2</v>
      </c>
      <c r="AD130" s="11">
        <f t="shared" si="28"/>
        <v>0.69527968862191913</v>
      </c>
    </row>
    <row r="131" spans="1:30" x14ac:dyDescent="0.25">
      <c r="A131">
        <v>44</v>
      </c>
      <c r="B131" s="11">
        <v>30.985755489647701</v>
      </c>
      <c r="C131" s="11">
        <v>1.69212877605958</v>
      </c>
      <c r="D131" s="11">
        <v>1.1754677059128</v>
      </c>
      <c r="E131" s="11">
        <v>5.46098924915649E-2</v>
      </c>
      <c r="F131" s="11">
        <v>0.69466799604347296</v>
      </c>
      <c r="H131" s="11">
        <f t="shared" si="20"/>
        <v>5.4609892491564969E-2</v>
      </c>
      <c r="I131" s="11">
        <f t="shared" si="21"/>
        <v>3.7935744581264842E-2</v>
      </c>
      <c r="J131" s="11">
        <f t="shared" si="22"/>
        <v>0.69466799604347118</v>
      </c>
      <c r="L131" s="11">
        <v>27.352541120403099</v>
      </c>
      <c r="M131" s="11">
        <v>1.5410297569115801</v>
      </c>
      <c r="N131" s="11">
        <v>1.07137666578067</v>
      </c>
      <c r="O131" s="11">
        <v>5.6339546301315303E-2</v>
      </c>
      <c r="P131" s="11">
        <v>0.69523424903088304</v>
      </c>
      <c r="R131" s="5">
        <f t="shared" si="23"/>
        <v>5.6339546301315262E-2</v>
      </c>
      <c r="S131" s="5">
        <f t="shared" si="24"/>
        <v>3.9169182163535703E-2</v>
      </c>
      <c r="T131" s="5">
        <f t="shared" si="25"/>
        <v>0.69523424903088527</v>
      </c>
      <c r="V131" s="11">
        <v>19.128228800010401</v>
      </c>
      <c r="W131" s="11">
        <v>1.0208448651750901</v>
      </c>
      <c r="X131" s="11">
        <v>0.71003178600565198</v>
      </c>
      <c r="Y131" s="11">
        <v>5.33684992922362E-2</v>
      </c>
      <c r="Z131" s="11">
        <v>0.69553348430064399</v>
      </c>
      <c r="AB131" s="11">
        <f t="shared" si="26"/>
        <v>5.3368499292236353E-2</v>
      </c>
      <c r="AC131" s="11">
        <f t="shared" si="27"/>
        <v>3.7119578264625627E-2</v>
      </c>
      <c r="AD131" s="11">
        <f t="shared" si="28"/>
        <v>0.69553348430064443</v>
      </c>
    </row>
    <row r="132" spans="1:30" x14ac:dyDescent="0.25">
      <c r="A132">
        <v>45</v>
      </c>
      <c r="B132" s="11">
        <v>34.791112894675898</v>
      </c>
      <c r="C132" s="11">
        <v>1.87578808968427</v>
      </c>
      <c r="D132" s="11">
        <v>1.30362265862797</v>
      </c>
      <c r="E132" s="11">
        <v>5.3915725414214202E-2</v>
      </c>
      <c r="F132" s="11">
        <v>0.69497331057656297</v>
      </c>
      <c r="H132" s="11">
        <f t="shared" si="20"/>
        <v>5.3915725414214126E-2</v>
      </c>
      <c r="I132" s="11">
        <f t="shared" si="21"/>
        <v>3.7469990183253497E-2</v>
      </c>
      <c r="J132" s="11">
        <f t="shared" si="22"/>
        <v>0.69497331057656619</v>
      </c>
      <c r="L132" s="11">
        <v>29.648052811104499</v>
      </c>
      <c r="M132" s="11">
        <v>1.6320949670559399</v>
      </c>
      <c r="N132" s="11">
        <v>1.1343394861110401</v>
      </c>
      <c r="O132" s="11">
        <v>5.5048976654704401E-2</v>
      </c>
      <c r="P132" s="11">
        <v>0.69502051596741798</v>
      </c>
      <c r="R132" s="5">
        <f t="shared" si="23"/>
        <v>5.5048976654704575E-2</v>
      </c>
      <c r="S132" s="5">
        <f t="shared" si="24"/>
        <v>3.826016815803094E-2</v>
      </c>
      <c r="T132" s="5">
        <f t="shared" si="25"/>
        <v>0.69502051596741465</v>
      </c>
      <c r="V132" s="11">
        <v>21.112488832521201</v>
      </c>
      <c r="W132" s="11">
        <v>1.1378836729967301</v>
      </c>
      <c r="X132" s="11">
        <v>0.791420169270316</v>
      </c>
      <c r="Y132" s="11">
        <v>5.3896235636793299E-2</v>
      </c>
      <c r="Z132" s="11">
        <v>0.69551939978717703</v>
      </c>
      <c r="AB132" s="11">
        <f t="shared" si="26"/>
        <v>5.389623563679332E-2</v>
      </c>
      <c r="AC132" s="11">
        <f t="shared" si="27"/>
        <v>3.748587746089084E-2</v>
      </c>
      <c r="AD132" s="11">
        <f t="shared" si="28"/>
        <v>0.69551939978717869</v>
      </c>
    </row>
    <row r="133" spans="1:30" x14ac:dyDescent="0.25">
      <c r="A133">
        <v>46</v>
      </c>
      <c r="B133" s="11">
        <v>31.500795107538</v>
      </c>
      <c r="C133" s="11">
        <v>1.6939092780326599</v>
      </c>
      <c r="D133" s="11">
        <v>1.1772257387082099</v>
      </c>
      <c r="E133" s="11">
        <v>5.3773540390011199E-2</v>
      </c>
      <c r="F133" s="11">
        <v>0.69497567194121501</v>
      </c>
      <c r="H133" s="11">
        <f t="shared" si="20"/>
        <v>5.3773540390011136E-2</v>
      </c>
      <c r="I133" s="11">
        <f t="shared" si="21"/>
        <v>3.7371302365206173E-2</v>
      </c>
      <c r="J133" s="11">
        <f t="shared" si="22"/>
        <v>0.69497567194121723</v>
      </c>
      <c r="L133" s="11">
        <v>29.322283388806799</v>
      </c>
      <c r="M133" s="11">
        <v>1.56222142255025</v>
      </c>
      <c r="N133" s="11">
        <v>1.0856457660834999</v>
      </c>
      <c r="O133" s="11">
        <v>5.3277618316266498E-2</v>
      </c>
      <c r="P133" s="11">
        <v>0.69493719034478196</v>
      </c>
      <c r="R133" s="5">
        <f t="shared" si="23"/>
        <v>5.3277618316266498E-2</v>
      </c>
      <c r="S133" s="5">
        <f t="shared" si="24"/>
        <v>3.7024598380967964E-2</v>
      </c>
      <c r="T133" s="5">
        <f t="shared" si="25"/>
        <v>0.69493719034478252</v>
      </c>
      <c r="V133" s="11">
        <v>21.726622790032401</v>
      </c>
      <c r="W133" s="11">
        <v>1.16991728295075</v>
      </c>
      <c r="X133" s="11">
        <v>0.81349548171122299</v>
      </c>
      <c r="Y133" s="11">
        <v>5.3847176077796897E-2</v>
      </c>
      <c r="Z133" s="11">
        <v>0.69534444320664501</v>
      </c>
      <c r="AB133" s="11">
        <f t="shared" si="26"/>
        <v>5.3847176077796918E-2</v>
      </c>
      <c r="AC133" s="11">
        <f t="shared" si="27"/>
        <v>3.7442334668065999E-2</v>
      </c>
      <c r="AD133" s="11">
        <f t="shared" si="28"/>
        <v>0.69534444320664734</v>
      </c>
    </row>
    <row r="134" spans="1:30" x14ac:dyDescent="0.25">
      <c r="A134">
        <v>47</v>
      </c>
      <c r="B134" s="11">
        <v>35.773106165151397</v>
      </c>
      <c r="C134" s="11">
        <v>1.9092274049781901</v>
      </c>
      <c r="D134" s="11">
        <v>1.3270697141724199</v>
      </c>
      <c r="E134" s="11">
        <v>5.3370467640243099E-2</v>
      </c>
      <c r="F134" s="11">
        <v>0.695082058172941</v>
      </c>
      <c r="H134" s="11">
        <f t="shared" si="20"/>
        <v>5.3370467640243002E-2</v>
      </c>
      <c r="I134" s="11">
        <f t="shared" si="21"/>
        <v>3.709685449303235E-2</v>
      </c>
      <c r="J134" s="11">
        <f t="shared" si="22"/>
        <v>0.69508205817293911</v>
      </c>
      <c r="L134" s="11">
        <v>27.396398968985</v>
      </c>
      <c r="M134" s="11">
        <v>1.4864774332187101</v>
      </c>
      <c r="N134" s="11">
        <v>1.03340416199065</v>
      </c>
      <c r="O134" s="11">
        <v>5.4258132059674398E-2</v>
      </c>
      <c r="P134" s="11">
        <v>0.695203397573945</v>
      </c>
      <c r="R134" s="5">
        <f t="shared" si="23"/>
        <v>5.4258132059674197E-2</v>
      </c>
      <c r="S134" s="5">
        <f t="shared" si="24"/>
        <v>3.7720437753901499E-2</v>
      </c>
      <c r="T134" s="5">
        <f t="shared" si="25"/>
        <v>0.69520339757394889</v>
      </c>
      <c r="V134" s="11">
        <v>20.780241380827</v>
      </c>
      <c r="W134" s="11">
        <v>1.18386310370424</v>
      </c>
      <c r="X134" s="11">
        <v>0.83180912165987098</v>
      </c>
      <c r="Y134" s="11">
        <v>5.6970613671337503E-2</v>
      </c>
      <c r="Z134" s="11">
        <v>0.702622726442937</v>
      </c>
      <c r="AB134" s="11">
        <f t="shared" si="26"/>
        <v>5.697061367133769E-2</v>
      </c>
      <c r="AC134" s="11">
        <f t="shared" si="27"/>
        <v>4.0028847904882571E-2</v>
      </c>
      <c r="AD134" s="11">
        <f t="shared" si="28"/>
        <v>0.70262272644293733</v>
      </c>
    </row>
    <row r="135" spans="1:30" x14ac:dyDescent="0.25">
      <c r="A135">
        <v>48</v>
      </c>
      <c r="B135" s="11">
        <v>35.811366429440596</v>
      </c>
      <c r="C135" s="11">
        <v>1.9087274136101899</v>
      </c>
      <c r="D135" s="11">
        <v>1.3262188344316499</v>
      </c>
      <c r="E135" s="11">
        <v>5.3299485719735501E-2</v>
      </c>
      <c r="F135" s="11">
        <v>0.69481835120879198</v>
      </c>
      <c r="H135" s="11">
        <f t="shared" si="20"/>
        <v>5.3299485719735654E-2</v>
      </c>
      <c r="I135" s="11">
        <f t="shared" si="21"/>
        <v>3.7033460788063167E-2</v>
      </c>
      <c r="J135" s="11">
        <f t="shared" si="22"/>
        <v>0.69481835120878976</v>
      </c>
      <c r="L135" s="11">
        <v>29.789116568294101</v>
      </c>
      <c r="M135" s="11">
        <v>1.6626818787315001</v>
      </c>
      <c r="N135" s="11">
        <v>1.1631228857372899</v>
      </c>
      <c r="O135" s="11">
        <v>5.5815078467320603E-2</v>
      </c>
      <c r="P135" s="11">
        <v>0.69954625753464195</v>
      </c>
      <c r="R135" s="5">
        <f t="shared" si="23"/>
        <v>5.5815078467320756E-2</v>
      </c>
      <c r="S135" s="5">
        <f t="shared" si="24"/>
        <v>3.9045229255816667E-2</v>
      </c>
      <c r="T135" s="5">
        <f t="shared" si="25"/>
        <v>0.69954625753464295</v>
      </c>
      <c r="V135" s="11">
        <v>19.055961839670001</v>
      </c>
      <c r="W135" s="11">
        <v>1.0144038034529199</v>
      </c>
      <c r="X135" s="11">
        <v>0.70565845413903905</v>
      </c>
      <c r="Y135" s="11">
        <v>5.32328838600616E-2</v>
      </c>
      <c r="Z135" s="11">
        <v>0.69563861229330304</v>
      </c>
      <c r="AB135" s="11">
        <f t="shared" si="26"/>
        <v>5.3232883860061649E-2</v>
      </c>
      <c r="AC135" s="11">
        <f t="shared" si="27"/>
        <v>3.7030849456783928E-2</v>
      </c>
      <c r="AD135" s="11">
        <f t="shared" si="28"/>
        <v>0.69563861229330437</v>
      </c>
    </row>
    <row r="136" spans="1:30" x14ac:dyDescent="0.25">
      <c r="A136">
        <v>49</v>
      </c>
      <c r="B136" s="11">
        <v>37.0577754863141</v>
      </c>
      <c r="C136" s="11">
        <v>1.9871028870321299</v>
      </c>
      <c r="D136" s="11">
        <v>1.38156818668839</v>
      </c>
      <c r="E136" s="11">
        <v>5.3621753085691601E-2</v>
      </c>
      <c r="F136" s="11">
        <v>0.69526756551184798</v>
      </c>
      <c r="H136" s="11">
        <f t="shared" si="20"/>
        <v>5.3621753085691608E-2</v>
      </c>
      <c r="I136" s="11">
        <f t="shared" si="21"/>
        <v>3.7281465726366127E-2</v>
      </c>
      <c r="J136" s="11">
        <f t="shared" si="22"/>
        <v>0.6952675655118461</v>
      </c>
      <c r="L136" s="11">
        <v>27.7310436198605</v>
      </c>
      <c r="M136" s="11">
        <v>1.4787787429755099</v>
      </c>
      <c r="N136" s="11">
        <v>1.02795390240805</v>
      </c>
      <c r="O136" s="11">
        <v>5.3325751574543598E-2</v>
      </c>
      <c r="P136" s="11">
        <v>0.69513705636562295</v>
      </c>
      <c r="R136" s="5">
        <f t="shared" si="23"/>
        <v>5.332575157454348E-2</v>
      </c>
      <c r="S136" s="5">
        <f t="shared" si="24"/>
        <v>3.706870597801256E-2</v>
      </c>
      <c r="T136" s="5">
        <f t="shared" si="25"/>
        <v>0.69513705636562151</v>
      </c>
      <c r="V136" s="11">
        <v>19.380695211892199</v>
      </c>
      <c r="W136" s="11">
        <v>1.0317314198074501</v>
      </c>
      <c r="X136" s="11">
        <v>0.71762905681742595</v>
      </c>
      <c r="Y136" s="11">
        <v>5.3235005686192702E-2</v>
      </c>
      <c r="Z136" s="11">
        <v>0.69555801349090696</v>
      </c>
      <c r="AB136" s="11">
        <f t="shared" si="26"/>
        <v>5.3235005686192764E-2</v>
      </c>
      <c r="AC136" s="11">
        <f t="shared" si="27"/>
        <v>3.7028034803265532E-2</v>
      </c>
      <c r="AD136" s="11">
        <f t="shared" si="28"/>
        <v>0.69555801349090984</v>
      </c>
    </row>
    <row r="137" spans="1:30" x14ac:dyDescent="0.25">
      <c r="A137">
        <v>50</v>
      </c>
      <c r="B137" s="11">
        <v>35.13739220862</v>
      </c>
      <c r="C137" s="11">
        <v>1.9293212533887301</v>
      </c>
      <c r="D137" s="11">
        <v>1.34078325675552</v>
      </c>
      <c r="E137" s="11">
        <v>5.4907923784834001E-2</v>
      </c>
      <c r="F137" s="11">
        <v>0.69495075244753701</v>
      </c>
      <c r="H137" s="11">
        <f t="shared" si="20"/>
        <v>5.4907923784834091E-2</v>
      </c>
      <c r="I137" s="11">
        <f t="shared" si="21"/>
        <v>3.8158302949602374E-2</v>
      </c>
      <c r="J137" s="11">
        <f t="shared" si="22"/>
        <v>0.69495075244753535</v>
      </c>
      <c r="L137" s="11">
        <v>30.580330080034901</v>
      </c>
      <c r="M137" s="11">
        <v>1.8973537245185399</v>
      </c>
      <c r="N137" s="11">
        <v>1.3206556520239201</v>
      </c>
      <c r="O137" s="11">
        <v>6.20449066296139E-2</v>
      </c>
      <c r="P137" s="11">
        <v>0.69605136615158103</v>
      </c>
      <c r="R137" s="5">
        <f t="shared" si="23"/>
        <v>6.2044906629613934E-2</v>
      </c>
      <c r="S137" s="5">
        <f t="shared" si="24"/>
        <v>4.3186442022290064E-2</v>
      </c>
      <c r="T137" s="5">
        <f t="shared" si="25"/>
        <v>0.69605136615158092</v>
      </c>
      <c r="V137" s="11">
        <v>20.856614328769901</v>
      </c>
      <c r="W137" s="11">
        <v>1.1402785146976899</v>
      </c>
      <c r="X137" s="11">
        <v>0.79293928374479705</v>
      </c>
      <c r="Y137" s="11">
        <v>5.4672273108333599E-2</v>
      </c>
      <c r="Z137" s="11">
        <v>0.69539088347640898</v>
      </c>
      <c r="AB137" s="11">
        <f t="shared" si="26"/>
        <v>5.4672273108333509E-2</v>
      </c>
      <c r="AC137" s="11">
        <f t="shared" si="27"/>
        <v>3.8018600298467702E-2</v>
      </c>
      <c r="AD137" s="11">
        <f t="shared" si="28"/>
        <v>0.69539088347641165</v>
      </c>
    </row>
    <row r="138" spans="1:30" x14ac:dyDescent="0.25">
      <c r="A138">
        <v>51</v>
      </c>
      <c r="B138" s="11">
        <v>34.454985535060402</v>
      </c>
      <c r="C138" s="11">
        <v>1.85311187768916</v>
      </c>
      <c r="D138" s="11">
        <v>1.28759027002823</v>
      </c>
      <c r="E138" s="11">
        <v>5.3783562782329097E-2</v>
      </c>
      <c r="F138" s="11">
        <v>0.69482597652650302</v>
      </c>
      <c r="H138" s="11">
        <f t="shared" si="20"/>
        <v>5.3783562782329035E-2</v>
      </c>
      <c r="I138" s="11">
        <f t="shared" si="21"/>
        <v>3.7370216531306191E-2</v>
      </c>
      <c r="J138" s="11">
        <f t="shared" si="22"/>
        <v>0.6948259765265018</v>
      </c>
      <c r="L138" s="11">
        <v>27.796697344930699</v>
      </c>
      <c r="M138" s="11">
        <v>1.4813135072954</v>
      </c>
      <c r="N138" s="11">
        <v>1.0295466545320899</v>
      </c>
      <c r="O138" s="11">
        <v>5.3290989534249301E-2</v>
      </c>
      <c r="P138" s="11">
        <v>0.69502279528379596</v>
      </c>
      <c r="R138" s="5">
        <f t="shared" si="23"/>
        <v>5.3290989534249399E-2</v>
      </c>
      <c r="S138" s="5">
        <f t="shared" si="24"/>
        <v>3.7038452509533436E-2</v>
      </c>
      <c r="T138" s="5">
        <f t="shared" si="25"/>
        <v>0.69502279528379418</v>
      </c>
      <c r="V138" s="11">
        <v>20.821339137950901</v>
      </c>
      <c r="W138" s="11">
        <v>1.1100109843378601</v>
      </c>
      <c r="X138" s="11">
        <v>0.77213126750946004</v>
      </c>
      <c r="Y138" s="11">
        <v>5.3311219657080501E-2</v>
      </c>
      <c r="Z138" s="11">
        <v>0.69560687092663498</v>
      </c>
      <c r="AB138" s="11">
        <f t="shared" si="26"/>
        <v>5.331121965708014E-2</v>
      </c>
      <c r="AC138" s="11">
        <f t="shared" si="27"/>
        <v>3.7083650690944374E-2</v>
      </c>
      <c r="AD138" s="11">
        <f t="shared" si="28"/>
        <v>0.69560687092664142</v>
      </c>
    </row>
    <row r="139" spans="1:30" x14ac:dyDescent="0.25">
      <c r="A139">
        <v>52</v>
      </c>
      <c r="B139" s="11">
        <v>31.136665157623799</v>
      </c>
      <c r="C139" s="11">
        <v>1.6609048667883599</v>
      </c>
      <c r="D139" s="11">
        <v>1.15428249244574</v>
      </c>
      <c r="E139" s="11">
        <v>5.3342413465935497E-2</v>
      </c>
      <c r="F139" s="11">
        <v>0.69497206945858803</v>
      </c>
      <c r="H139" s="11">
        <f t="shared" si="20"/>
        <v>5.3342413465935615E-2</v>
      </c>
      <c r="I139" s="11">
        <f t="shared" si="21"/>
        <v>3.7071487476336699E-2</v>
      </c>
      <c r="J139" s="11">
        <f t="shared" si="22"/>
        <v>0.69497206945858381</v>
      </c>
      <c r="L139" s="11">
        <v>28.979468441695101</v>
      </c>
      <c r="M139" s="11">
        <v>1.62412007341849</v>
      </c>
      <c r="N139" s="11">
        <v>1.1284943181284</v>
      </c>
      <c r="O139" s="11">
        <v>5.6043818632702601E-2</v>
      </c>
      <c r="P139" s="11">
        <v>0.69483429002457897</v>
      </c>
      <c r="R139" s="5">
        <f t="shared" si="23"/>
        <v>5.6043818632702636E-2</v>
      </c>
      <c r="S139" s="5">
        <f t="shared" si="24"/>
        <v>3.8941166929920085E-2</v>
      </c>
      <c r="T139" s="5">
        <f t="shared" si="25"/>
        <v>0.69483429002457675</v>
      </c>
      <c r="V139" s="11">
        <v>19.476619045146201</v>
      </c>
      <c r="W139" s="11">
        <v>1.08175301231843</v>
      </c>
      <c r="X139" s="11">
        <v>0.752195521045948</v>
      </c>
      <c r="Y139" s="11">
        <v>5.5541108536905803E-2</v>
      </c>
      <c r="Z139" s="11">
        <v>0.69534867246066501</v>
      </c>
      <c r="AB139" s="11">
        <f t="shared" si="26"/>
        <v>5.5541108536905713E-2</v>
      </c>
      <c r="AC139" s="11">
        <f t="shared" si="27"/>
        <v>3.8620436088131212E-2</v>
      </c>
      <c r="AD139" s="11">
        <f t="shared" si="28"/>
        <v>0.69534867246066712</v>
      </c>
    </row>
    <row r="140" spans="1:30" x14ac:dyDescent="0.25">
      <c r="A140">
        <v>53</v>
      </c>
      <c r="B140" s="11">
        <v>33.0477374494711</v>
      </c>
      <c r="C140" s="11">
        <v>1.7597885323926501</v>
      </c>
      <c r="D140" s="11">
        <v>1.22315156422216</v>
      </c>
      <c r="E140" s="11">
        <v>5.3249894492272402E-2</v>
      </c>
      <c r="F140" s="11">
        <v>0.69505599207373403</v>
      </c>
      <c r="H140" s="11">
        <f t="shared" si="20"/>
        <v>5.3249894492272236E-2</v>
      </c>
      <c r="I140" s="11">
        <f t="shared" si="21"/>
        <v>3.7011658244148128E-2</v>
      </c>
      <c r="J140" s="11">
        <f t="shared" si="22"/>
        <v>0.69505599207373747</v>
      </c>
      <c r="L140" s="11">
        <v>24.9306123597162</v>
      </c>
      <c r="M140" s="11">
        <v>1.3273005650735801</v>
      </c>
      <c r="N140" s="11">
        <v>0.92277646490605902</v>
      </c>
      <c r="O140" s="11">
        <v>5.3239789938665301E-2</v>
      </c>
      <c r="P140" s="11">
        <v>0.69522796055985803</v>
      </c>
      <c r="R140" s="5">
        <f t="shared" si="23"/>
        <v>5.3239789938665169E-2</v>
      </c>
      <c r="S140" s="5">
        <f t="shared" si="24"/>
        <v>3.7013790579693708E-2</v>
      </c>
      <c r="T140" s="5">
        <f t="shared" si="25"/>
        <v>0.69522796055986313</v>
      </c>
      <c r="V140" s="11">
        <v>18.460704570955201</v>
      </c>
      <c r="W140" s="11">
        <v>0.98305856036211903</v>
      </c>
      <c r="X140" s="11">
        <v>0.683738896232434</v>
      </c>
      <c r="Y140" s="11">
        <v>5.32514106698177E-2</v>
      </c>
      <c r="Z140" s="11">
        <v>0.69552204090524605</v>
      </c>
      <c r="AB140" s="11">
        <f t="shared" si="26"/>
        <v>5.3251410669817853E-2</v>
      </c>
      <c r="AC140" s="11">
        <f t="shared" si="27"/>
        <v>3.7037529830155104E-2</v>
      </c>
      <c r="AD140" s="11">
        <f t="shared" si="28"/>
        <v>0.69552204090524605</v>
      </c>
    </row>
    <row r="141" spans="1:30" x14ac:dyDescent="0.25">
      <c r="A141">
        <v>54</v>
      </c>
      <c r="B141" s="11">
        <v>34.332697648310898</v>
      </c>
      <c r="C141" s="11">
        <v>1.8317031423366501</v>
      </c>
      <c r="D141" s="11">
        <v>1.27271369466521</v>
      </c>
      <c r="E141" s="11">
        <v>5.3351564770697898E-2</v>
      </c>
      <c r="F141" s="11">
        <v>0.69482530506643903</v>
      </c>
      <c r="H141" s="11">
        <f t="shared" si="20"/>
        <v>5.335156477069801E-2</v>
      </c>
      <c r="I141" s="11">
        <f t="shared" si="21"/>
        <v>3.7070017267571899E-2</v>
      </c>
      <c r="J141" s="11">
        <f t="shared" si="22"/>
        <v>0.6948253050664347</v>
      </c>
      <c r="L141" s="11">
        <v>25.0273663634892</v>
      </c>
      <c r="M141" s="11">
        <v>1.33900912789139</v>
      </c>
      <c r="N141" s="11">
        <v>0.93108099473961403</v>
      </c>
      <c r="O141" s="11">
        <v>5.3501799128364502E-2</v>
      </c>
      <c r="P141" s="11">
        <v>0.69535074507358796</v>
      </c>
      <c r="R141" s="5">
        <f t="shared" si="23"/>
        <v>5.3501799128364683E-2</v>
      </c>
      <c r="S141" s="5">
        <f t="shared" si="24"/>
        <v>3.7202515886685848E-2</v>
      </c>
      <c r="T141" s="5">
        <f t="shared" si="25"/>
        <v>0.69535074507358852</v>
      </c>
      <c r="V141" s="11">
        <v>18.584509216455299</v>
      </c>
      <c r="W141" s="11">
        <v>0.99244888770196205</v>
      </c>
      <c r="X141" s="11">
        <v>0.69037955313802901</v>
      </c>
      <c r="Y141" s="11">
        <v>5.3401942238173898E-2</v>
      </c>
      <c r="Z141" s="11">
        <v>0.69563235113963195</v>
      </c>
      <c r="AB141" s="11">
        <f t="shared" si="26"/>
        <v>5.3401942238174203E-2</v>
      </c>
      <c r="AC141" s="11">
        <f t="shared" si="27"/>
        <v>3.7148118634563972E-2</v>
      </c>
      <c r="AD141" s="11">
        <f t="shared" si="28"/>
        <v>0.69563235113963251</v>
      </c>
    </row>
    <row r="142" spans="1:30" x14ac:dyDescent="0.25">
      <c r="A142">
        <v>55</v>
      </c>
      <c r="B142" s="11">
        <v>34.775864062095202</v>
      </c>
      <c r="C142" s="11">
        <v>1.8532006637949801</v>
      </c>
      <c r="D142" s="11">
        <v>1.28799218866731</v>
      </c>
      <c r="E142" s="11">
        <v>5.3289852424254103E-2</v>
      </c>
      <c r="F142" s="11">
        <v>0.695009565790769</v>
      </c>
      <c r="H142" s="11">
        <f t="shared" si="20"/>
        <v>5.3289852424254242E-2</v>
      </c>
      <c r="I142" s="11">
        <f t="shared" si="21"/>
        <v>3.7036957194434984E-2</v>
      </c>
      <c r="J142" s="11">
        <f t="shared" si="22"/>
        <v>0.69500956579076689</v>
      </c>
      <c r="L142" s="11">
        <v>26.750929646371201</v>
      </c>
      <c r="M142" s="11">
        <v>1.4481466374939</v>
      </c>
      <c r="N142" s="11">
        <v>1.0066411134300399</v>
      </c>
      <c r="O142" s="11">
        <v>5.41344415553928E-2</v>
      </c>
      <c r="P142" s="11">
        <v>0.69512374463133497</v>
      </c>
      <c r="R142" s="5">
        <f t="shared" si="23"/>
        <v>5.4134441555392564E-2</v>
      </c>
      <c r="S142" s="5">
        <f t="shared" si="24"/>
        <v>3.7630135727510769E-2</v>
      </c>
      <c r="T142" s="5">
        <f t="shared" si="25"/>
        <v>0.69512374463133753</v>
      </c>
      <c r="V142" s="11">
        <v>19.914497924845499</v>
      </c>
      <c r="W142" s="11">
        <v>1.0633823109410301</v>
      </c>
      <c r="X142" s="11">
        <v>0.73963714921008705</v>
      </c>
      <c r="Y142" s="11">
        <v>5.3397394950858802E-2</v>
      </c>
      <c r="Z142" s="11">
        <v>0.69555148849104498</v>
      </c>
      <c r="AB142" s="11">
        <f t="shared" si="26"/>
        <v>5.339739495085865E-2</v>
      </c>
      <c r="AC142" s="11">
        <f t="shared" si="27"/>
        <v>3.714063753961426E-2</v>
      </c>
      <c r="AD142" s="11">
        <f t="shared" si="28"/>
        <v>0.69555148849105097</v>
      </c>
    </row>
    <row r="143" spans="1:30" x14ac:dyDescent="0.25">
      <c r="A143">
        <v>56</v>
      </c>
      <c r="B143" s="11">
        <v>36.453238217715999</v>
      </c>
      <c r="C143" s="11">
        <v>1.97601231919289</v>
      </c>
      <c r="D143" s="11">
        <v>1.3729083709676799</v>
      </c>
      <c r="E143" s="11">
        <v>5.4206770531364197E-2</v>
      </c>
      <c r="F143" s="11">
        <v>0.69478735412360804</v>
      </c>
      <c r="H143" s="11">
        <f t="shared" si="20"/>
        <v>5.4206770531364287E-2</v>
      </c>
      <c r="I143" s="11">
        <f t="shared" si="21"/>
        <v>3.7662178673072089E-2</v>
      </c>
      <c r="J143" s="11">
        <f t="shared" si="22"/>
        <v>0.6947873541236067</v>
      </c>
      <c r="L143" s="11">
        <v>26.861183795695101</v>
      </c>
      <c r="M143" s="11">
        <v>1.43115432035955</v>
      </c>
      <c r="N143" s="11">
        <v>0.99477132878493002</v>
      </c>
      <c r="O143" s="11">
        <v>5.3279644383689199E-2</v>
      </c>
      <c r="P143" s="11">
        <v>0.69508320286173697</v>
      </c>
      <c r="R143" s="5">
        <f t="shared" si="23"/>
        <v>5.3279644383689206E-2</v>
      </c>
      <c r="S143" s="5">
        <f t="shared" si="24"/>
        <v>3.7033785865549111E-2</v>
      </c>
      <c r="T143" s="5">
        <f t="shared" si="25"/>
        <v>0.69508320286173808</v>
      </c>
      <c r="V143" s="11">
        <v>21.250212471634701</v>
      </c>
      <c r="W143" s="11">
        <v>1.14545520344927</v>
      </c>
      <c r="X143" s="11">
        <v>0.79648711934251804</v>
      </c>
      <c r="Y143" s="11">
        <v>5.3903235319564501E-2</v>
      </c>
      <c r="Z143" s="11">
        <v>0.69534549840454696</v>
      </c>
      <c r="AB143" s="11">
        <f t="shared" si="26"/>
        <v>5.3903235319564514E-2</v>
      </c>
      <c r="AC143" s="11">
        <f t="shared" si="27"/>
        <v>3.7481372028900339E-2</v>
      </c>
      <c r="AD143" s="11">
        <f t="shared" si="28"/>
        <v>0.69534549840455018</v>
      </c>
    </row>
    <row r="144" spans="1:30" x14ac:dyDescent="0.25">
      <c r="A144">
        <v>57</v>
      </c>
      <c r="B144" s="11">
        <v>34.476740721035497</v>
      </c>
      <c r="C144" s="11">
        <v>1.8524150716339201</v>
      </c>
      <c r="D144" s="11">
        <v>1.28703588778317</v>
      </c>
      <c r="E144" s="11">
        <v>5.3729413885799798E-2</v>
      </c>
      <c r="F144" s="11">
        <v>0.69478806747557798</v>
      </c>
      <c r="H144" s="11">
        <f t="shared" si="20"/>
        <v>5.372941388579968E-2</v>
      </c>
      <c r="I144" s="11">
        <f t="shared" si="21"/>
        <v>3.7330555640310376E-2</v>
      </c>
      <c r="J144" s="11">
        <f t="shared" si="22"/>
        <v>0.69478806747558031</v>
      </c>
      <c r="L144" s="11">
        <v>26.245581090353301</v>
      </c>
      <c r="M144" s="11">
        <v>1.4031559697851801</v>
      </c>
      <c r="N144" s="11">
        <v>0.97512472725313903</v>
      </c>
      <c r="O144" s="11">
        <v>5.34625606099048E-2</v>
      </c>
      <c r="P144" s="11">
        <v>0.69495105907750399</v>
      </c>
      <c r="R144" s="5">
        <f t="shared" si="23"/>
        <v>5.3462560609904626E-2</v>
      </c>
      <c r="S144" s="5">
        <f t="shared" si="24"/>
        <v>3.7153863116848693E-2</v>
      </c>
      <c r="T144" s="5">
        <f t="shared" si="25"/>
        <v>0.6949510590775082</v>
      </c>
      <c r="V144" s="11">
        <v>19.7281387288212</v>
      </c>
      <c r="W144" s="11">
        <v>1.1608504520745799</v>
      </c>
      <c r="X144" s="11">
        <v>0.80716433271020904</v>
      </c>
      <c r="Y144" s="11">
        <v>5.88423706884562E-2</v>
      </c>
      <c r="Z144" s="11">
        <v>0.69532154746350305</v>
      </c>
      <c r="AB144" s="11">
        <f t="shared" si="26"/>
        <v>5.8842370688455888E-2</v>
      </c>
      <c r="AC144" s="11">
        <f t="shared" si="27"/>
        <v>4.0914368243518476E-2</v>
      </c>
      <c r="AD144" s="11">
        <f t="shared" si="28"/>
        <v>0.69532154746350738</v>
      </c>
    </row>
    <row r="145" spans="1:30" x14ac:dyDescent="0.25">
      <c r="A145">
        <v>58</v>
      </c>
      <c r="B145" s="11">
        <v>34.505304003379997</v>
      </c>
      <c r="C145" s="11">
        <v>1.8384024761833999</v>
      </c>
      <c r="D145" s="11">
        <v>1.27769769685865</v>
      </c>
      <c r="E145" s="11">
        <v>5.3278837247842097E-2</v>
      </c>
      <c r="F145" s="11">
        <v>0.69500433850111498</v>
      </c>
      <c r="H145" s="11">
        <f t="shared" si="20"/>
        <v>5.3278837247842173E-2</v>
      </c>
      <c r="I145" s="11">
        <f t="shared" si="21"/>
        <v>3.7029023037544954E-2</v>
      </c>
      <c r="J145" s="11">
        <f t="shared" si="22"/>
        <v>0.69500433850111187</v>
      </c>
      <c r="L145" s="11">
        <v>26.816080519215902</v>
      </c>
      <c r="M145" s="11">
        <v>1.4352902655358699</v>
      </c>
      <c r="N145" s="11">
        <v>0.99801002289141005</v>
      </c>
      <c r="O145" s="11">
        <v>5.3523491790956203E-2</v>
      </c>
      <c r="P145" s="11">
        <v>0.69533671819253595</v>
      </c>
      <c r="R145" s="5">
        <f t="shared" si="23"/>
        <v>5.3523491790956092E-2</v>
      </c>
      <c r="S145" s="5">
        <f t="shared" si="24"/>
        <v>3.7216849128128726E-2</v>
      </c>
      <c r="T145" s="5">
        <f t="shared" si="25"/>
        <v>0.69533671819253928</v>
      </c>
      <c r="V145" s="11">
        <v>20.452696039551899</v>
      </c>
      <c r="W145" s="11">
        <v>1.0918621719349</v>
      </c>
      <c r="X145" s="11">
        <v>0.75926336228346902</v>
      </c>
      <c r="Y145" s="11">
        <v>5.33847552334141E-2</v>
      </c>
      <c r="Z145" s="11">
        <v>0.69538388800297801</v>
      </c>
      <c r="AB145" s="11">
        <f t="shared" si="26"/>
        <v>5.3384755233414294E-2</v>
      </c>
      <c r="AC145" s="11">
        <f t="shared" si="27"/>
        <v>3.7122898654299068E-2</v>
      </c>
      <c r="AD145" s="11">
        <f t="shared" si="28"/>
        <v>0.69538388800298001</v>
      </c>
    </row>
    <row r="146" spans="1:30" x14ac:dyDescent="0.25">
      <c r="A146">
        <v>59</v>
      </c>
      <c r="B146" s="11">
        <v>30.887383703992001</v>
      </c>
      <c r="C146" s="11">
        <v>1.65852167572461</v>
      </c>
      <c r="D146" s="11">
        <v>1.1525204997560199</v>
      </c>
      <c r="E146" s="11">
        <v>5.3695764316557003E-2</v>
      </c>
      <c r="F146" s="11">
        <v>0.69490831300259204</v>
      </c>
      <c r="H146" s="11">
        <f t="shared" si="20"/>
        <v>5.3695764316556746E-2</v>
      </c>
      <c r="I146" s="11">
        <f t="shared" si="21"/>
        <v>3.7313632996603202E-2</v>
      </c>
      <c r="J146" s="11">
        <f t="shared" si="22"/>
        <v>0.69490831300259159</v>
      </c>
      <c r="L146" s="11">
        <v>27.3370615062654</v>
      </c>
      <c r="M146" s="11">
        <v>1.4602811037044401</v>
      </c>
      <c r="N146" s="11">
        <v>1.0151059099450801</v>
      </c>
      <c r="O146" s="11">
        <v>5.3417632446331298E-2</v>
      </c>
      <c r="P146" s="11">
        <v>0.69514417968564901</v>
      </c>
      <c r="R146" s="5">
        <f t="shared" si="23"/>
        <v>5.3417632446331409E-2</v>
      </c>
      <c r="S146" s="5">
        <f t="shared" si="24"/>
        <v>3.7132956287654666E-2</v>
      </c>
      <c r="T146" s="5">
        <f t="shared" si="25"/>
        <v>0.69514417968565101</v>
      </c>
      <c r="V146" s="11">
        <v>21.7136006193839</v>
      </c>
      <c r="W146" s="11">
        <v>1.1637675940430801</v>
      </c>
      <c r="X146" s="11">
        <v>0.80945984131230597</v>
      </c>
      <c r="Y146" s="11">
        <v>5.3596251236387497E-2</v>
      </c>
      <c r="Z146" s="11">
        <v>0.69555110956487098</v>
      </c>
      <c r="AB146" s="11">
        <f t="shared" si="26"/>
        <v>5.359625123638756E-2</v>
      </c>
      <c r="AC146" s="11">
        <f t="shared" si="27"/>
        <v>3.7278932015987018E-2</v>
      </c>
      <c r="AD146" s="11">
        <f t="shared" si="28"/>
        <v>0.69555110956487209</v>
      </c>
    </row>
    <row r="147" spans="1:30" x14ac:dyDescent="0.25">
      <c r="A147">
        <v>60</v>
      </c>
      <c r="B147" s="11">
        <v>27.906201177603201</v>
      </c>
      <c r="C147" s="11">
        <v>1.4858692188072999</v>
      </c>
      <c r="D147" s="11">
        <v>1.0331401044734001</v>
      </c>
      <c r="E147" s="11">
        <v>5.3245126749814298E-2</v>
      </c>
      <c r="F147" s="11">
        <v>0.69531025435919702</v>
      </c>
      <c r="H147" s="11">
        <f t="shared" si="20"/>
        <v>5.3245126749814319E-2</v>
      </c>
      <c r="I147" s="11">
        <f t="shared" si="21"/>
        <v>3.7021882623800899E-2</v>
      </c>
      <c r="J147" s="11">
        <f t="shared" si="22"/>
        <v>0.69531025435919369</v>
      </c>
      <c r="L147" s="11">
        <v>28.527923147114901</v>
      </c>
      <c r="M147" s="11">
        <v>1.5212816382813601</v>
      </c>
      <c r="N147" s="11">
        <v>1.0574701724036999</v>
      </c>
      <c r="O147" s="11">
        <v>5.3326056384697403E-2</v>
      </c>
      <c r="P147" s="11">
        <v>0.69511794909873403</v>
      </c>
      <c r="R147" s="5">
        <f t="shared" si="23"/>
        <v>5.3326056384697285E-2</v>
      </c>
      <c r="S147" s="5">
        <f t="shared" si="24"/>
        <v>3.7067898947654186E-2</v>
      </c>
      <c r="T147" s="5">
        <f t="shared" si="25"/>
        <v>0.69511794909873315</v>
      </c>
      <c r="V147" s="11">
        <v>22.033026399147101</v>
      </c>
      <c r="W147" s="11">
        <v>1.18803258554639</v>
      </c>
      <c r="X147" s="11">
        <v>0.82628369046591499</v>
      </c>
      <c r="Y147" s="11">
        <v>5.3920535655164498E-2</v>
      </c>
      <c r="Z147" s="11">
        <v>0.69550591500476</v>
      </c>
      <c r="AB147" s="11">
        <f t="shared" si="26"/>
        <v>5.3920535655164414E-2</v>
      </c>
      <c r="AC147" s="11">
        <f t="shared" si="27"/>
        <v>3.7502051488392009E-2</v>
      </c>
      <c r="AD147" s="11">
        <f t="shared" si="28"/>
        <v>0.69550591500476189</v>
      </c>
    </row>
    <row r="148" spans="1:30" x14ac:dyDescent="0.25">
      <c r="A148" t="s">
        <v>1</v>
      </c>
      <c r="B148" s="11" t="s">
        <v>21</v>
      </c>
      <c r="C148" s="11" t="s">
        <v>2</v>
      </c>
      <c r="D148" s="11" t="s">
        <v>22</v>
      </c>
      <c r="E148" s="11" t="s">
        <v>23</v>
      </c>
      <c r="F148" s="11" t="s">
        <v>24</v>
      </c>
      <c r="L148" s="11" t="s">
        <v>21</v>
      </c>
      <c r="M148" s="11" t="s">
        <v>2</v>
      </c>
      <c r="N148" s="11" t="s">
        <v>22</v>
      </c>
      <c r="O148" s="11" t="s">
        <v>23</v>
      </c>
      <c r="P148" s="11" t="s">
        <v>24</v>
      </c>
      <c r="V148" s="11" t="s">
        <v>21</v>
      </c>
      <c r="W148" s="11" t="s">
        <v>2</v>
      </c>
      <c r="X148" s="11" t="s">
        <v>22</v>
      </c>
      <c r="Y148" s="11" t="s">
        <v>23</v>
      </c>
      <c r="Z148" s="11" t="s">
        <v>24</v>
      </c>
    </row>
    <row r="149" spans="1:30" x14ac:dyDescent="0.25">
      <c r="A149" t="s">
        <v>1</v>
      </c>
      <c r="B149" s="22" t="s">
        <v>25</v>
      </c>
      <c r="C149" s="11" t="s">
        <v>25</v>
      </c>
      <c r="D149" s="11" t="s">
        <v>25</v>
      </c>
      <c r="E149" s="11" t="s">
        <v>26</v>
      </c>
      <c r="F149" s="11" t="s">
        <v>26</v>
      </c>
      <c r="L149" s="11" t="s">
        <v>25</v>
      </c>
      <c r="M149" s="11" t="s">
        <v>25</v>
      </c>
      <c r="N149" s="11" t="s">
        <v>25</v>
      </c>
      <c r="O149" s="11" t="s">
        <v>26</v>
      </c>
      <c r="P149" s="11" t="s">
        <v>26</v>
      </c>
      <c r="V149" s="11" t="s">
        <v>25</v>
      </c>
      <c r="W149" s="11" t="s">
        <v>25</v>
      </c>
      <c r="X149" s="11" t="s">
        <v>25</v>
      </c>
      <c r="Y149" s="11" t="s">
        <v>26</v>
      </c>
      <c r="Z149" s="11" t="s">
        <v>26</v>
      </c>
    </row>
    <row r="150" spans="1:30" x14ac:dyDescent="0.25">
      <c r="A150" t="s">
        <v>1</v>
      </c>
      <c r="B150" s="11">
        <v>35.6067190995876</v>
      </c>
      <c r="C150" s="22">
        <v>1.9300475302201101</v>
      </c>
      <c r="D150" s="22">
        <v>1.34132109024715</v>
      </c>
      <c r="E150" s="22">
        <v>5.4009644313310602E-2</v>
      </c>
      <c r="F150" s="22">
        <v>0.72326886880540697</v>
      </c>
      <c r="G150" s="6" t="s">
        <v>12</v>
      </c>
      <c r="H150" s="31">
        <f>AVERAGE(H88:H147)</f>
        <v>5.4009644313310609E-2</v>
      </c>
      <c r="I150" s="31">
        <f t="shared" ref="I150:J150" si="29">AVERAGE(I88:I147)</f>
        <v>3.903285198433129E-2</v>
      </c>
      <c r="J150" s="31">
        <f t="shared" si="29"/>
        <v>0.72326886880540675</v>
      </c>
      <c r="K150" s="3"/>
      <c r="L150" s="13">
        <v>26.5593805532102</v>
      </c>
      <c r="M150" s="13">
        <v>1.44926391104848</v>
      </c>
      <c r="N150" s="13">
        <v>1.0078205579994901</v>
      </c>
      <c r="O150" s="13">
        <v>5.4390324771393002E-2</v>
      </c>
      <c r="P150" s="13">
        <v>0.72026056090322699</v>
      </c>
      <c r="Q150" s="6" t="s">
        <v>12</v>
      </c>
      <c r="R150" s="11">
        <f>AVERAGE(R88:R147)</f>
        <v>5.4390324771393009E-2</v>
      </c>
      <c r="S150" s="11">
        <f t="shared" ref="S150:T150" si="30">AVERAGE(S88:S147)</f>
        <v>3.9140337348461438E-2</v>
      </c>
      <c r="T150" s="11">
        <f t="shared" si="30"/>
        <v>0.72026056090322643</v>
      </c>
      <c r="V150" s="5">
        <v>20.555886956755099</v>
      </c>
      <c r="W150" s="5">
        <v>1.11942374343814</v>
      </c>
      <c r="X150" s="5">
        <v>0.77872970507407102</v>
      </c>
      <c r="Y150" s="5">
        <v>5.43391547007709E-2</v>
      </c>
      <c r="Z150" s="5">
        <v>0.71626688032795505</v>
      </c>
      <c r="AA150" s="6" t="s">
        <v>12</v>
      </c>
      <c r="AB150" s="11">
        <f>AVERAGE(AB88:AB147)</f>
        <v>5.4339154700770824E-2</v>
      </c>
      <c r="AC150" s="11">
        <f t="shared" ref="AC150:AD150" si="31">AVERAGE(AC88:AC147)</f>
        <v>3.8905720458802459E-2</v>
      </c>
      <c r="AD150" s="11">
        <f t="shared" si="31"/>
        <v>0.71626688032795738</v>
      </c>
    </row>
    <row r="151" spans="1:30" x14ac:dyDescent="0.25">
      <c r="A151" t="s">
        <v>1</v>
      </c>
      <c r="B151" s="11">
        <v>4.5360943820655901</v>
      </c>
      <c r="C151" s="22">
        <v>4.6356353254199298</v>
      </c>
      <c r="D151" s="22">
        <v>4.6313586016756103</v>
      </c>
      <c r="E151" s="22">
        <v>0.33638467885944301</v>
      </c>
      <c r="F151" s="22">
        <v>1.692763078005</v>
      </c>
      <c r="G151" s="6" t="s">
        <v>13</v>
      </c>
      <c r="H151" s="31">
        <f>STDEV(H88:H147)</f>
        <v>1.4072885344655569E-3</v>
      </c>
      <c r="I151" s="31">
        <f t="shared" ref="I151:J151" si="32">STDEV(I88:I147)</f>
        <v>4.8849177199011837E-3</v>
      </c>
      <c r="J151" s="31">
        <f t="shared" si="32"/>
        <v>9.4835639129443136E-2</v>
      </c>
      <c r="K151" s="3"/>
      <c r="L151" s="13">
        <v>4.3261218412103499</v>
      </c>
      <c r="M151" s="13">
        <v>4.3950720837529502</v>
      </c>
      <c r="N151" s="13">
        <v>4.3903955320950798</v>
      </c>
      <c r="O151" s="13">
        <v>0.48745735602104401</v>
      </c>
      <c r="P151" s="13">
        <v>1.4968367740655499</v>
      </c>
      <c r="Q151" s="6" t="s">
        <v>13</v>
      </c>
      <c r="R151" s="11">
        <f>STDEV(R88:R147)</f>
        <v>2.0536853533454171E-3</v>
      </c>
      <c r="S151" s="11">
        <f t="shared" ref="S151:T151" si="33">STDEV(S88:S147)</f>
        <v>4.3588317931630418E-3</v>
      </c>
      <c r="T151" s="11">
        <f t="shared" si="33"/>
        <v>8.3510234728336907E-2</v>
      </c>
      <c r="V151" s="5">
        <v>4.57662850766945</v>
      </c>
      <c r="W151" s="5">
        <v>4.6230560947675601</v>
      </c>
      <c r="X151" s="5">
        <v>4.6154597668038697</v>
      </c>
      <c r="Y151" s="5">
        <v>0.39558723836590798</v>
      </c>
      <c r="Z151" s="5">
        <v>1.3027730800235899</v>
      </c>
      <c r="AA151" s="6" t="s">
        <v>13</v>
      </c>
      <c r="AB151" s="11">
        <f>STDEV(AB88:AB147)</f>
        <v>1.6650634062962413E-3</v>
      </c>
      <c r="AC151" s="11">
        <f t="shared" ref="AC151:AD151" si="34">STDEV(AC88:AC147)</f>
        <v>3.8956082651203034E-3</v>
      </c>
      <c r="AD151" s="11">
        <f t="shared" si="34"/>
        <v>7.2280187627258755E-2</v>
      </c>
    </row>
    <row r="152" spans="1:30" x14ac:dyDescent="0.25">
      <c r="A152" t="s">
        <v>1</v>
      </c>
      <c r="B152" s="22">
        <v>1.61515438471427</v>
      </c>
      <c r="C152" s="22">
        <v>8.9469965108278801E-2</v>
      </c>
      <c r="D152" s="22">
        <v>6.2121389689250801E-2</v>
      </c>
      <c r="E152" s="22">
        <v>1.81680168576457E-4</v>
      </c>
      <c r="F152" s="22">
        <v>1.22432283658424E-2</v>
      </c>
      <c r="G152" s="6" t="s">
        <v>14</v>
      </c>
      <c r="H152" s="31">
        <f>STDEV(H88:H147)/SQRT(COUNT(H88:H147))</f>
        <v>1.8168016857645814E-4</v>
      </c>
      <c r="I152" s="31">
        <f t="shared" ref="I152:J152" si="35">STDEV(I88:I147)/SQRT(COUNT(I88:I147))</f>
        <v>6.3064016589235966E-4</v>
      </c>
      <c r="J152" s="31">
        <f t="shared" si="35"/>
        <v>1.2243228365842324E-2</v>
      </c>
      <c r="K152" s="20"/>
      <c r="L152" s="13">
        <v>1.1489911630026</v>
      </c>
      <c r="M152" s="13">
        <v>6.3696193574398194E-2</v>
      </c>
      <c r="N152" s="13">
        <v>4.4247308749945397E-2</v>
      </c>
      <c r="O152" s="13">
        <v>2.6512963906189099E-4</v>
      </c>
      <c r="P152" s="13">
        <v>1.07811249446903E-2</v>
      </c>
      <c r="Q152" s="6" t="s">
        <v>14</v>
      </c>
      <c r="R152" s="11">
        <f>STDEV(R88:R147)/SQRT(COUNT(R88:R147))</f>
        <v>2.6512963906189652E-4</v>
      </c>
      <c r="S152" s="11">
        <f t="shared" ref="S152:T152" si="36">STDEV(S88:S147)/SQRT(COUNT(S88:S147))</f>
        <v>5.6272276479466237E-4</v>
      </c>
      <c r="T152" s="11">
        <f t="shared" si="36"/>
        <v>1.0781124944690704E-2</v>
      </c>
      <c r="V152" s="5">
        <v>0.94076658246716305</v>
      </c>
      <c r="W152" s="5">
        <v>5.1751587597292197E-2</v>
      </c>
      <c r="X152" s="5">
        <v>3.5941956229844203E-2</v>
      </c>
      <c r="Y152" s="5">
        <v>2.14958761432158E-4</v>
      </c>
      <c r="Z152" s="5">
        <v>9.3313320980374197E-3</v>
      </c>
      <c r="AA152" s="6" t="s">
        <v>14</v>
      </c>
      <c r="AB152" s="11">
        <f>STDEV(AB88:AB147)/SQRT(COUNT(AB88:AB147))</f>
        <v>2.1495876143215787E-4</v>
      </c>
      <c r="AC152" s="11">
        <f t="shared" ref="AC152:AD152" si="37">STDEV(AC88:AC147)/SQRT(COUNT(AC88:AC147))</f>
        <v>5.0292086447196343E-4</v>
      </c>
      <c r="AD152" s="11">
        <f t="shared" si="37"/>
        <v>9.3313320980373503E-3</v>
      </c>
    </row>
    <row r="153" spans="1:30" x14ac:dyDescent="0.25">
      <c r="A153" t="s">
        <v>1</v>
      </c>
      <c r="B153" s="22">
        <v>35.1364359971301</v>
      </c>
      <c r="C153" s="22">
        <v>35.907476828884398</v>
      </c>
      <c r="D153" s="22">
        <v>35.874349469208198</v>
      </c>
      <c r="E153" s="22">
        <v>2.6056245182839102</v>
      </c>
      <c r="F153" s="22">
        <v>13.1120864203764</v>
      </c>
      <c r="G153" s="6" t="s">
        <v>15</v>
      </c>
      <c r="H153" s="32">
        <f>H152/H150</f>
        <v>3.3638467885944452E-3</v>
      </c>
      <c r="I153" s="32">
        <f t="shared" ref="I153:J153" si="38">I152/I150</f>
        <v>1.6156650970457234E-2</v>
      </c>
      <c r="J153" s="32">
        <f t="shared" si="38"/>
        <v>1.6927630780049965E-2</v>
      </c>
      <c r="K153" s="20"/>
      <c r="L153" s="13">
        <v>33.509995689343697</v>
      </c>
      <c r="M153" s="13">
        <v>34.044081971512597</v>
      </c>
      <c r="N153" s="13">
        <v>34.007857558135399</v>
      </c>
      <c r="O153" s="13">
        <v>3.7758284437116001</v>
      </c>
      <c r="P153" s="13">
        <v>11.5944477958934</v>
      </c>
      <c r="Q153" s="6" t="s">
        <v>15</v>
      </c>
      <c r="R153" s="9">
        <f>R152/R150</f>
        <v>4.874573560210536E-3</v>
      </c>
      <c r="S153" s="9">
        <f t="shared" ref="S153:T153" si="39">S152/S150</f>
        <v>1.4377054540557821E-2</v>
      </c>
      <c r="T153" s="9">
        <f t="shared" si="39"/>
        <v>1.4968367740656073E-2</v>
      </c>
      <c r="V153" s="5">
        <v>35.450411983963797</v>
      </c>
      <c r="W153" s="5">
        <v>35.810038527234902</v>
      </c>
      <c r="X153" s="5">
        <v>35.751197623843503</v>
      </c>
      <c r="Y153" s="5">
        <v>3.0642055723266899</v>
      </c>
      <c r="Z153" s="5">
        <v>10.0912368856374</v>
      </c>
      <c r="AA153" s="6" t="s">
        <v>15</v>
      </c>
      <c r="AB153" s="9">
        <f>AB152/AB150</f>
        <v>3.955872383659082E-3</v>
      </c>
      <c r="AC153" s="9">
        <f t="shared" ref="AC153:AD153" si="40">AC152/AC150</f>
        <v>1.2926655991488704E-2</v>
      </c>
      <c r="AD153" s="9">
        <f t="shared" si="40"/>
        <v>1.3027730800235815E-2</v>
      </c>
    </row>
    <row r="154" spans="1:30" x14ac:dyDescent="0.25">
      <c r="A154" t="s">
        <v>1</v>
      </c>
      <c r="B154" s="22">
        <v>12.5109320671045</v>
      </c>
      <c r="C154" s="22">
        <v>0.69303136970024504</v>
      </c>
      <c r="D154" s="22">
        <v>0.481190215419459</v>
      </c>
      <c r="E154" s="22">
        <v>1.40728853446555E-3</v>
      </c>
      <c r="F154" s="22">
        <v>9.4835639129443899E-2</v>
      </c>
      <c r="G154" s="23"/>
      <c r="H154" s="24"/>
      <c r="I154" s="20"/>
      <c r="J154" s="24"/>
      <c r="K154" s="20"/>
      <c r="L154" s="13">
        <v>8.9000472784971603</v>
      </c>
      <c r="M154" s="13">
        <v>0.49338859386089601</v>
      </c>
      <c r="N154" s="13">
        <v>0.34273817980607202</v>
      </c>
      <c r="O154" s="13">
        <v>2.0536853533453699E-3</v>
      </c>
      <c r="P154" s="13">
        <v>8.3510234728334007E-2</v>
      </c>
      <c r="V154" s="5">
        <v>7.2871466131275797</v>
      </c>
      <c r="W154" s="5">
        <v>0.40086607380821399</v>
      </c>
      <c r="X154" s="5">
        <v>0.278405195816605</v>
      </c>
      <c r="Y154" s="5">
        <v>1.66506340629624E-3</v>
      </c>
      <c r="Z154" s="5">
        <v>7.2280187627259296E-2</v>
      </c>
    </row>
    <row r="155" spans="1:30" x14ac:dyDescent="0.25">
      <c r="B155" s="22"/>
      <c r="C155" s="22"/>
      <c r="D155" s="22"/>
      <c r="E155" s="22"/>
      <c r="F155" s="22"/>
      <c r="G155" s="23"/>
      <c r="H155" s="24"/>
      <c r="I155" s="20"/>
      <c r="J155" s="24"/>
      <c r="K155" s="20"/>
      <c r="L155" s="13"/>
      <c r="M155" s="13"/>
      <c r="N155" s="13"/>
      <c r="O155" s="13"/>
      <c r="P155" s="13"/>
      <c r="V155" s="5"/>
      <c r="W155" s="5"/>
      <c r="X155" s="5"/>
      <c r="Y155" s="5"/>
      <c r="Z155" s="5"/>
    </row>
    <row r="156" spans="1:30" x14ac:dyDescent="0.25">
      <c r="B156" s="21" t="s">
        <v>31</v>
      </c>
      <c r="C156" s="33"/>
      <c r="D156" s="33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8" spans="1:30" x14ac:dyDescent="0.25">
      <c r="B158" s="1" t="s">
        <v>16</v>
      </c>
      <c r="H158" t="s">
        <v>8</v>
      </c>
      <c r="L158" s="1" t="s">
        <v>17</v>
      </c>
      <c r="R158" t="s">
        <v>8</v>
      </c>
      <c r="V158" s="1" t="s">
        <v>18</v>
      </c>
      <c r="AB158" t="s">
        <v>8</v>
      </c>
    </row>
    <row r="159" spans="1:30" x14ac:dyDescent="0.25">
      <c r="A159" t="s">
        <v>3</v>
      </c>
      <c r="B159" s="12">
        <v>27.94</v>
      </c>
      <c r="C159" s="5">
        <v>28.925000000000001</v>
      </c>
      <c r="D159" s="5">
        <v>29.916</v>
      </c>
      <c r="E159" t="s">
        <v>19</v>
      </c>
      <c r="F159" t="s">
        <v>20</v>
      </c>
      <c r="H159" t="s">
        <v>9</v>
      </c>
      <c r="I159" t="s">
        <v>10</v>
      </c>
      <c r="J159" t="s">
        <v>11</v>
      </c>
      <c r="L159">
        <v>27.94</v>
      </c>
      <c r="M159">
        <v>28.925000000000001</v>
      </c>
      <c r="N159">
        <v>29.916</v>
      </c>
      <c r="O159" t="s">
        <v>19</v>
      </c>
      <c r="P159" t="s">
        <v>20</v>
      </c>
      <c r="R159" t="s">
        <v>9</v>
      </c>
      <c r="S159" t="s">
        <v>10</v>
      </c>
      <c r="T159" t="s">
        <v>11</v>
      </c>
      <c r="V159">
        <v>27.94</v>
      </c>
      <c r="W159">
        <v>28.925000000000001</v>
      </c>
      <c r="X159">
        <v>29.916</v>
      </c>
      <c r="Y159" t="s">
        <v>19</v>
      </c>
      <c r="Z159" t="s">
        <v>20</v>
      </c>
      <c r="AB159" t="s">
        <v>9</v>
      </c>
      <c r="AC159" t="s">
        <v>10</v>
      </c>
      <c r="AD159" t="s">
        <v>11</v>
      </c>
    </row>
    <row r="160" spans="1:30" x14ac:dyDescent="0.25">
      <c r="A160">
        <v>1</v>
      </c>
      <c r="B160" s="11">
        <v>6.2401862539382298E-2</v>
      </c>
      <c r="C160" s="11">
        <v>3.3404083532892598E-3</v>
      </c>
      <c r="D160" s="11">
        <v>4.9823858146815902E-3</v>
      </c>
      <c r="E160" s="11">
        <v>5.3530587347150098E-2</v>
      </c>
      <c r="F160" s="11">
        <v>1.49154992076806</v>
      </c>
      <c r="H160" s="11">
        <f>C160/B160</f>
        <v>5.3530587347150133E-2</v>
      </c>
      <c r="I160" s="11">
        <f t="shared" ref="I160:I219" si="41">D160/B160</f>
        <v>7.9843543316309953E-2</v>
      </c>
      <c r="J160" s="11">
        <f>D160/C160</f>
        <v>1.4915499207680687</v>
      </c>
      <c r="L160" s="11">
        <v>6.3366536819673802E-2</v>
      </c>
      <c r="M160" s="11">
        <v>3.4019738469118401E-3</v>
      </c>
      <c r="N160" s="11">
        <v>4.9635958675215202E-3</v>
      </c>
      <c r="O160" s="11">
        <v>5.3687230163659699E-2</v>
      </c>
      <c r="P160" s="11">
        <v>1.4590341051643401</v>
      </c>
      <c r="R160" s="5">
        <f>M160/L160</f>
        <v>5.368723016365963E-2</v>
      </c>
      <c r="S160" s="5">
        <f t="shared" ref="S160:S219" si="42">N160/L160</f>
        <v>7.8331499820587347E-2</v>
      </c>
      <c r="T160" s="5">
        <f>N160/M160</f>
        <v>1.4590341051643447</v>
      </c>
      <c r="V160" s="11">
        <v>0.13262035792319499</v>
      </c>
      <c r="W160" s="11">
        <v>7.0731549695576702E-3</v>
      </c>
      <c r="X160" s="11">
        <v>7.5010395965583402E-3</v>
      </c>
      <c r="Y160" s="11">
        <v>5.3333855226464999E-2</v>
      </c>
      <c r="Z160" s="11">
        <v>1.06049416828024</v>
      </c>
      <c r="AB160" s="11">
        <f>W160/V160</f>
        <v>5.3333855226465138E-2</v>
      </c>
      <c r="AC160" s="11">
        <f t="shared" ref="AC160:AC219" si="43">X160/V160</f>
        <v>5.6560242439569121E-2</v>
      </c>
      <c r="AD160" s="11">
        <f>X160/W160</f>
        <v>1.0604941682802447</v>
      </c>
    </row>
    <row r="161" spans="1:30" x14ac:dyDescent="0.25">
      <c r="A161">
        <v>2</v>
      </c>
      <c r="B161" s="11">
        <v>6.7984619883552894E-2</v>
      </c>
      <c r="C161" s="11">
        <v>3.6138845232695201E-3</v>
      </c>
      <c r="D161" s="11">
        <v>5.0864704371379301E-3</v>
      </c>
      <c r="E161" s="11">
        <v>5.3157383676771898E-2</v>
      </c>
      <c r="F161" s="11">
        <v>1.4074800687145701</v>
      </c>
      <c r="H161" s="11">
        <f t="shared" ref="H161:H219" si="44">C161/B161</f>
        <v>5.3157383676771947E-2</v>
      </c>
      <c r="I161" s="11">
        <f t="shared" si="41"/>
        <v>7.4817958030070103E-2</v>
      </c>
      <c r="J161" s="11">
        <f t="shared" ref="J161:J219" si="45">D161/C161</f>
        <v>1.407480068714577</v>
      </c>
      <c r="L161" s="11">
        <v>6.4427884263747098E-2</v>
      </c>
      <c r="M161" s="11">
        <v>3.4328043954186698E-3</v>
      </c>
      <c r="N161" s="11">
        <v>4.9324093903229498E-3</v>
      </c>
      <c r="O161" s="11">
        <v>5.3281346029707598E-2</v>
      </c>
      <c r="P161" s="11">
        <v>1.43684545408576</v>
      </c>
      <c r="R161" s="5">
        <f t="shared" ref="R161:R219" si="46">M161/L161</f>
        <v>5.3281346029707716E-2</v>
      </c>
      <c r="S161" s="5">
        <f t="shared" si="42"/>
        <v>7.6557059830356169E-2</v>
      </c>
      <c r="T161" s="5">
        <f t="shared" ref="T161:T219" si="47">N161/M161</f>
        <v>1.4368454540857654</v>
      </c>
      <c r="V161" s="11">
        <v>6.4031274103887204E-2</v>
      </c>
      <c r="W161" s="11">
        <v>3.4578493145654898E-3</v>
      </c>
      <c r="X161" s="11">
        <v>4.9247817918291904E-3</v>
      </c>
      <c r="Y161" s="11">
        <v>5.4002506789968298E-2</v>
      </c>
      <c r="Z161" s="11">
        <v>1.42423262086191</v>
      </c>
      <c r="AB161" s="11">
        <f t="shared" ref="AB161:AB219" si="48">W161/V161</f>
        <v>5.4002506789968298E-2</v>
      </c>
      <c r="AC161" s="11">
        <f t="shared" si="43"/>
        <v>7.6912131778590007E-2</v>
      </c>
      <c r="AD161" s="11">
        <f t="shared" ref="AD161:AD219" si="49">X161/W161</f>
        <v>1.4242326208619169</v>
      </c>
    </row>
    <row r="162" spans="1:30" x14ac:dyDescent="0.25">
      <c r="A162">
        <v>3</v>
      </c>
      <c r="B162" s="11">
        <v>6.2740933932686496E-2</v>
      </c>
      <c r="C162" s="11">
        <v>3.3470527981734298E-3</v>
      </c>
      <c r="D162" s="11">
        <v>5.0231985240522196E-3</v>
      </c>
      <c r="E162" s="11">
        <v>5.33471943813335E-2</v>
      </c>
      <c r="F162" s="11">
        <v>1.5007825770760099</v>
      </c>
      <c r="H162" s="11">
        <f t="shared" si="44"/>
        <v>5.3347194381333507E-2</v>
      </c>
      <c r="I162" s="11">
        <f t="shared" si="41"/>
        <v>8.0062539863393012E-2</v>
      </c>
      <c r="J162" s="11">
        <f t="shared" si="45"/>
        <v>1.5007825770760188</v>
      </c>
      <c r="L162" s="11">
        <v>6.1847219254469503E-2</v>
      </c>
      <c r="M162" s="11">
        <v>3.2924881466971198E-3</v>
      </c>
      <c r="N162" s="11">
        <v>4.9998922150511198E-3</v>
      </c>
      <c r="O162" s="11">
        <v>5.3235831560190697E-2</v>
      </c>
      <c r="P162" s="11">
        <v>1.5185756158505199</v>
      </c>
      <c r="R162" s="5">
        <f t="shared" si="46"/>
        <v>5.3235831560190676E-2</v>
      </c>
      <c r="S162" s="5">
        <f t="shared" si="42"/>
        <v>8.0842635696831158E-2</v>
      </c>
      <c r="T162" s="5">
        <f t="shared" si="47"/>
        <v>1.5185756158505213</v>
      </c>
      <c r="V162" s="11">
        <v>6.38050903478556E-2</v>
      </c>
      <c r="W162" s="11">
        <v>3.4041507326772699E-3</v>
      </c>
      <c r="X162" s="11">
        <v>4.9228809476030604E-3</v>
      </c>
      <c r="Y162" s="11">
        <v>5.33523377855648E-2</v>
      </c>
      <c r="Z162" s="11">
        <v>1.4461407070923999</v>
      </c>
      <c r="AB162" s="11">
        <f t="shared" si="48"/>
        <v>5.3352337785564766E-2</v>
      </c>
      <c r="AC162" s="11">
        <f t="shared" si="43"/>
        <v>7.7154987490249849E-2</v>
      </c>
      <c r="AD162" s="11">
        <f t="shared" si="49"/>
        <v>1.4461407070924124</v>
      </c>
    </row>
    <row r="163" spans="1:30" x14ac:dyDescent="0.25">
      <c r="A163">
        <v>4</v>
      </c>
      <c r="B163" s="11">
        <v>7.5474554073063804E-2</v>
      </c>
      <c r="C163" s="11">
        <v>4.0078258064755604E-3</v>
      </c>
      <c r="D163" s="11">
        <v>5.5139729435114597E-3</v>
      </c>
      <c r="E163" s="11">
        <v>5.31016824901775E-2</v>
      </c>
      <c r="F163" s="11">
        <v>1.3758015467145199</v>
      </c>
      <c r="H163" s="11">
        <f t="shared" si="44"/>
        <v>5.310168249017741E-2</v>
      </c>
      <c r="I163" s="11">
        <f t="shared" si="41"/>
        <v>7.3057376903129634E-2</v>
      </c>
      <c r="J163" s="11">
        <f t="shared" si="45"/>
        <v>1.3758015467145237</v>
      </c>
      <c r="L163" s="11">
        <v>6.3538258873829204E-2</v>
      </c>
      <c r="M163" s="11">
        <v>3.3206815193388799E-3</v>
      </c>
      <c r="N163" s="11">
        <v>4.9409038960141604E-3</v>
      </c>
      <c r="O163" s="11">
        <v>5.2262708770992698E-2</v>
      </c>
      <c r="P163" s="11">
        <v>1.4879186297269</v>
      </c>
      <c r="R163" s="5">
        <f t="shared" si="46"/>
        <v>5.2262708770992726E-2</v>
      </c>
      <c r="S163" s="5">
        <f t="shared" si="42"/>
        <v>7.7762658020351746E-2</v>
      </c>
      <c r="T163" s="5">
        <f t="shared" si="47"/>
        <v>1.4879186297269043</v>
      </c>
      <c r="V163" s="11">
        <v>6.5365420028884597E-2</v>
      </c>
      <c r="W163" s="11">
        <v>3.5142448950140999E-3</v>
      </c>
      <c r="X163" s="11">
        <v>5.15421654489206E-3</v>
      </c>
      <c r="Y163" s="11">
        <v>5.3763058410106902E-2</v>
      </c>
      <c r="Z163" s="11">
        <v>1.4666640199733101</v>
      </c>
      <c r="AB163" s="11">
        <f t="shared" si="48"/>
        <v>5.3763058410106992E-2</v>
      </c>
      <c r="AC163" s="11">
        <f t="shared" si="43"/>
        <v>7.8852343373827349E-2</v>
      </c>
      <c r="AD163" s="11">
        <f t="shared" si="49"/>
        <v>1.4666640199733092</v>
      </c>
    </row>
    <row r="164" spans="1:30" x14ac:dyDescent="0.25">
      <c r="A164">
        <v>5</v>
      </c>
      <c r="B164" s="11">
        <v>4.0957957421920099</v>
      </c>
      <c r="C164" s="11">
        <v>0.217551471600158</v>
      </c>
      <c r="D164" s="11">
        <v>0.154122044151141</v>
      </c>
      <c r="E164" s="11">
        <v>5.31158010051858E-2</v>
      </c>
      <c r="F164" s="11">
        <v>0.70843944661705105</v>
      </c>
      <c r="H164" s="11">
        <f t="shared" si="44"/>
        <v>5.311580100518578E-2</v>
      </c>
      <c r="I164" s="11">
        <f t="shared" si="41"/>
        <v>3.7629328670735214E-2</v>
      </c>
      <c r="J164" s="11">
        <f t="shared" si="45"/>
        <v>0.70843944661705094</v>
      </c>
      <c r="L164" s="11">
        <v>2.9377021284821598</v>
      </c>
      <c r="M164" s="11">
        <v>0.156048834905405</v>
      </c>
      <c r="N164" s="11">
        <v>0.111418069482747</v>
      </c>
      <c r="O164" s="11">
        <v>5.3119352500871797E-2</v>
      </c>
      <c r="P164" s="11">
        <v>0.71399488211678797</v>
      </c>
      <c r="R164" s="5">
        <f t="shared" si="46"/>
        <v>5.3119352500871721E-2</v>
      </c>
      <c r="S164" s="5">
        <f t="shared" si="42"/>
        <v>3.7926945826980099E-2</v>
      </c>
      <c r="T164" s="5">
        <f t="shared" si="47"/>
        <v>0.71399488211678963</v>
      </c>
      <c r="V164" s="11">
        <v>2.5743338533334801</v>
      </c>
      <c r="W164" s="11">
        <v>0.136705916277197</v>
      </c>
      <c r="X164" s="11">
        <v>9.7855946765679505E-2</v>
      </c>
      <c r="Y164" s="11">
        <v>5.3103413957042801E-2</v>
      </c>
      <c r="Z164" s="11">
        <v>0.71581354655681495</v>
      </c>
      <c r="AB164" s="11">
        <f t="shared" si="48"/>
        <v>5.3103413957042836E-2</v>
      </c>
      <c r="AC164" s="11">
        <f t="shared" si="43"/>
        <v>3.8012143078865544E-2</v>
      </c>
      <c r="AD164" s="11">
        <f t="shared" si="49"/>
        <v>0.71581354655681573</v>
      </c>
    </row>
    <row r="165" spans="1:30" x14ac:dyDescent="0.25">
      <c r="A165">
        <v>6</v>
      </c>
      <c r="B165" s="11">
        <v>28.7989040746351</v>
      </c>
      <c r="C165" s="11">
        <v>1.5557049675955501</v>
      </c>
      <c r="D165" s="11">
        <v>1.08437119155148</v>
      </c>
      <c r="E165" s="11">
        <v>5.40195892025543E-2</v>
      </c>
      <c r="F165" s="11">
        <v>0.69702881596338195</v>
      </c>
      <c r="H165" s="11">
        <f t="shared" si="44"/>
        <v>5.4019589202554119E-2</v>
      </c>
      <c r="I165" s="11">
        <f t="shared" si="41"/>
        <v>3.7653210300684664E-2</v>
      </c>
      <c r="J165" s="11">
        <f t="shared" si="45"/>
        <v>0.6970288159633834</v>
      </c>
      <c r="L165" s="11">
        <v>21.638684759803098</v>
      </c>
      <c r="M165" s="11">
        <v>1.1508653713019299</v>
      </c>
      <c r="N165" s="11">
        <v>0.80281910241005905</v>
      </c>
      <c r="O165" s="11">
        <v>5.3185550973958502E-2</v>
      </c>
      <c r="P165" s="11">
        <v>0.69757864162848204</v>
      </c>
      <c r="R165" s="5">
        <f t="shared" si="46"/>
        <v>5.3185550973958648E-2</v>
      </c>
      <c r="S165" s="5">
        <f t="shared" si="42"/>
        <v>3.7101104402676471E-2</v>
      </c>
      <c r="T165" s="5">
        <f t="shared" si="47"/>
        <v>0.69757864162848215</v>
      </c>
      <c r="V165" s="11">
        <v>22.3953601874382</v>
      </c>
      <c r="W165" s="11">
        <v>1.1939343221805201</v>
      </c>
      <c r="X165" s="11">
        <v>0.83226617096070499</v>
      </c>
      <c r="Y165" s="11">
        <v>5.3311682071102102E-2</v>
      </c>
      <c r="Z165" s="11">
        <v>0.697078688081189</v>
      </c>
      <c r="AB165" s="11">
        <f t="shared" si="48"/>
        <v>5.3311682071101978E-2</v>
      </c>
      <c r="AC165" s="11">
        <f t="shared" si="43"/>
        <v>3.7162437397525408E-2</v>
      </c>
      <c r="AD165" s="11">
        <f t="shared" si="49"/>
        <v>0.69707868808119267</v>
      </c>
    </row>
    <row r="166" spans="1:30" x14ac:dyDescent="0.25">
      <c r="A166">
        <v>7</v>
      </c>
      <c r="B166" s="11">
        <v>47.639893155813397</v>
      </c>
      <c r="C166" s="11">
        <v>2.6811310606282701</v>
      </c>
      <c r="D166" s="11">
        <v>1.8647310192022499</v>
      </c>
      <c r="E166" s="11">
        <v>5.6279115737292398E-2</v>
      </c>
      <c r="F166" s="11">
        <v>0.69550162861687703</v>
      </c>
      <c r="H166" s="11">
        <f t="shared" si="44"/>
        <v>5.6279115737292482E-2</v>
      </c>
      <c r="I166" s="11">
        <f t="shared" si="41"/>
        <v>3.9142216652404492E-2</v>
      </c>
      <c r="J166" s="11">
        <f t="shared" si="45"/>
        <v>0.69550162861687448</v>
      </c>
      <c r="L166" s="11">
        <v>42.138899488464098</v>
      </c>
      <c r="M166" s="11">
        <v>2.2432604786819601</v>
      </c>
      <c r="N166" s="11">
        <v>1.5611378144113199</v>
      </c>
      <c r="O166" s="11">
        <v>5.3234908977536903E-2</v>
      </c>
      <c r="P166" s="11">
        <v>0.69592355825239405</v>
      </c>
      <c r="R166" s="5">
        <f t="shared" si="46"/>
        <v>5.3234908977536841E-2</v>
      </c>
      <c r="S166" s="5">
        <f t="shared" si="42"/>
        <v>3.7047427278889794E-2</v>
      </c>
      <c r="T166" s="5">
        <f t="shared" si="47"/>
        <v>0.69592355825239471</v>
      </c>
      <c r="V166" s="11">
        <v>36.741097992764502</v>
      </c>
      <c r="W166" s="11">
        <v>1.9562109894058299</v>
      </c>
      <c r="X166" s="11">
        <v>1.3617203672478799</v>
      </c>
      <c r="Y166" s="11">
        <v>5.3243128166476597E-2</v>
      </c>
      <c r="Z166" s="11">
        <v>0.69610096999888704</v>
      </c>
      <c r="AB166" s="11">
        <f t="shared" si="48"/>
        <v>5.3243128166476424E-2</v>
      </c>
      <c r="AC166" s="11">
        <f t="shared" si="43"/>
        <v>3.706259316245928E-2</v>
      </c>
      <c r="AD166" s="11">
        <f t="shared" si="49"/>
        <v>0.6961009699988866</v>
      </c>
    </row>
    <row r="167" spans="1:30" x14ac:dyDescent="0.25">
      <c r="A167">
        <v>8</v>
      </c>
      <c r="B167" s="11">
        <v>49.928828934715803</v>
      </c>
      <c r="C167" s="11">
        <v>3.0916783421261802</v>
      </c>
      <c r="D167" s="11">
        <v>2.15013685423814</v>
      </c>
      <c r="E167" s="11">
        <v>6.1921707520292302E-2</v>
      </c>
      <c r="F167" s="11">
        <v>0.69545942892605905</v>
      </c>
      <c r="H167" s="11">
        <f t="shared" si="44"/>
        <v>6.1921707520292316E-2</v>
      </c>
      <c r="I167" s="11">
        <f t="shared" si="41"/>
        <v>4.3064035350188989E-2</v>
      </c>
      <c r="J167" s="11">
        <f t="shared" si="45"/>
        <v>0.69545942892605961</v>
      </c>
      <c r="L167" s="11">
        <v>46.439583113849203</v>
      </c>
      <c r="M167" s="11">
        <v>2.5303463143461</v>
      </c>
      <c r="N167" s="11">
        <v>1.7599645095388601</v>
      </c>
      <c r="O167" s="11">
        <v>5.4486843866423697E-2</v>
      </c>
      <c r="P167" s="11">
        <v>0.69554293796091404</v>
      </c>
      <c r="R167" s="5">
        <f t="shared" si="46"/>
        <v>5.448684386642353E-2</v>
      </c>
      <c r="S167" s="5">
        <f t="shared" si="42"/>
        <v>3.7897939463069893E-2</v>
      </c>
      <c r="T167" s="5">
        <f t="shared" si="47"/>
        <v>0.69554293796091526</v>
      </c>
      <c r="V167" s="11">
        <v>41.4676512190239</v>
      </c>
      <c r="W167" s="11">
        <v>2.2100611971055799</v>
      </c>
      <c r="X167" s="11">
        <v>1.53764981683764</v>
      </c>
      <c r="Y167" s="11">
        <v>5.3296030330545398E-2</v>
      </c>
      <c r="Z167" s="11">
        <v>0.69574988188174802</v>
      </c>
      <c r="AB167" s="11">
        <f t="shared" si="48"/>
        <v>5.3296030330545502E-2</v>
      </c>
      <c r="AC167" s="11">
        <f t="shared" si="43"/>
        <v>3.7080706807243048E-2</v>
      </c>
      <c r="AD167" s="11">
        <f t="shared" si="49"/>
        <v>0.69574988188174713</v>
      </c>
    </row>
    <row r="168" spans="1:30" x14ac:dyDescent="0.25">
      <c r="A168">
        <v>9</v>
      </c>
      <c r="B168" s="11">
        <v>48.242439080363702</v>
      </c>
      <c r="C168" s="11">
        <v>2.6604645254601098</v>
      </c>
      <c r="D168" s="11">
        <v>1.8501919615890701</v>
      </c>
      <c r="E168" s="11">
        <v>5.5147802975471998E-2</v>
      </c>
      <c r="F168" s="11">
        <v>0.69543944070033903</v>
      </c>
      <c r="H168" s="11">
        <f t="shared" si="44"/>
        <v>5.5147802975472039E-2</v>
      </c>
      <c r="I168" s="11">
        <f t="shared" si="41"/>
        <v>3.8351957257114731E-2</v>
      </c>
      <c r="J168" s="11">
        <f t="shared" si="45"/>
        <v>0.69543944070033847</v>
      </c>
      <c r="L168" s="11">
        <v>42.758033341050798</v>
      </c>
      <c r="M168" s="11">
        <v>2.3240375006848</v>
      </c>
      <c r="N168" s="11">
        <v>1.6165720758436499</v>
      </c>
      <c r="O168" s="11">
        <v>5.4353236552008397E-2</v>
      </c>
      <c r="P168" s="11">
        <v>0.69558777574256803</v>
      </c>
      <c r="R168" s="5">
        <f t="shared" si="46"/>
        <v>5.4353236552008494E-2</v>
      </c>
      <c r="S168" s="5">
        <f t="shared" si="42"/>
        <v>3.7807446917621071E-2</v>
      </c>
      <c r="T168" s="5">
        <f t="shared" si="47"/>
        <v>0.69558777574256503</v>
      </c>
      <c r="V168" s="11">
        <v>39.414948904843399</v>
      </c>
      <c r="W168" s="11">
        <v>2.1051706131128398</v>
      </c>
      <c r="X168" s="11">
        <v>1.464350106723</v>
      </c>
      <c r="Y168" s="11">
        <v>5.3410461553437497E-2</v>
      </c>
      <c r="Z168" s="11">
        <v>0.69559687827758299</v>
      </c>
      <c r="AB168" s="11">
        <f t="shared" si="48"/>
        <v>5.3410461553437448E-2</v>
      </c>
      <c r="AC168" s="11">
        <f t="shared" si="43"/>
        <v>3.715215032393604E-2</v>
      </c>
      <c r="AD168" s="11">
        <f t="shared" si="49"/>
        <v>0.69559687827758454</v>
      </c>
    </row>
    <row r="169" spans="1:30" x14ac:dyDescent="0.25">
      <c r="A169">
        <v>10</v>
      </c>
      <c r="B169" s="11">
        <v>46.485232437932297</v>
      </c>
      <c r="C169" s="11">
        <v>2.5367951092041898</v>
      </c>
      <c r="D169" s="11">
        <v>1.7643713642030301</v>
      </c>
      <c r="E169" s="11">
        <v>5.4572064635609797E-2</v>
      </c>
      <c r="F169" s="11">
        <v>0.69551197012380295</v>
      </c>
      <c r="H169" s="11">
        <f t="shared" si="44"/>
        <v>5.4572064635609867E-2</v>
      </c>
      <c r="I169" s="11">
        <f t="shared" si="41"/>
        <v>3.7955524188436451E-2</v>
      </c>
      <c r="J169" s="11">
        <f t="shared" si="45"/>
        <v>0.69551197012380139</v>
      </c>
      <c r="L169" s="11">
        <v>37.690519322242899</v>
      </c>
      <c r="M169" s="11">
        <v>2.0190128759774302</v>
      </c>
      <c r="N169" s="11">
        <v>1.4048571024329</v>
      </c>
      <c r="O169" s="11">
        <v>5.3568189355934902E-2</v>
      </c>
      <c r="P169" s="11">
        <v>0.69581384009390901</v>
      </c>
      <c r="R169" s="5">
        <f t="shared" si="46"/>
        <v>5.3568189355934888E-2</v>
      </c>
      <c r="S169" s="5">
        <f t="shared" si="42"/>
        <v>3.7273487542630636E-2</v>
      </c>
      <c r="T169" s="5">
        <f t="shared" si="47"/>
        <v>0.69581384009390757</v>
      </c>
      <c r="V169" s="11">
        <v>38.788579282694698</v>
      </c>
      <c r="W169" s="11">
        <v>2.0979642253337998</v>
      </c>
      <c r="X169" s="11">
        <v>1.45934960027375</v>
      </c>
      <c r="Y169" s="11">
        <v>5.4087163390121797E-2</v>
      </c>
      <c r="Z169" s="11">
        <v>0.69560270983246197</v>
      </c>
      <c r="AB169" s="11">
        <f t="shared" si="48"/>
        <v>5.4087163390121755E-2</v>
      </c>
      <c r="AC169" s="11">
        <f t="shared" si="43"/>
        <v>3.7623177421319744E-2</v>
      </c>
      <c r="AD169" s="11">
        <f t="shared" si="49"/>
        <v>0.69560270983246053</v>
      </c>
    </row>
    <row r="170" spans="1:30" x14ac:dyDescent="0.25">
      <c r="A170">
        <v>11</v>
      </c>
      <c r="B170" s="11">
        <v>48.890763392265299</v>
      </c>
      <c r="C170" s="11">
        <v>2.7970898998532898</v>
      </c>
      <c r="D170" s="11">
        <v>1.9450807598681199</v>
      </c>
      <c r="E170" s="11">
        <v>5.7211008905944001E-2</v>
      </c>
      <c r="F170" s="11">
        <v>0.69539443833040104</v>
      </c>
      <c r="H170" s="11">
        <f t="shared" si="44"/>
        <v>5.721100890594398E-2</v>
      </c>
      <c r="I170" s="11">
        <f t="shared" si="41"/>
        <v>3.9784217404464563E-2</v>
      </c>
      <c r="J170" s="11">
        <f t="shared" si="45"/>
        <v>0.69539443833040238</v>
      </c>
      <c r="L170" s="11">
        <v>40.014289814930699</v>
      </c>
      <c r="M170" s="11">
        <v>2.13968746583119</v>
      </c>
      <c r="N170" s="11">
        <v>1.4887260413252199</v>
      </c>
      <c r="O170" s="11">
        <v>5.3473083634056999E-2</v>
      </c>
      <c r="P170" s="11">
        <v>0.69576798719382404</v>
      </c>
      <c r="R170" s="5">
        <f t="shared" si="46"/>
        <v>5.3473083634057138E-2</v>
      </c>
      <c r="S170" s="5">
        <f t="shared" si="42"/>
        <v>3.7204859769114917E-2</v>
      </c>
      <c r="T170" s="5">
        <f t="shared" si="47"/>
        <v>0.69576798719382349</v>
      </c>
      <c r="V170" s="11">
        <v>37.704904497416798</v>
      </c>
      <c r="W170" s="11">
        <v>2.0087233976344501</v>
      </c>
      <c r="X170" s="11">
        <v>1.39734820593771</v>
      </c>
      <c r="Y170" s="11">
        <v>5.3274857061952598E-2</v>
      </c>
      <c r="Z170" s="11">
        <v>0.69563993110414502</v>
      </c>
      <c r="AB170" s="11">
        <f t="shared" si="48"/>
        <v>5.3274857061952507E-2</v>
      </c>
      <c r="AC170" s="11">
        <f t="shared" si="43"/>
        <v>3.7060117896159733E-2</v>
      </c>
      <c r="AD170" s="11">
        <f t="shared" si="49"/>
        <v>0.69563993110414357</v>
      </c>
    </row>
    <row r="171" spans="1:30" x14ac:dyDescent="0.25">
      <c r="A171">
        <v>12</v>
      </c>
      <c r="B171" s="11">
        <v>48.979525367483497</v>
      </c>
      <c r="C171" s="11">
        <v>2.86067943461638</v>
      </c>
      <c r="D171" s="11">
        <v>1.98867589223008</v>
      </c>
      <c r="E171" s="11">
        <v>5.8405617717878597E-2</v>
      </c>
      <c r="F171" s="11">
        <v>0.69517607186796304</v>
      </c>
      <c r="H171" s="11">
        <f t="shared" si="44"/>
        <v>5.8405617717878631E-2</v>
      </c>
      <c r="I171" s="11">
        <f t="shared" si="41"/>
        <v>4.0602187900136762E-2</v>
      </c>
      <c r="J171" s="11">
        <f t="shared" si="45"/>
        <v>0.69517607186796293</v>
      </c>
      <c r="L171" s="11">
        <v>40.711719991013702</v>
      </c>
      <c r="M171" s="11">
        <v>2.1822775074826</v>
      </c>
      <c r="N171" s="11">
        <v>1.5179389096285301</v>
      </c>
      <c r="O171" s="11">
        <v>5.3603176381746803E-2</v>
      </c>
      <c r="P171" s="11">
        <v>0.69557556471338799</v>
      </c>
      <c r="R171" s="5">
        <f t="shared" si="46"/>
        <v>5.3603176381746928E-2</v>
      </c>
      <c r="S171" s="5">
        <f t="shared" si="42"/>
        <v>3.7285059682164862E-2</v>
      </c>
      <c r="T171" s="5">
        <f t="shared" si="47"/>
        <v>0.69557556471338611</v>
      </c>
      <c r="V171" s="11">
        <v>41.730669207886699</v>
      </c>
      <c r="W171" s="11">
        <v>2.3298490167858001</v>
      </c>
      <c r="X171" s="11">
        <v>1.6210070633898499</v>
      </c>
      <c r="Y171" s="11">
        <v>5.5830617169817097E-2</v>
      </c>
      <c r="Z171" s="11">
        <v>0.69575627077592805</v>
      </c>
      <c r="AB171" s="11">
        <f t="shared" si="48"/>
        <v>5.583061716981718E-2</v>
      </c>
      <c r="AC171" s="11">
        <f t="shared" si="43"/>
        <v>3.8844501997190473E-2</v>
      </c>
      <c r="AD171" s="11">
        <f t="shared" si="49"/>
        <v>0.69575627077592761</v>
      </c>
    </row>
    <row r="172" spans="1:30" x14ac:dyDescent="0.25">
      <c r="A172">
        <v>13</v>
      </c>
      <c r="B172" s="11">
        <v>46.981876797929097</v>
      </c>
      <c r="C172" s="11">
        <v>2.6160326249950798</v>
      </c>
      <c r="D172" s="11">
        <v>1.81888330665682</v>
      </c>
      <c r="E172" s="11">
        <v>5.5681739498120497E-2</v>
      </c>
      <c r="F172" s="11">
        <v>0.69528311278619404</v>
      </c>
      <c r="H172" s="11">
        <f t="shared" si="44"/>
        <v>5.5681739498120504E-2</v>
      </c>
      <c r="I172" s="11">
        <f t="shared" si="41"/>
        <v>3.8714573163603251E-2</v>
      </c>
      <c r="J172" s="11">
        <f t="shared" si="45"/>
        <v>0.69528311278619503</v>
      </c>
      <c r="L172" s="11">
        <v>41.820949970171597</v>
      </c>
      <c r="M172" s="11">
        <v>2.2455265829936599</v>
      </c>
      <c r="N172" s="11">
        <v>1.5616558448605</v>
      </c>
      <c r="O172" s="11">
        <v>5.3693820551547998E-2</v>
      </c>
      <c r="P172" s="11">
        <v>0.69545195175492103</v>
      </c>
      <c r="R172" s="5">
        <f t="shared" si="46"/>
        <v>5.3693820551547991E-2</v>
      </c>
      <c r="S172" s="5">
        <f t="shared" si="42"/>
        <v>3.734147229975255E-2</v>
      </c>
      <c r="T172" s="5">
        <f t="shared" si="47"/>
        <v>0.69545195175492125</v>
      </c>
      <c r="V172" s="11">
        <v>41.622675639668898</v>
      </c>
      <c r="W172" s="11">
        <v>2.2515425917312699</v>
      </c>
      <c r="X172" s="11">
        <v>1.56550764395608</v>
      </c>
      <c r="Y172" s="11">
        <v>5.40941339577269E-2</v>
      </c>
      <c r="Z172" s="11">
        <v>0.69530447689746899</v>
      </c>
      <c r="AB172" s="11">
        <f t="shared" si="48"/>
        <v>5.4094133957727004E-2</v>
      </c>
      <c r="AC172" s="11">
        <f t="shared" si="43"/>
        <v>3.7611893514698937E-2</v>
      </c>
      <c r="AD172" s="11">
        <f t="shared" si="49"/>
        <v>0.69530447689746799</v>
      </c>
    </row>
    <row r="173" spans="1:30" x14ac:dyDescent="0.25">
      <c r="A173">
        <v>14</v>
      </c>
      <c r="B173" s="11">
        <v>40.063397960352098</v>
      </c>
      <c r="C173" s="11">
        <v>2.1545671671757201</v>
      </c>
      <c r="D173" s="11">
        <v>1.4985433323037201</v>
      </c>
      <c r="E173" s="11">
        <v>5.3778942298103198E-2</v>
      </c>
      <c r="F173" s="11">
        <v>0.695519431992488</v>
      </c>
      <c r="H173" s="11">
        <f t="shared" si="44"/>
        <v>5.3778942298103177E-2</v>
      </c>
      <c r="I173" s="11">
        <f t="shared" si="41"/>
        <v>3.7404299400333491E-2</v>
      </c>
      <c r="J173" s="11">
        <f t="shared" si="45"/>
        <v>0.69551943199248767</v>
      </c>
      <c r="L173" s="11">
        <v>39.634219551543403</v>
      </c>
      <c r="M173" s="11">
        <v>2.1166322430776101</v>
      </c>
      <c r="N173" s="11">
        <v>1.47208991950454</v>
      </c>
      <c r="O173" s="11">
        <v>5.3404161026180501E-2</v>
      </c>
      <c r="P173" s="11">
        <v>0.69548686330323695</v>
      </c>
      <c r="R173" s="5">
        <f t="shared" si="46"/>
        <v>5.3404161026180369E-2</v>
      </c>
      <c r="S173" s="5">
        <f t="shared" si="42"/>
        <v>3.714189243943912E-2</v>
      </c>
      <c r="T173" s="5">
        <f t="shared" si="47"/>
        <v>0.69548686330323617</v>
      </c>
      <c r="V173" s="11">
        <v>43.265656337413901</v>
      </c>
      <c r="W173" s="11">
        <v>2.3251746887018698</v>
      </c>
      <c r="X173" s="11">
        <v>1.6166833468341</v>
      </c>
      <c r="Y173" s="11">
        <v>5.3741810145410497E-2</v>
      </c>
      <c r="Z173" s="11">
        <v>0.69529543508693703</v>
      </c>
      <c r="AB173" s="11">
        <f t="shared" si="48"/>
        <v>5.3741810145410393E-2</v>
      </c>
      <c r="AC173" s="11">
        <f t="shared" si="43"/>
        <v>3.7366435267412686E-2</v>
      </c>
      <c r="AD173" s="11">
        <f t="shared" si="49"/>
        <v>0.69529543508693703</v>
      </c>
    </row>
    <row r="174" spans="1:30" x14ac:dyDescent="0.25">
      <c r="A174">
        <v>15</v>
      </c>
      <c r="B174" s="11">
        <v>42.679656890503402</v>
      </c>
      <c r="C174" s="11">
        <v>2.2993648546744399</v>
      </c>
      <c r="D174" s="11">
        <v>1.5995055323178999</v>
      </c>
      <c r="E174" s="11">
        <v>5.3874961098529003E-2</v>
      </c>
      <c r="F174" s="11">
        <v>0.69562928609012498</v>
      </c>
      <c r="H174" s="11">
        <f t="shared" si="44"/>
        <v>5.3874961098529094E-2</v>
      </c>
      <c r="I174" s="11">
        <f t="shared" si="41"/>
        <v>3.7477000727102937E-2</v>
      </c>
      <c r="J174" s="11">
        <f t="shared" si="45"/>
        <v>0.69562928609012298</v>
      </c>
      <c r="L174" s="11">
        <v>40.326880085257301</v>
      </c>
      <c r="M174" s="11">
        <v>2.1473138660670901</v>
      </c>
      <c r="N174" s="11">
        <v>1.4936520143009</v>
      </c>
      <c r="O174" s="11">
        <v>5.32477062824432E-2</v>
      </c>
      <c r="P174" s="11">
        <v>0.695590913794359</v>
      </c>
      <c r="R174" s="5">
        <f t="shared" si="46"/>
        <v>5.3247706282443234E-2</v>
      </c>
      <c r="S174" s="5">
        <f t="shared" si="42"/>
        <v>3.7038620670458197E-2</v>
      </c>
      <c r="T174" s="5">
        <f t="shared" si="47"/>
        <v>0.69559091379435667</v>
      </c>
      <c r="V174" s="11">
        <v>39.238714624605699</v>
      </c>
      <c r="W174" s="11">
        <v>2.11067952245816</v>
      </c>
      <c r="X174" s="11">
        <v>1.46820550436824</v>
      </c>
      <c r="Y174" s="11">
        <v>5.3790740666479403E-2</v>
      </c>
      <c r="Z174" s="11">
        <v>0.69560797304667599</v>
      </c>
      <c r="AB174" s="11">
        <f t="shared" si="48"/>
        <v>5.3790740666479459E-2</v>
      </c>
      <c r="AC174" s="11">
        <f t="shared" si="43"/>
        <v>3.7417268083689011E-2</v>
      </c>
      <c r="AD174" s="11">
        <f t="shared" si="49"/>
        <v>0.69560797304667277</v>
      </c>
    </row>
    <row r="175" spans="1:30" x14ac:dyDescent="0.25">
      <c r="A175">
        <v>16</v>
      </c>
      <c r="B175" s="11">
        <v>40.304715536475797</v>
      </c>
      <c r="C175" s="11">
        <v>2.15661610272159</v>
      </c>
      <c r="D175" s="11">
        <v>1.5000800197603601</v>
      </c>
      <c r="E175" s="11">
        <v>5.3507786223422199E-2</v>
      </c>
      <c r="F175" s="11">
        <v>0.69557118574200505</v>
      </c>
      <c r="H175" s="11">
        <f t="shared" si="44"/>
        <v>5.3507786223422192E-2</v>
      </c>
      <c r="I175" s="11">
        <f t="shared" si="41"/>
        <v>3.7218474309855545E-2</v>
      </c>
      <c r="J175" s="11">
        <f t="shared" si="45"/>
        <v>0.69557118574200594</v>
      </c>
      <c r="L175" s="11">
        <v>34.6465960969972</v>
      </c>
      <c r="M175" s="11">
        <v>1.8639499730773901</v>
      </c>
      <c r="N175" s="11">
        <v>1.2966259896161401</v>
      </c>
      <c r="O175" s="11">
        <v>5.3798935048598798E-2</v>
      </c>
      <c r="P175" s="11">
        <v>0.69563347103967899</v>
      </c>
      <c r="R175" s="5">
        <f t="shared" si="46"/>
        <v>5.3798935048598832E-2</v>
      </c>
      <c r="S175" s="5">
        <f t="shared" si="42"/>
        <v>3.7424339926095014E-2</v>
      </c>
      <c r="T175" s="5">
        <f t="shared" si="47"/>
        <v>0.69563347103967843</v>
      </c>
      <c r="V175" s="11">
        <v>40.337518906022503</v>
      </c>
      <c r="W175" s="11">
        <v>2.2544129905113799</v>
      </c>
      <c r="X175" s="11">
        <v>1.5672803211319799</v>
      </c>
      <c r="Y175" s="11">
        <v>5.5888737127428798E-2</v>
      </c>
      <c r="Z175" s="11">
        <v>0.69520550481589505</v>
      </c>
      <c r="AB175" s="11">
        <f t="shared" si="48"/>
        <v>5.588873712742877E-2</v>
      </c>
      <c r="AC175" s="11">
        <f t="shared" si="43"/>
        <v>3.8854157708197085E-2</v>
      </c>
      <c r="AD175" s="11">
        <f t="shared" si="49"/>
        <v>0.69520550481589705</v>
      </c>
    </row>
    <row r="176" spans="1:30" x14ac:dyDescent="0.25">
      <c r="A176">
        <v>17</v>
      </c>
      <c r="B176" s="11">
        <v>44.424601556630201</v>
      </c>
      <c r="C176" s="11">
        <v>2.3674486677023299</v>
      </c>
      <c r="D176" s="11">
        <v>1.6465344839187701</v>
      </c>
      <c r="E176" s="11">
        <v>5.3291387761450898E-2</v>
      </c>
      <c r="F176" s="11">
        <v>0.69548899048222002</v>
      </c>
      <c r="H176" s="11">
        <f t="shared" si="44"/>
        <v>5.329138776145078E-2</v>
      </c>
      <c r="I176" s="11">
        <f t="shared" si="41"/>
        <v>3.7063573475607937E-2</v>
      </c>
      <c r="J176" s="11">
        <f t="shared" si="45"/>
        <v>0.69548899048222002</v>
      </c>
      <c r="L176" s="11">
        <v>38.4004359903969</v>
      </c>
      <c r="M176" s="11">
        <v>2.0527639993331701</v>
      </c>
      <c r="N176" s="11">
        <v>1.42796482770652</v>
      </c>
      <c r="O176" s="11">
        <v>5.3456788872046003E-2</v>
      </c>
      <c r="P176" s="11">
        <v>0.69563029562598799</v>
      </c>
      <c r="R176" s="5">
        <f t="shared" si="46"/>
        <v>5.3456788872046163E-2</v>
      </c>
      <c r="S176" s="5">
        <f t="shared" si="42"/>
        <v>3.7186161846277536E-2</v>
      </c>
      <c r="T176" s="5">
        <f t="shared" si="47"/>
        <v>0.69563029562598866</v>
      </c>
      <c r="V176" s="11">
        <v>40.256841890368101</v>
      </c>
      <c r="W176" s="11">
        <v>2.2206348851046598</v>
      </c>
      <c r="X176" s="11">
        <v>1.5442832096621899</v>
      </c>
      <c r="Y176" s="11">
        <v>5.5161676396577201E-2</v>
      </c>
      <c r="Z176" s="11">
        <v>0.69542418702901998</v>
      </c>
      <c r="AB176" s="11">
        <f t="shared" si="48"/>
        <v>5.5161676396577236E-2</v>
      </c>
      <c r="AC176" s="11">
        <f t="shared" si="43"/>
        <v>3.836076396324762E-2</v>
      </c>
      <c r="AD176" s="11">
        <f t="shared" si="49"/>
        <v>0.69542418702902031</v>
      </c>
    </row>
    <row r="177" spans="1:30" x14ac:dyDescent="0.25">
      <c r="A177">
        <v>18</v>
      </c>
      <c r="B177" s="11">
        <v>45.364248923459201</v>
      </c>
      <c r="C177" s="11">
        <v>2.4797326232462402</v>
      </c>
      <c r="D177" s="11">
        <v>1.72410411361135</v>
      </c>
      <c r="E177" s="11">
        <v>5.4662706472450799E-2</v>
      </c>
      <c r="F177" s="11">
        <v>0.69527823179352</v>
      </c>
      <c r="H177" s="11">
        <f t="shared" si="44"/>
        <v>5.4662706472450751E-2</v>
      </c>
      <c r="I177" s="11">
        <f t="shared" si="41"/>
        <v>3.8005789901213699E-2</v>
      </c>
      <c r="J177" s="11">
        <f t="shared" si="45"/>
        <v>0.69527823179351889</v>
      </c>
      <c r="L177" s="11">
        <v>38.364073184211897</v>
      </c>
      <c r="M177" s="11">
        <v>2.04478111222347</v>
      </c>
      <c r="N177" s="11">
        <v>1.42254131392059</v>
      </c>
      <c r="O177" s="11">
        <v>5.3299374714595303E-2</v>
      </c>
      <c r="P177" s="11">
        <v>0.69569368839373702</v>
      </c>
      <c r="R177" s="5">
        <f t="shared" si="46"/>
        <v>5.3299374714595373E-2</v>
      </c>
      <c r="S177" s="5">
        <f t="shared" si="42"/>
        <v>3.7080038584276644E-2</v>
      </c>
      <c r="T177" s="5">
        <f t="shared" si="47"/>
        <v>0.69569368839373524</v>
      </c>
      <c r="V177" s="11">
        <v>42.8497867973038</v>
      </c>
      <c r="W177" s="11">
        <v>2.4108575808500299</v>
      </c>
      <c r="X177" s="11">
        <v>1.67900830681122</v>
      </c>
      <c r="Y177" s="11">
        <v>5.6263000613149497E-2</v>
      </c>
      <c r="Z177" s="11">
        <v>0.69643612304100599</v>
      </c>
      <c r="AB177" s="11">
        <f t="shared" si="48"/>
        <v>5.6263000613149518E-2</v>
      </c>
      <c r="AC177" s="11">
        <f t="shared" si="43"/>
        <v>3.9183586017675749E-2</v>
      </c>
      <c r="AD177" s="11">
        <f t="shared" si="49"/>
        <v>0.69643612304100877</v>
      </c>
    </row>
    <row r="178" spans="1:30" x14ac:dyDescent="0.25">
      <c r="A178">
        <v>19</v>
      </c>
      <c r="B178" s="11">
        <v>43.790170619884002</v>
      </c>
      <c r="C178" s="11">
        <v>2.3587374050058298</v>
      </c>
      <c r="D178" s="11">
        <v>1.6402973990865599</v>
      </c>
      <c r="E178" s="11">
        <v>5.38645401837003E-2</v>
      </c>
      <c r="F178" s="11">
        <v>0.69541331544810403</v>
      </c>
      <c r="H178" s="11">
        <f t="shared" si="44"/>
        <v>5.3864540183700203E-2</v>
      </c>
      <c r="I178" s="11">
        <f t="shared" si="41"/>
        <v>3.7458118474234546E-2</v>
      </c>
      <c r="J178" s="11">
        <f t="shared" si="45"/>
        <v>0.69541331544810336</v>
      </c>
      <c r="L178" s="11">
        <v>43.078486035394</v>
      </c>
      <c r="M178" s="11">
        <v>2.3012002800679201</v>
      </c>
      <c r="N178" s="11">
        <v>1.60046570935736</v>
      </c>
      <c r="O178" s="11">
        <v>5.3418782595498301E-2</v>
      </c>
      <c r="P178" s="11">
        <v>0.69549170631516</v>
      </c>
      <c r="R178" s="5">
        <f t="shared" si="46"/>
        <v>5.3418782595498267E-2</v>
      </c>
      <c r="S178" s="5">
        <f t="shared" si="42"/>
        <v>3.7152320256621615E-2</v>
      </c>
      <c r="T178" s="5">
        <f t="shared" si="47"/>
        <v>0.69549170631515922</v>
      </c>
      <c r="V178" s="11">
        <v>41.591519089058302</v>
      </c>
      <c r="W178" s="11">
        <v>2.2189906129427701</v>
      </c>
      <c r="X178" s="11">
        <v>1.54306089762242</v>
      </c>
      <c r="Y178" s="11">
        <v>5.33519972711584E-2</v>
      </c>
      <c r="Z178" s="11">
        <v>0.69538865492362301</v>
      </c>
      <c r="AB178" s="11">
        <f t="shared" si="48"/>
        <v>5.3351997271158379E-2</v>
      </c>
      <c r="AC178" s="11">
        <f t="shared" si="43"/>
        <v>3.710037361987966E-2</v>
      </c>
      <c r="AD178" s="11">
        <f t="shared" si="49"/>
        <v>0.69538865492362367</v>
      </c>
    </row>
    <row r="179" spans="1:30" x14ac:dyDescent="0.25">
      <c r="A179">
        <v>20</v>
      </c>
      <c r="B179" s="11">
        <v>45.034375551142901</v>
      </c>
      <c r="C179" s="11">
        <v>2.43010407988755</v>
      </c>
      <c r="D179" s="11">
        <v>1.68963540701496</v>
      </c>
      <c r="E179" s="11">
        <v>5.3961091946924403E-2</v>
      </c>
      <c r="F179" s="11">
        <v>0.69529343249081799</v>
      </c>
      <c r="H179" s="11">
        <f t="shared" si="44"/>
        <v>5.3961091946924479E-2</v>
      </c>
      <c r="I179" s="11">
        <f t="shared" si="41"/>
        <v>3.7518792840729856E-2</v>
      </c>
      <c r="J179" s="11">
        <f t="shared" si="45"/>
        <v>0.69529343249081976</v>
      </c>
      <c r="L179" s="11">
        <v>43.9416754812138</v>
      </c>
      <c r="M179" s="11">
        <v>2.4421616243775301</v>
      </c>
      <c r="N179" s="11">
        <v>1.69774060779737</v>
      </c>
      <c r="O179" s="11">
        <v>5.5577344232620798E-2</v>
      </c>
      <c r="P179" s="11">
        <v>0.69517946349275395</v>
      </c>
      <c r="R179" s="5">
        <f t="shared" si="46"/>
        <v>5.5577344232620743E-2</v>
      </c>
      <c r="S179" s="5">
        <f t="shared" si="42"/>
        <v>3.8636228345985534E-2</v>
      </c>
      <c r="T179" s="5">
        <f t="shared" si="47"/>
        <v>0.6951794634927565</v>
      </c>
      <c r="V179" s="11">
        <v>43.558875563813203</v>
      </c>
      <c r="W179" s="11">
        <v>2.37663081194184</v>
      </c>
      <c r="X179" s="11">
        <v>1.65272473978364</v>
      </c>
      <c r="Y179" s="11">
        <v>5.4561344414414702E-2</v>
      </c>
      <c r="Z179" s="11">
        <v>0.69540659469666199</v>
      </c>
      <c r="AB179" s="11">
        <f t="shared" si="48"/>
        <v>5.4561344414414598E-2</v>
      </c>
      <c r="AC179" s="11">
        <f t="shared" si="43"/>
        <v>3.7942318721299842E-2</v>
      </c>
      <c r="AD179" s="11">
        <f t="shared" si="49"/>
        <v>0.69540659469666288</v>
      </c>
    </row>
    <row r="180" spans="1:30" x14ac:dyDescent="0.25">
      <c r="A180">
        <v>21</v>
      </c>
      <c r="B180" s="11">
        <v>44.822885707625602</v>
      </c>
      <c r="C180" s="11">
        <v>2.4248156661404301</v>
      </c>
      <c r="D180" s="11">
        <v>1.6858097709570501</v>
      </c>
      <c r="E180" s="11">
        <v>5.4097714322929001E-2</v>
      </c>
      <c r="F180" s="11">
        <v>0.69523213434213205</v>
      </c>
      <c r="H180" s="11">
        <f t="shared" si="44"/>
        <v>5.4097714322929064E-2</v>
      </c>
      <c r="I180" s="11">
        <f t="shared" si="41"/>
        <v>3.7610469391760909E-2</v>
      </c>
      <c r="J180" s="11">
        <f t="shared" si="45"/>
        <v>0.69523213434213216</v>
      </c>
      <c r="L180" s="11">
        <v>43.127213537060101</v>
      </c>
      <c r="M180" s="11">
        <v>2.3127118080686402</v>
      </c>
      <c r="N180" s="11">
        <v>1.60787759428516</v>
      </c>
      <c r="O180" s="11">
        <v>5.3625347394198802E-2</v>
      </c>
      <c r="P180" s="11">
        <v>0.695234740738366</v>
      </c>
      <c r="R180" s="5">
        <f t="shared" si="46"/>
        <v>5.3625347394198782E-2</v>
      </c>
      <c r="S180" s="5">
        <f t="shared" si="42"/>
        <v>3.7282204492610625E-2</v>
      </c>
      <c r="T180" s="5">
        <f t="shared" si="47"/>
        <v>0.69523474073836655</v>
      </c>
      <c r="V180" s="11">
        <v>41.569649289759397</v>
      </c>
      <c r="W180" s="11">
        <v>2.3047485734908002</v>
      </c>
      <c r="X180" s="11">
        <v>1.60988397062265</v>
      </c>
      <c r="Y180" s="11">
        <v>5.5443060330522799E-2</v>
      </c>
      <c r="Z180" s="11">
        <v>0.69850741601037203</v>
      </c>
      <c r="AB180" s="11">
        <f t="shared" si="48"/>
        <v>5.5443060330522695E-2</v>
      </c>
      <c r="AC180" s="11">
        <f t="shared" si="43"/>
        <v>3.8727388807180574E-2</v>
      </c>
      <c r="AD180" s="11">
        <f t="shared" si="49"/>
        <v>0.69850741601037203</v>
      </c>
    </row>
    <row r="181" spans="1:30" x14ac:dyDescent="0.25">
      <c r="A181">
        <v>22</v>
      </c>
      <c r="B181" s="11">
        <v>43.493630128886501</v>
      </c>
      <c r="C181" s="11">
        <v>2.39187648403081</v>
      </c>
      <c r="D181" s="11">
        <v>1.66314649363193</v>
      </c>
      <c r="E181" s="11">
        <v>5.4993719239871799E-2</v>
      </c>
      <c r="F181" s="11">
        <v>0.69533126176698801</v>
      </c>
      <c r="H181" s="11">
        <f t="shared" si="44"/>
        <v>5.4993719239871723E-2</v>
      </c>
      <c r="I181" s="11">
        <f t="shared" si="41"/>
        <v>3.8238852188319489E-2</v>
      </c>
      <c r="J181" s="11">
        <f t="shared" si="45"/>
        <v>0.69533126176698801</v>
      </c>
      <c r="L181" s="11">
        <v>38.339866772229897</v>
      </c>
      <c r="M181" s="11">
        <v>2.0488275205545898</v>
      </c>
      <c r="N181" s="11">
        <v>1.42502101713832</v>
      </c>
      <c r="O181" s="11">
        <v>5.34385665116235E-2</v>
      </c>
      <c r="P181" s="11">
        <v>0.69553000574327795</v>
      </c>
      <c r="R181" s="5">
        <f t="shared" si="46"/>
        <v>5.3438566511623466E-2</v>
      </c>
      <c r="S181" s="5">
        <f t="shared" si="42"/>
        <v>3.7168126472742015E-2</v>
      </c>
      <c r="T181" s="5">
        <f t="shared" si="47"/>
        <v>0.69553000574327806</v>
      </c>
      <c r="V181" s="11">
        <v>37.559541700483202</v>
      </c>
      <c r="W181" s="11">
        <v>2.01371594242275</v>
      </c>
      <c r="X181" s="11">
        <v>1.40051881448174</v>
      </c>
      <c r="Y181" s="11">
        <v>5.3613964687882203E-2</v>
      </c>
      <c r="Z181" s="11">
        <v>0.69548975849927896</v>
      </c>
      <c r="AB181" s="11">
        <f t="shared" si="48"/>
        <v>5.3613964687882321E-2</v>
      </c>
      <c r="AC181" s="11">
        <f t="shared" si="43"/>
        <v>3.7287963352963978E-2</v>
      </c>
      <c r="AD181" s="11">
        <f t="shared" si="49"/>
        <v>0.69548975849927586</v>
      </c>
    </row>
    <row r="182" spans="1:30" x14ac:dyDescent="0.25">
      <c r="A182">
        <v>23</v>
      </c>
      <c r="B182" s="11">
        <v>40.369279973902302</v>
      </c>
      <c r="C182" s="11">
        <v>2.15913483475294</v>
      </c>
      <c r="D182" s="11">
        <v>1.50135083663541</v>
      </c>
      <c r="E182" s="11">
        <v>5.3484601066671598E-2</v>
      </c>
      <c r="F182" s="11">
        <v>0.69534834623109798</v>
      </c>
      <c r="H182" s="11">
        <f t="shared" si="44"/>
        <v>5.3484601066671612E-2</v>
      </c>
      <c r="I182" s="11">
        <f t="shared" si="41"/>
        <v>3.7190428900540078E-2</v>
      </c>
      <c r="J182" s="11">
        <f t="shared" si="45"/>
        <v>0.69534834623109709</v>
      </c>
      <c r="L182" s="11">
        <v>32.390343455602398</v>
      </c>
      <c r="M182" s="11">
        <v>1.7947321309162101</v>
      </c>
      <c r="N182" s="11">
        <v>1.24973536566129</v>
      </c>
      <c r="O182" s="11">
        <v>5.5409481328170002E-2</v>
      </c>
      <c r="P182" s="11">
        <v>0.69633531608045696</v>
      </c>
      <c r="R182" s="5">
        <f t="shared" si="46"/>
        <v>5.5409481328169863E-2</v>
      </c>
      <c r="S182" s="5">
        <f t="shared" si="42"/>
        <v>3.8583578694505301E-2</v>
      </c>
      <c r="T182" s="5">
        <f t="shared" si="47"/>
        <v>0.69633531608045629</v>
      </c>
      <c r="V182" s="11">
        <v>36.252791183942698</v>
      </c>
      <c r="W182" s="11">
        <v>1.93482637006789</v>
      </c>
      <c r="X182" s="11">
        <v>1.3452832971415001</v>
      </c>
      <c r="Y182" s="11">
        <v>5.3370411129195397E-2</v>
      </c>
      <c r="Z182" s="11">
        <v>0.69529923612437095</v>
      </c>
      <c r="AB182" s="11">
        <f t="shared" si="48"/>
        <v>5.3370411129195341E-2</v>
      </c>
      <c r="AC182" s="11">
        <f t="shared" si="43"/>
        <v>3.7108406089773331E-2</v>
      </c>
      <c r="AD182" s="11">
        <f t="shared" si="49"/>
        <v>0.69529923612437439</v>
      </c>
    </row>
    <row r="183" spans="1:30" x14ac:dyDescent="0.25">
      <c r="A183">
        <v>24</v>
      </c>
      <c r="B183" s="11">
        <v>42.354776813176301</v>
      </c>
      <c r="C183" s="11">
        <v>2.26115818552194</v>
      </c>
      <c r="D183" s="11">
        <v>1.5721921218641499</v>
      </c>
      <c r="E183" s="11">
        <v>5.3386143326778497E-2</v>
      </c>
      <c r="F183" s="11">
        <v>0.69530390749784599</v>
      </c>
      <c r="H183" s="11">
        <f t="shared" si="44"/>
        <v>5.3386143326778393E-2</v>
      </c>
      <c r="I183" s="11">
        <f t="shared" si="41"/>
        <v>3.7119594061349202E-2</v>
      </c>
      <c r="J183" s="11">
        <f t="shared" si="45"/>
        <v>0.69530390749784854</v>
      </c>
      <c r="L183" s="11">
        <v>34.9377908477651</v>
      </c>
      <c r="M183" s="11">
        <v>1.8773498395728401</v>
      </c>
      <c r="N183" s="11">
        <v>1.3060315540137899</v>
      </c>
      <c r="O183" s="11">
        <v>5.3734074021824701E-2</v>
      </c>
      <c r="P183" s="11">
        <v>0.69567830485497395</v>
      </c>
      <c r="R183" s="5">
        <f t="shared" si="46"/>
        <v>5.3734074021824715E-2</v>
      </c>
      <c r="S183" s="5">
        <f t="shared" si="42"/>
        <v>3.7381629528454689E-2</v>
      </c>
      <c r="T183" s="5">
        <f t="shared" si="47"/>
        <v>0.69567830485497351</v>
      </c>
      <c r="V183" s="11">
        <v>38.776858700834403</v>
      </c>
      <c r="W183" s="11">
        <v>2.1392609547973001</v>
      </c>
      <c r="X183" s="11">
        <v>1.4873208807712801</v>
      </c>
      <c r="Y183" s="11">
        <v>5.5168495501448901E-2</v>
      </c>
      <c r="Z183" s="11">
        <v>0.69524986067546302</v>
      </c>
      <c r="AB183" s="11">
        <f t="shared" si="48"/>
        <v>5.5168495501448839E-2</v>
      </c>
      <c r="AC183" s="11">
        <f t="shared" si="43"/>
        <v>3.8355888811057198E-2</v>
      </c>
      <c r="AD183" s="11">
        <f t="shared" si="49"/>
        <v>0.69524986067546268</v>
      </c>
    </row>
    <row r="184" spans="1:30" x14ac:dyDescent="0.25">
      <c r="A184">
        <v>25</v>
      </c>
      <c r="B184" s="11">
        <v>37.8922006914311</v>
      </c>
      <c r="C184" s="11">
        <v>2.0271780815721598</v>
      </c>
      <c r="D184" s="11">
        <v>1.4097568864507799</v>
      </c>
      <c r="E184" s="11">
        <v>5.34985576076763E-2</v>
      </c>
      <c r="F184" s="11">
        <v>0.69542824050142704</v>
      </c>
      <c r="H184" s="11">
        <f t="shared" si="44"/>
        <v>5.3498557607676335E-2</v>
      </c>
      <c r="I184" s="11">
        <f t="shared" si="41"/>
        <v>3.7204407786470439E-2</v>
      </c>
      <c r="J184" s="11">
        <f t="shared" si="45"/>
        <v>0.69542824050142427</v>
      </c>
      <c r="L184" s="11">
        <v>38.336227340205099</v>
      </c>
      <c r="M184" s="11">
        <v>2.0415247612862299</v>
      </c>
      <c r="N184" s="11">
        <v>1.4202702274828001</v>
      </c>
      <c r="O184" s="11">
        <v>5.3253147295095997E-2</v>
      </c>
      <c r="P184" s="11">
        <v>0.69569091417141704</v>
      </c>
      <c r="R184" s="5">
        <f t="shared" si="46"/>
        <v>5.3253147295096039E-2</v>
      </c>
      <c r="S184" s="5">
        <f t="shared" si="42"/>
        <v>3.7047730724230454E-2</v>
      </c>
      <c r="T184" s="5">
        <f t="shared" si="47"/>
        <v>0.69569091417141649</v>
      </c>
      <c r="V184" s="11">
        <v>36.599462498336202</v>
      </c>
      <c r="W184" s="11">
        <v>1.9691263804753301</v>
      </c>
      <c r="X184" s="11">
        <v>1.36950997017135</v>
      </c>
      <c r="Y184" s="11">
        <v>5.3802057354390101E-2</v>
      </c>
      <c r="Z184" s="11">
        <v>0.69549114965427605</v>
      </c>
      <c r="AB184" s="11">
        <f t="shared" si="48"/>
        <v>5.3802057354389997E-2</v>
      </c>
      <c r="AC184" s="11">
        <f t="shared" si="43"/>
        <v>3.7418854723169977E-2</v>
      </c>
      <c r="AD184" s="11">
        <f t="shared" si="49"/>
        <v>0.69549114965427572</v>
      </c>
    </row>
    <row r="185" spans="1:30" x14ac:dyDescent="0.25">
      <c r="A185">
        <v>26</v>
      </c>
      <c r="B185" s="11">
        <v>37.685999820922902</v>
      </c>
      <c r="C185" s="11">
        <v>2.01231592870923</v>
      </c>
      <c r="D185" s="11">
        <v>1.3993293011958401</v>
      </c>
      <c r="E185" s="11">
        <v>5.3396909681881703E-2</v>
      </c>
      <c r="F185" s="11">
        <v>0.69538250988919903</v>
      </c>
      <c r="H185" s="11">
        <f t="shared" si="44"/>
        <v>5.3396909681881696E-2</v>
      </c>
      <c r="I185" s="11">
        <f t="shared" si="41"/>
        <v>3.7131277074913802E-2</v>
      </c>
      <c r="J185" s="11">
        <f t="shared" si="45"/>
        <v>0.69538250988919958</v>
      </c>
      <c r="L185" s="11">
        <v>44.279982661480403</v>
      </c>
      <c r="M185" s="11">
        <v>2.39179248382441</v>
      </c>
      <c r="N185" s="11">
        <v>1.66363994470619</v>
      </c>
      <c r="O185" s="11">
        <v>5.4015208228729697E-2</v>
      </c>
      <c r="P185" s="11">
        <v>0.69556199208640501</v>
      </c>
      <c r="R185" s="5">
        <f t="shared" si="46"/>
        <v>5.4015208228729822E-2</v>
      </c>
      <c r="S185" s="5">
        <f t="shared" si="42"/>
        <v>3.7570925838537127E-2</v>
      </c>
      <c r="T185" s="5">
        <f t="shared" si="47"/>
        <v>0.69556199208640201</v>
      </c>
      <c r="V185" s="11">
        <v>37.544846898921897</v>
      </c>
      <c r="W185" s="11">
        <v>2.00927663125043</v>
      </c>
      <c r="X185" s="11">
        <v>1.3976347822926101</v>
      </c>
      <c r="Y185" s="11">
        <v>5.3516708608768601E-2</v>
      </c>
      <c r="Z185" s="11">
        <v>0.69559102044740095</v>
      </c>
      <c r="AB185" s="11">
        <f t="shared" si="48"/>
        <v>5.3516708608768532E-2</v>
      </c>
      <c r="AC185" s="11">
        <f t="shared" si="43"/>
        <v>3.7225741952159705E-2</v>
      </c>
      <c r="AD185" s="11">
        <f t="shared" si="49"/>
        <v>0.69559102044740462</v>
      </c>
    </row>
    <row r="186" spans="1:30" x14ac:dyDescent="0.25">
      <c r="A186">
        <v>27</v>
      </c>
      <c r="B186" s="11">
        <v>40.002308685738903</v>
      </c>
      <c r="C186" s="11">
        <v>2.15948895750729</v>
      </c>
      <c r="D186" s="11">
        <v>1.50156002009156</v>
      </c>
      <c r="E186" s="11">
        <v>5.3984108129168103E-2</v>
      </c>
      <c r="F186" s="11">
        <v>0.69533118697898599</v>
      </c>
      <c r="H186" s="11">
        <f t="shared" si="44"/>
        <v>5.3984108129168117E-2</v>
      </c>
      <c r="I186" s="11">
        <f t="shared" si="41"/>
        <v>3.7536833983456468E-2</v>
      </c>
      <c r="J186" s="11">
        <f t="shared" si="45"/>
        <v>0.69533118697898733</v>
      </c>
      <c r="L186" s="11">
        <v>44.029074057143703</v>
      </c>
      <c r="M186" s="11">
        <v>2.3643147312430401</v>
      </c>
      <c r="N186" s="11">
        <v>1.6439804598900301</v>
      </c>
      <c r="O186" s="11">
        <v>5.3698942843414997E-2</v>
      </c>
      <c r="P186" s="11">
        <v>0.69533063350905999</v>
      </c>
      <c r="R186" s="5">
        <f t="shared" si="46"/>
        <v>5.3698942843414872E-2</v>
      </c>
      <c r="S186" s="5">
        <f t="shared" si="42"/>
        <v>3.7338519946078556E-2</v>
      </c>
      <c r="T186" s="5">
        <f t="shared" si="47"/>
        <v>0.69533063350906166</v>
      </c>
      <c r="V186" s="11">
        <v>32.349180215422798</v>
      </c>
      <c r="W186" s="11">
        <v>1.72392606855111</v>
      </c>
      <c r="X186" s="11">
        <v>1.19891292167532</v>
      </c>
      <c r="Y186" s="11">
        <v>5.3291182560762797E-2</v>
      </c>
      <c r="Z186" s="11">
        <v>0.69545495224337095</v>
      </c>
      <c r="AB186" s="11">
        <f t="shared" si="48"/>
        <v>5.3291182560762727E-2</v>
      </c>
      <c r="AC186" s="11">
        <f t="shared" si="43"/>
        <v>3.7061616822788176E-2</v>
      </c>
      <c r="AD186" s="11">
        <f t="shared" si="49"/>
        <v>0.69545495224337417</v>
      </c>
    </row>
    <row r="187" spans="1:30" x14ac:dyDescent="0.25">
      <c r="A187">
        <v>28</v>
      </c>
      <c r="B187" s="11">
        <v>44.017410800199002</v>
      </c>
      <c r="C187" s="11">
        <v>2.3992358330242598</v>
      </c>
      <c r="D187" s="11">
        <v>1.6684405984039501</v>
      </c>
      <c r="E187" s="11">
        <v>5.4506518884418702E-2</v>
      </c>
      <c r="F187" s="11">
        <v>0.69540500164207097</v>
      </c>
      <c r="H187" s="11">
        <f t="shared" si="44"/>
        <v>5.4506518884418639E-2</v>
      </c>
      <c r="I187" s="11">
        <f t="shared" si="41"/>
        <v>3.7904105854322696E-2</v>
      </c>
      <c r="J187" s="11">
        <f t="shared" si="45"/>
        <v>0.69540500164207064</v>
      </c>
      <c r="L187" s="11">
        <v>40.068145241055703</v>
      </c>
      <c r="M187" s="11">
        <v>2.2485797682367701</v>
      </c>
      <c r="N187" s="11">
        <v>1.56294036172438</v>
      </c>
      <c r="O187" s="11">
        <v>5.6118888326599302E-2</v>
      </c>
      <c r="P187" s="11">
        <v>0.69507890438326303</v>
      </c>
      <c r="R187" s="5">
        <f t="shared" si="46"/>
        <v>5.6118888326599399E-2</v>
      </c>
      <c r="S187" s="5">
        <f t="shared" si="42"/>
        <v>3.9007055413259259E-2</v>
      </c>
      <c r="T187" s="5">
        <f t="shared" si="47"/>
        <v>0.69507890438326048</v>
      </c>
      <c r="V187" s="11">
        <v>33.351643548958499</v>
      </c>
      <c r="W187" s="11">
        <v>1.8244248543758099</v>
      </c>
      <c r="X187" s="11">
        <v>1.26907722176129</v>
      </c>
      <c r="Y187" s="11">
        <v>5.4702697085906603E-2</v>
      </c>
      <c r="Z187" s="11">
        <v>0.69560399745567303</v>
      </c>
      <c r="AB187" s="11">
        <f t="shared" si="48"/>
        <v>5.4702697085906665E-2</v>
      </c>
      <c r="AC187" s="11">
        <f t="shared" si="43"/>
        <v>3.8051414764563245E-2</v>
      </c>
      <c r="AD187" s="11">
        <f t="shared" si="49"/>
        <v>0.69560399745566892</v>
      </c>
    </row>
    <row r="188" spans="1:30" x14ac:dyDescent="0.25">
      <c r="A188">
        <v>29</v>
      </c>
      <c r="B188" s="11">
        <v>43.5099903314958</v>
      </c>
      <c r="C188" s="11">
        <v>4.8206216432231903</v>
      </c>
      <c r="D188" s="11">
        <v>3.3842924288610599</v>
      </c>
      <c r="E188" s="11">
        <v>0.110793443218341</v>
      </c>
      <c r="F188" s="11">
        <v>0.70204481482563297</v>
      </c>
      <c r="H188" s="11">
        <f t="shared" si="44"/>
        <v>0.11079344321834202</v>
      </c>
      <c r="I188" s="11">
        <f t="shared" si="41"/>
        <v>7.7781962328115128E-2</v>
      </c>
      <c r="J188" s="11">
        <f t="shared" si="45"/>
        <v>0.7020448148256323</v>
      </c>
      <c r="L188" s="11">
        <v>31.968073537235899</v>
      </c>
      <c r="M188" s="11">
        <v>1.7098029408245601</v>
      </c>
      <c r="N188" s="11">
        <v>1.18927941720431</v>
      </c>
      <c r="O188" s="11">
        <v>5.3484703694547497E-2</v>
      </c>
      <c r="P188" s="11">
        <v>0.69556519573581499</v>
      </c>
      <c r="R188" s="5">
        <f t="shared" si="46"/>
        <v>5.3484703694547282E-2</v>
      </c>
      <c r="S188" s="5">
        <f t="shared" si="42"/>
        <v>3.7202098394169936E-2</v>
      </c>
      <c r="T188" s="5">
        <f t="shared" si="47"/>
        <v>0.69556519573581654</v>
      </c>
      <c r="V188" s="11">
        <v>37.1189860617691</v>
      </c>
      <c r="W188" s="11">
        <v>2.0001374104029099</v>
      </c>
      <c r="X188" s="11">
        <v>1.3910829280449799</v>
      </c>
      <c r="Y188" s="11">
        <v>5.3884483996263201E-2</v>
      </c>
      <c r="Z188" s="11">
        <v>0.69549367998909695</v>
      </c>
      <c r="AB188" s="11">
        <f t="shared" si="48"/>
        <v>5.3884483996263097E-2</v>
      </c>
      <c r="AC188" s="11">
        <f t="shared" si="43"/>
        <v>3.7476318068874553E-2</v>
      </c>
      <c r="AD188" s="11">
        <f t="shared" si="49"/>
        <v>0.69549367998909561</v>
      </c>
    </row>
    <row r="189" spans="1:30" x14ac:dyDescent="0.25">
      <c r="A189">
        <v>30</v>
      </c>
      <c r="B189" s="11">
        <v>37.146004030822198</v>
      </c>
      <c r="C189" s="11">
        <v>1.99385747422791</v>
      </c>
      <c r="D189" s="11">
        <v>1.38599766488295</v>
      </c>
      <c r="E189" s="11">
        <v>5.3676230492342998E-2</v>
      </c>
      <c r="F189" s="11">
        <v>0.69513377099316498</v>
      </c>
      <c r="H189" s="11">
        <f t="shared" si="44"/>
        <v>5.367623049234288E-2</v>
      </c>
      <c r="I189" s="11">
        <f t="shared" si="41"/>
        <v>3.7312160514840501E-2</v>
      </c>
      <c r="J189" s="11">
        <f t="shared" si="45"/>
        <v>0.69513377099316276</v>
      </c>
      <c r="L189" s="11">
        <v>35.291557875774402</v>
      </c>
      <c r="M189" s="11">
        <v>2.0052511813707201</v>
      </c>
      <c r="N189" s="11">
        <v>1.39489555367475</v>
      </c>
      <c r="O189" s="11">
        <v>5.68195710835201E-2</v>
      </c>
      <c r="P189" s="11">
        <v>0.69562135987435103</v>
      </c>
      <c r="R189" s="5">
        <f t="shared" si="46"/>
        <v>5.6819571083519899E-2</v>
      </c>
      <c r="S189" s="5">
        <f t="shared" si="42"/>
        <v>3.9524907304595486E-2</v>
      </c>
      <c r="T189" s="5">
        <f t="shared" si="47"/>
        <v>0.69562135987435147</v>
      </c>
      <c r="V189" s="11">
        <v>34.516696289573296</v>
      </c>
      <c r="W189" s="11">
        <v>1.92890882667233</v>
      </c>
      <c r="X189" s="11">
        <v>1.3416069896660301</v>
      </c>
      <c r="Y189" s="11">
        <v>5.5883355999369298E-2</v>
      </c>
      <c r="Z189" s="11">
        <v>0.69552638834698499</v>
      </c>
      <c r="AB189" s="11">
        <f t="shared" si="48"/>
        <v>5.5883355999369187E-2</v>
      </c>
      <c r="AC189" s="11">
        <f t="shared" si="43"/>
        <v>3.8868348766950181E-2</v>
      </c>
      <c r="AD189" s="11">
        <f t="shared" si="49"/>
        <v>0.69552638834698699</v>
      </c>
    </row>
    <row r="190" spans="1:30" x14ac:dyDescent="0.25">
      <c r="A190">
        <v>31</v>
      </c>
      <c r="B190" s="11">
        <v>32.5739897669648</v>
      </c>
      <c r="C190" s="11">
        <v>1.75378194436446</v>
      </c>
      <c r="D190" s="11">
        <v>1.22027881063221</v>
      </c>
      <c r="E190" s="11">
        <v>5.3839948895148003E-2</v>
      </c>
      <c r="F190" s="11">
        <v>0.69579847971032505</v>
      </c>
      <c r="H190" s="11">
        <f t="shared" si="44"/>
        <v>5.3839948895148038E-2</v>
      </c>
      <c r="I190" s="11">
        <f t="shared" si="41"/>
        <v>3.7461754588925623E-2</v>
      </c>
      <c r="J190" s="11">
        <f t="shared" si="45"/>
        <v>0.69579847971032549</v>
      </c>
      <c r="L190" s="11">
        <v>42.739557513046201</v>
      </c>
      <c r="M190" s="11">
        <v>2.5412482711262201</v>
      </c>
      <c r="N190" s="11">
        <v>1.76851125440213</v>
      </c>
      <c r="O190" s="11">
        <v>5.9458927958028297E-2</v>
      </c>
      <c r="P190" s="11">
        <v>0.69592226564245396</v>
      </c>
      <c r="R190" s="5">
        <f t="shared" si="46"/>
        <v>5.9458927958028276E-2</v>
      </c>
      <c r="S190" s="5">
        <f t="shared" si="42"/>
        <v>4.1378791857222527E-2</v>
      </c>
      <c r="T190" s="5">
        <f t="shared" si="47"/>
        <v>0.69592226564245463</v>
      </c>
      <c r="V190" s="11">
        <v>37.057684698297102</v>
      </c>
      <c r="W190" s="11">
        <v>1.99050341394913</v>
      </c>
      <c r="X190" s="11">
        <v>1.3842799325050701</v>
      </c>
      <c r="Y190" s="11">
        <v>5.3713647524250098E-2</v>
      </c>
      <c r="Z190" s="11">
        <v>0.69544212926451698</v>
      </c>
      <c r="AB190" s="11">
        <f t="shared" si="48"/>
        <v>5.3713647524250181E-2</v>
      </c>
      <c r="AC190" s="11">
        <f t="shared" si="43"/>
        <v>3.7354733404828214E-2</v>
      </c>
      <c r="AD190" s="11">
        <f t="shared" si="49"/>
        <v>0.69544212926451543</v>
      </c>
    </row>
    <row r="191" spans="1:30" x14ac:dyDescent="0.25">
      <c r="A191">
        <v>32</v>
      </c>
      <c r="B191" s="11">
        <v>32.606601938934602</v>
      </c>
      <c r="C191" s="11">
        <v>1.74866037747756</v>
      </c>
      <c r="D191" s="11">
        <v>1.21665950639372</v>
      </c>
      <c r="E191" s="11">
        <v>5.3629028279378599E-2</v>
      </c>
      <c r="F191" s="11">
        <v>0.69576661201001599</v>
      </c>
      <c r="H191" s="11">
        <f t="shared" si="44"/>
        <v>5.3629028279378446E-2</v>
      </c>
      <c r="I191" s="11">
        <f t="shared" si="41"/>
        <v>3.7313287311332557E-2</v>
      </c>
      <c r="J191" s="11">
        <f t="shared" si="45"/>
        <v>0.69576661201001733</v>
      </c>
      <c r="L191" s="11">
        <v>38.619886690531402</v>
      </c>
      <c r="M191" s="11">
        <v>2.0728633818443498</v>
      </c>
      <c r="N191" s="11">
        <v>1.4414515575089999</v>
      </c>
      <c r="O191" s="11">
        <v>5.3673471350514403E-2</v>
      </c>
      <c r="P191" s="11">
        <v>0.69539149088853802</v>
      </c>
      <c r="R191" s="5">
        <f t="shared" si="46"/>
        <v>5.3673471350514403E-2</v>
      </c>
      <c r="S191" s="5">
        <f t="shared" si="42"/>
        <v>3.7324075263597462E-2</v>
      </c>
      <c r="T191" s="5">
        <f t="shared" si="47"/>
        <v>0.69539149088853836</v>
      </c>
      <c r="V191" s="11">
        <v>40.2832940651953</v>
      </c>
      <c r="W191" s="11">
        <v>2.1467250710968901</v>
      </c>
      <c r="X191" s="11">
        <v>1.4930725434002501</v>
      </c>
      <c r="Y191" s="11">
        <v>5.32907032782024E-2</v>
      </c>
      <c r="Z191" s="11">
        <v>0.69551176510802604</v>
      </c>
      <c r="AB191" s="11">
        <f t="shared" si="48"/>
        <v>5.3290703278202296E-2</v>
      </c>
      <c r="AC191" s="11">
        <f t="shared" si="43"/>
        <v>3.706431110087053E-2</v>
      </c>
      <c r="AD191" s="11">
        <f t="shared" si="49"/>
        <v>0.6955117651080257</v>
      </c>
    </row>
    <row r="192" spans="1:30" x14ac:dyDescent="0.25">
      <c r="A192">
        <v>33</v>
      </c>
      <c r="B192" s="11">
        <v>35.214039925865798</v>
      </c>
      <c r="C192" s="11">
        <v>1.8791081964827501</v>
      </c>
      <c r="D192" s="11">
        <v>1.30686694788876</v>
      </c>
      <c r="E192" s="11">
        <v>5.3362471344916299E-2</v>
      </c>
      <c r="F192" s="11">
        <v>0.69547190009330295</v>
      </c>
      <c r="H192" s="11">
        <f t="shared" si="44"/>
        <v>5.3362471344916243E-2</v>
      </c>
      <c r="I192" s="11">
        <f t="shared" si="41"/>
        <v>3.7112099339923391E-2</v>
      </c>
      <c r="J192" s="11">
        <f t="shared" si="45"/>
        <v>0.69547190009330406</v>
      </c>
      <c r="L192" s="11">
        <v>35.628392626135103</v>
      </c>
      <c r="M192" s="11">
        <v>1.9025992680152899</v>
      </c>
      <c r="N192" s="11">
        <v>1.3232438154196999</v>
      </c>
      <c r="O192" s="11">
        <v>5.3401209759309898E-2</v>
      </c>
      <c r="P192" s="11">
        <v>0.69549265453047904</v>
      </c>
      <c r="R192" s="5">
        <f t="shared" si="46"/>
        <v>5.3401209759309877E-2</v>
      </c>
      <c r="S192" s="5">
        <f t="shared" si="42"/>
        <v>3.7140149130641342E-2</v>
      </c>
      <c r="T192" s="5">
        <f t="shared" si="47"/>
        <v>0.69549265453047882</v>
      </c>
      <c r="V192" s="11">
        <v>36.3531523946398</v>
      </c>
      <c r="W192" s="11">
        <v>1.95695038821622</v>
      </c>
      <c r="X192" s="11">
        <v>1.3608974295927301</v>
      </c>
      <c r="Y192" s="11">
        <v>5.38316558347431E-2</v>
      </c>
      <c r="Z192" s="11">
        <v>0.69541744021074003</v>
      </c>
      <c r="AB192" s="11">
        <f t="shared" si="48"/>
        <v>5.383165583474319E-2</v>
      </c>
      <c r="AC192" s="11">
        <f t="shared" si="43"/>
        <v>3.7435472302902451E-2</v>
      </c>
      <c r="AD192" s="11">
        <f t="shared" si="49"/>
        <v>0.69541744021073615</v>
      </c>
    </row>
    <row r="193" spans="1:30" x14ac:dyDescent="0.25">
      <c r="A193">
        <v>34</v>
      </c>
      <c r="B193" s="11">
        <v>35.322435788239403</v>
      </c>
      <c r="C193" s="11">
        <v>1.8834261967029</v>
      </c>
      <c r="D193" s="11">
        <v>1.3104664221265701</v>
      </c>
      <c r="E193" s="11">
        <v>5.3320960309594101E-2</v>
      </c>
      <c r="F193" s="11">
        <v>0.69578857107363901</v>
      </c>
      <c r="H193" s="11">
        <f t="shared" si="44"/>
        <v>5.3320960309594115E-2</v>
      </c>
      <c r="I193" s="11">
        <f t="shared" si="41"/>
        <v>3.7100114782086732E-2</v>
      </c>
      <c r="J193" s="11">
        <f t="shared" si="45"/>
        <v>0.69578857107363934</v>
      </c>
      <c r="L193" s="11">
        <v>38.455543237178901</v>
      </c>
      <c r="M193" s="11">
        <v>2.0472519884440201</v>
      </c>
      <c r="N193" s="11">
        <v>1.4237297787936301</v>
      </c>
      <c r="O193" s="11">
        <v>5.3236850037908998E-2</v>
      </c>
      <c r="P193" s="11">
        <v>0.69543455658123998</v>
      </c>
      <c r="R193" s="5">
        <f t="shared" si="46"/>
        <v>5.3236850037909032E-2</v>
      </c>
      <c r="S193" s="5">
        <f t="shared" si="42"/>
        <v>3.702274519989527E-2</v>
      </c>
      <c r="T193" s="5">
        <f t="shared" si="47"/>
        <v>0.69543455658124054</v>
      </c>
      <c r="V193" s="11">
        <v>38.011247560406403</v>
      </c>
      <c r="W193" s="11">
        <v>2.0248129623486402</v>
      </c>
      <c r="X193" s="11">
        <v>1.40816406538034</v>
      </c>
      <c r="Y193" s="11">
        <v>5.32687846967103E-2</v>
      </c>
      <c r="Z193" s="11">
        <v>0.69545389700931604</v>
      </c>
      <c r="AB193" s="11">
        <f t="shared" si="48"/>
        <v>5.3268784696710217E-2</v>
      </c>
      <c r="AC193" s="11">
        <f t="shared" si="43"/>
        <v>3.7045983906277356E-2</v>
      </c>
      <c r="AD193" s="11">
        <f t="shared" si="49"/>
        <v>0.69545389700931637</v>
      </c>
    </row>
    <row r="194" spans="1:30" x14ac:dyDescent="0.25">
      <c r="A194">
        <v>35</v>
      </c>
      <c r="B194" s="11">
        <v>37.720143133672998</v>
      </c>
      <c r="C194" s="11">
        <v>2.0890188755269299</v>
      </c>
      <c r="D194" s="11">
        <v>1.4580486599112501</v>
      </c>
      <c r="E194" s="11">
        <v>5.5382050596251502E-2</v>
      </c>
      <c r="F194" s="11">
        <v>0.69795858572291503</v>
      </c>
      <c r="H194" s="11">
        <f t="shared" si="44"/>
        <v>5.5382050596251585E-2</v>
      </c>
      <c r="I194" s="11">
        <f t="shared" si="41"/>
        <v>3.865437770859468E-2</v>
      </c>
      <c r="J194" s="11">
        <f t="shared" si="45"/>
        <v>0.69795858572291491</v>
      </c>
      <c r="L194" s="11">
        <v>41.243801654369797</v>
      </c>
      <c r="M194" s="11">
        <v>2.1959940511309699</v>
      </c>
      <c r="N194" s="11">
        <v>1.52674093212482</v>
      </c>
      <c r="O194" s="11">
        <v>5.3244220053567902E-2</v>
      </c>
      <c r="P194" s="11">
        <v>0.69523910200873396</v>
      </c>
      <c r="R194" s="5">
        <f t="shared" si="46"/>
        <v>5.3244220053567819E-2</v>
      </c>
      <c r="S194" s="5">
        <f t="shared" si="42"/>
        <v>3.7017463737197977E-2</v>
      </c>
      <c r="T194" s="5">
        <f t="shared" si="47"/>
        <v>0.69523910200873518</v>
      </c>
      <c r="V194" s="11">
        <v>35.574860246397201</v>
      </c>
      <c r="W194" s="11">
        <v>1.8932796961368901</v>
      </c>
      <c r="X194" s="11">
        <v>1.3172522433329299</v>
      </c>
      <c r="Y194" s="11">
        <v>5.3219596170546599E-2</v>
      </c>
      <c r="Z194" s="11">
        <v>0.69575152895828896</v>
      </c>
      <c r="AB194" s="11">
        <f t="shared" si="48"/>
        <v>5.3219596170546578E-2</v>
      </c>
      <c r="AC194" s="11">
        <f t="shared" si="43"/>
        <v>3.7027615406200587E-2</v>
      </c>
      <c r="AD194" s="11">
        <f t="shared" si="49"/>
        <v>0.69575152895829107</v>
      </c>
    </row>
    <row r="195" spans="1:30" x14ac:dyDescent="0.25">
      <c r="A195">
        <v>36</v>
      </c>
      <c r="B195" s="11">
        <v>38.493029079466801</v>
      </c>
      <c r="C195" s="11">
        <v>2.0550929843108201</v>
      </c>
      <c r="D195" s="11">
        <v>1.42938116270634</v>
      </c>
      <c r="E195" s="11">
        <v>5.3388705265781697E-2</v>
      </c>
      <c r="F195" s="11">
        <v>0.69553113830792901</v>
      </c>
      <c r="H195" s="11">
        <f t="shared" si="44"/>
        <v>5.3388705265781773E-2</v>
      </c>
      <c r="I195" s="11">
        <f t="shared" si="41"/>
        <v>3.7133506946295629E-2</v>
      </c>
      <c r="J195" s="11">
        <f t="shared" si="45"/>
        <v>0.69553113830792723</v>
      </c>
      <c r="L195" s="11">
        <v>40.623672503261702</v>
      </c>
      <c r="M195" s="11">
        <v>2.1912750630200302</v>
      </c>
      <c r="N195" s="11">
        <v>1.52331040068368</v>
      </c>
      <c r="O195" s="11">
        <v>5.3940841090723501E-2</v>
      </c>
      <c r="P195" s="11">
        <v>0.695170782705958</v>
      </c>
      <c r="R195" s="5">
        <f t="shared" si="46"/>
        <v>5.3940841090723425E-2</v>
      </c>
      <c r="S195" s="5">
        <f t="shared" si="42"/>
        <v>3.7498096720855863E-2</v>
      </c>
      <c r="T195" s="5">
        <f t="shared" si="47"/>
        <v>0.69517078270595711</v>
      </c>
      <c r="V195" s="11">
        <v>40.082120253168199</v>
      </c>
      <c r="W195" s="11">
        <v>2.1389105391160199</v>
      </c>
      <c r="X195" s="11">
        <v>1.4867855041618201</v>
      </c>
      <c r="Y195" s="11">
        <v>5.3363208473158501E-2</v>
      </c>
      <c r="Z195" s="11">
        <v>0.695113459385861</v>
      </c>
      <c r="AB195" s="11">
        <f t="shared" si="48"/>
        <v>5.3363208473158417E-2</v>
      </c>
      <c r="AC195" s="11">
        <f t="shared" si="43"/>
        <v>3.7093484445706204E-2</v>
      </c>
      <c r="AD195" s="11">
        <f t="shared" si="49"/>
        <v>0.695113459385864</v>
      </c>
    </row>
    <row r="196" spans="1:30" x14ac:dyDescent="0.25">
      <c r="A196">
        <v>37</v>
      </c>
      <c r="B196" s="11">
        <v>38.376774861500301</v>
      </c>
      <c r="C196" s="11">
        <v>2.0709224281394398</v>
      </c>
      <c r="D196" s="11">
        <v>1.4403559236777901</v>
      </c>
      <c r="E196" s="11">
        <v>5.3962909484011702E-2</v>
      </c>
      <c r="F196" s="11">
        <v>0.69551418445539703</v>
      </c>
      <c r="H196" s="11">
        <f t="shared" si="44"/>
        <v>5.3962909484011792E-2</v>
      </c>
      <c r="I196" s="11">
        <f t="shared" si="41"/>
        <v>3.7531968980612791E-2</v>
      </c>
      <c r="J196" s="11">
        <f t="shared" si="45"/>
        <v>0.69551418445539559</v>
      </c>
      <c r="L196" s="11">
        <v>41.552529011870298</v>
      </c>
      <c r="M196" s="11">
        <v>2.2112724034724902</v>
      </c>
      <c r="N196" s="11">
        <v>1.5381167761502099</v>
      </c>
      <c r="O196" s="11">
        <v>5.3216313328144201E-2</v>
      </c>
      <c r="P196" s="11">
        <v>0.69557996280097001</v>
      </c>
      <c r="R196" s="5">
        <f t="shared" si="46"/>
        <v>5.3216313328144159E-2</v>
      </c>
      <c r="S196" s="5">
        <f t="shared" si="42"/>
        <v>3.701620124519537E-2</v>
      </c>
      <c r="T196" s="5">
        <f t="shared" si="47"/>
        <v>0.69557996280097167</v>
      </c>
      <c r="V196" s="11">
        <v>37.3187055025791</v>
      </c>
      <c r="W196" s="11">
        <v>2.0583553143303601</v>
      </c>
      <c r="X196" s="11">
        <v>1.43151744675337</v>
      </c>
      <c r="Y196" s="11">
        <v>5.5156128451135801E-2</v>
      </c>
      <c r="Z196" s="11">
        <v>0.69546663629310601</v>
      </c>
      <c r="AB196" s="11">
        <f t="shared" si="48"/>
        <v>5.5156128451135773E-2</v>
      </c>
      <c r="AC196" s="11">
        <f t="shared" si="43"/>
        <v>3.8359247124861759E-2</v>
      </c>
      <c r="AD196" s="11">
        <f t="shared" si="49"/>
        <v>0.6954666362931039</v>
      </c>
    </row>
    <row r="197" spans="1:30" x14ac:dyDescent="0.25">
      <c r="A197">
        <v>38</v>
      </c>
      <c r="B197" s="11">
        <v>39.710925524167102</v>
      </c>
      <c r="C197" s="11">
        <v>2.2008141998476201</v>
      </c>
      <c r="D197" s="11">
        <v>1.5298217023612899</v>
      </c>
      <c r="E197" s="11">
        <v>5.5420873998725098E-2</v>
      </c>
      <c r="F197" s="11">
        <v>0.69511624491845503</v>
      </c>
      <c r="H197" s="11">
        <f t="shared" si="44"/>
        <v>5.5420873998725063E-2</v>
      </c>
      <c r="I197" s="11">
        <f t="shared" si="41"/>
        <v>3.852394982409256E-2</v>
      </c>
      <c r="J197" s="11">
        <f t="shared" si="45"/>
        <v>0.69511624491845414</v>
      </c>
      <c r="L197" s="11">
        <v>39.007206695285198</v>
      </c>
      <c r="M197" s="11">
        <v>2.0767161579851598</v>
      </c>
      <c r="N197" s="11">
        <v>1.44400263891389</v>
      </c>
      <c r="O197" s="11">
        <v>5.3239294323430102E-2</v>
      </c>
      <c r="P197" s="11">
        <v>0.69532980391257304</v>
      </c>
      <c r="R197" s="5">
        <f t="shared" si="46"/>
        <v>5.3239294323430046E-2</v>
      </c>
      <c r="S197" s="5">
        <f t="shared" si="42"/>
        <v>3.7018868082354293E-2</v>
      </c>
      <c r="T197" s="5">
        <f t="shared" si="47"/>
        <v>0.69532980391257149</v>
      </c>
      <c r="V197" s="11">
        <v>40.667145237847997</v>
      </c>
      <c r="W197" s="11">
        <v>2.1890006869480598</v>
      </c>
      <c r="X197" s="11">
        <v>1.5218019191747501</v>
      </c>
      <c r="Y197" s="11">
        <v>5.3827252297778898E-2</v>
      </c>
      <c r="Z197" s="11">
        <v>0.69520394774131899</v>
      </c>
      <c r="AB197" s="11">
        <f t="shared" si="48"/>
        <v>5.3827252297778849E-2</v>
      </c>
      <c r="AC197" s="11">
        <f t="shared" si="43"/>
        <v>3.7420918293483832E-2</v>
      </c>
      <c r="AD197" s="11">
        <f t="shared" si="49"/>
        <v>0.69520394774131888</v>
      </c>
    </row>
    <row r="198" spans="1:30" x14ac:dyDescent="0.25">
      <c r="A198">
        <v>39</v>
      </c>
      <c r="B198" s="11">
        <v>41.776515751661499</v>
      </c>
      <c r="C198" s="11">
        <v>2.2362316446330199</v>
      </c>
      <c r="D198" s="11">
        <v>1.55448567852425</v>
      </c>
      <c r="E198" s="11">
        <v>5.35284382720232E-2</v>
      </c>
      <c r="F198" s="11">
        <v>0.69513624952720598</v>
      </c>
      <c r="H198" s="11">
        <f t="shared" si="44"/>
        <v>5.3528438272023263E-2</v>
      </c>
      <c r="I198" s="11">
        <f t="shared" si="41"/>
        <v>3.7209557823462726E-2</v>
      </c>
      <c r="J198" s="11">
        <f t="shared" si="45"/>
        <v>0.69513624952720454</v>
      </c>
      <c r="L198" s="11">
        <v>35.910017054443998</v>
      </c>
      <c r="M198" s="11">
        <v>1.9328009645949</v>
      </c>
      <c r="N198" s="11">
        <v>1.34450655037886</v>
      </c>
      <c r="O198" s="11">
        <v>5.3823448807182102E-2</v>
      </c>
      <c r="P198" s="11">
        <v>0.69562597236216295</v>
      </c>
      <c r="R198" s="5">
        <f t="shared" si="46"/>
        <v>5.3823448807182026E-2</v>
      </c>
      <c r="S198" s="5">
        <f t="shared" si="42"/>
        <v>3.7440988912381269E-2</v>
      </c>
      <c r="T198" s="5">
        <f t="shared" si="47"/>
        <v>0.69562597236216617</v>
      </c>
      <c r="V198" s="11">
        <v>43.791598148556901</v>
      </c>
      <c r="W198" s="11">
        <v>2.3834755407088499</v>
      </c>
      <c r="X198" s="11">
        <v>1.6566553377773801</v>
      </c>
      <c r="Y198" s="11">
        <v>5.44276902757291E-2</v>
      </c>
      <c r="Z198" s="11">
        <v>0.69505866936007399</v>
      </c>
      <c r="AB198" s="11">
        <f t="shared" si="48"/>
        <v>5.4427690275729169E-2</v>
      </c>
      <c r="AC198" s="11">
        <f t="shared" si="43"/>
        <v>3.7830437979390646E-2</v>
      </c>
      <c r="AD198" s="11">
        <f t="shared" si="49"/>
        <v>0.69505866936007565</v>
      </c>
    </row>
    <row r="199" spans="1:30" x14ac:dyDescent="0.25">
      <c r="A199">
        <v>40</v>
      </c>
      <c r="B199" s="11">
        <v>43.093028561662003</v>
      </c>
      <c r="C199" s="11">
        <v>2.3351414453693198</v>
      </c>
      <c r="D199" s="11">
        <v>1.6235335869952701</v>
      </c>
      <c r="E199" s="11">
        <v>5.41883808892187E-2</v>
      </c>
      <c r="F199" s="11">
        <v>0.695261347108032</v>
      </c>
      <c r="H199" s="11">
        <f t="shared" si="44"/>
        <v>5.4188380889218672E-2</v>
      </c>
      <c r="I199" s="11">
        <f t="shared" si="41"/>
        <v>3.7675086694641313E-2</v>
      </c>
      <c r="J199" s="11">
        <f t="shared" si="45"/>
        <v>0.695261347108032</v>
      </c>
      <c r="L199" s="11">
        <v>35.5422090206634</v>
      </c>
      <c r="M199" s="11">
        <v>1.8921803012039999</v>
      </c>
      <c r="N199" s="11">
        <v>1.31610705027123</v>
      </c>
      <c r="O199" s="11">
        <v>5.3237554821196499E-2</v>
      </c>
      <c r="P199" s="11">
        <v>0.69555055056528903</v>
      </c>
      <c r="R199" s="5">
        <f t="shared" si="46"/>
        <v>5.3237554821196707E-2</v>
      </c>
      <c r="S199" s="5">
        <f t="shared" si="42"/>
        <v>3.7029410566632941E-2</v>
      </c>
      <c r="T199" s="5">
        <f t="shared" si="47"/>
        <v>0.69555055056528559</v>
      </c>
      <c r="V199" s="11">
        <v>39.007072972964799</v>
      </c>
      <c r="W199" s="11">
        <v>2.0792139780204799</v>
      </c>
      <c r="X199" s="11">
        <v>1.4456019000037501</v>
      </c>
      <c r="Y199" s="11">
        <v>5.33035118903065E-2</v>
      </c>
      <c r="Z199" s="11">
        <v>0.69526365024730896</v>
      </c>
      <c r="AB199" s="11">
        <f t="shared" si="48"/>
        <v>5.3303511890306431E-2</v>
      </c>
      <c r="AC199" s="11">
        <f t="shared" si="43"/>
        <v>3.7059994247855367E-2</v>
      </c>
      <c r="AD199" s="11">
        <f t="shared" si="49"/>
        <v>0.69526365024731052</v>
      </c>
    </row>
    <row r="200" spans="1:30" x14ac:dyDescent="0.25">
      <c r="A200">
        <v>41</v>
      </c>
      <c r="B200" s="11">
        <v>48.280258205621102</v>
      </c>
      <c r="C200" s="11">
        <v>2.6989811627578901</v>
      </c>
      <c r="D200" s="11">
        <v>1.87581848032557</v>
      </c>
      <c r="E200" s="11">
        <v>5.5902376314210599E-2</v>
      </c>
      <c r="F200" s="11">
        <v>0.69500984527391496</v>
      </c>
      <c r="H200" s="11">
        <f t="shared" si="44"/>
        <v>5.5902376314210703E-2</v>
      </c>
      <c r="I200" s="11">
        <f t="shared" si="41"/>
        <v>3.8852701912583699E-2</v>
      </c>
      <c r="J200" s="11">
        <f t="shared" si="45"/>
        <v>0.69500984527391407</v>
      </c>
      <c r="L200" s="11">
        <v>42.925834072239397</v>
      </c>
      <c r="M200" s="11">
        <v>2.2927652694023202</v>
      </c>
      <c r="N200" s="11">
        <v>1.5942575486225199</v>
      </c>
      <c r="O200" s="11">
        <v>5.3412247401968899E-2</v>
      </c>
      <c r="P200" s="11">
        <v>0.69534268069147698</v>
      </c>
      <c r="R200" s="5">
        <f t="shared" si="46"/>
        <v>5.3412247401968975E-2</v>
      </c>
      <c r="S200" s="5">
        <f t="shared" si="42"/>
        <v>3.7139815290241351E-2</v>
      </c>
      <c r="T200" s="5">
        <f t="shared" si="47"/>
        <v>0.69534268069147442</v>
      </c>
      <c r="V200" s="11">
        <v>40.5281909044757</v>
      </c>
      <c r="W200" s="11">
        <v>2.1603887122288499</v>
      </c>
      <c r="X200" s="11">
        <v>1.5024941416595099</v>
      </c>
      <c r="Y200" s="11">
        <v>5.3305826488057602E-2</v>
      </c>
      <c r="Z200" s="11">
        <v>0.69547398260075</v>
      </c>
      <c r="AB200" s="11">
        <f t="shared" si="48"/>
        <v>5.3305826488057449E-2</v>
      </c>
      <c r="AC200" s="11">
        <f t="shared" si="43"/>
        <v>3.7072815443474016E-2</v>
      </c>
      <c r="AD200" s="11">
        <f t="shared" si="49"/>
        <v>0.69547398260075277</v>
      </c>
    </row>
    <row r="201" spans="1:30" x14ac:dyDescent="0.25">
      <c r="A201">
        <v>42</v>
      </c>
      <c r="B201" s="11">
        <v>45.452493527386601</v>
      </c>
      <c r="C201" s="11">
        <v>2.4406187707318798</v>
      </c>
      <c r="D201" s="11">
        <v>1.6959869042816</v>
      </c>
      <c r="E201" s="11">
        <v>5.3696036923944E-2</v>
      </c>
      <c r="F201" s="11">
        <v>0.69490037715846098</v>
      </c>
      <c r="H201" s="11">
        <f t="shared" si="44"/>
        <v>5.369603692394407E-2</v>
      </c>
      <c r="I201" s="11">
        <f t="shared" si="41"/>
        <v>3.7313396310363324E-2</v>
      </c>
      <c r="J201" s="11">
        <f t="shared" si="45"/>
        <v>0.69490037715845987</v>
      </c>
      <c r="L201" s="11">
        <v>43.051923496792398</v>
      </c>
      <c r="M201" s="11">
        <v>2.2959658653405399</v>
      </c>
      <c r="N201" s="11">
        <v>1.5962646315578199</v>
      </c>
      <c r="O201" s="11">
        <v>5.3330157606351902E-2</v>
      </c>
      <c r="P201" s="11">
        <v>0.69524754512021303</v>
      </c>
      <c r="R201" s="5">
        <f t="shared" si="46"/>
        <v>5.3330157606351826E-2</v>
      </c>
      <c r="S201" s="5">
        <f t="shared" si="42"/>
        <v>3.7077661156690256E-2</v>
      </c>
      <c r="T201" s="5">
        <f t="shared" si="47"/>
        <v>0.6952475451202148</v>
      </c>
      <c r="V201" s="11">
        <v>39.320261836724299</v>
      </c>
      <c r="W201" s="11">
        <v>2.11589252336231</v>
      </c>
      <c r="X201" s="11">
        <v>1.4710551999944199</v>
      </c>
      <c r="Y201" s="11">
        <v>5.3811760769764599E-2</v>
      </c>
      <c r="Z201" s="11">
        <v>0.69524098400650503</v>
      </c>
      <c r="AB201" s="11">
        <f t="shared" si="48"/>
        <v>5.381176076976453E-2</v>
      </c>
      <c r="AC201" s="11">
        <f t="shared" si="43"/>
        <v>3.741214150869375E-2</v>
      </c>
      <c r="AD201" s="11">
        <f t="shared" si="49"/>
        <v>0.69524098400650525</v>
      </c>
    </row>
    <row r="202" spans="1:30" x14ac:dyDescent="0.25">
      <c r="A202">
        <v>43</v>
      </c>
      <c r="B202" s="11">
        <v>35.6137454293956</v>
      </c>
      <c r="C202" s="11">
        <v>2.0117546341060399</v>
      </c>
      <c r="D202" s="11">
        <v>1.39856871637941</v>
      </c>
      <c r="E202" s="11">
        <v>5.6488151129578501E-2</v>
      </c>
      <c r="F202" s="11">
        <v>0.69519845644640299</v>
      </c>
      <c r="H202" s="11">
        <f t="shared" si="44"/>
        <v>5.6488151129578661E-2</v>
      </c>
      <c r="I202" s="11">
        <f t="shared" si="41"/>
        <v>3.9270475472794018E-2</v>
      </c>
      <c r="J202" s="11">
        <f t="shared" si="45"/>
        <v>0.69519845644639944</v>
      </c>
      <c r="L202" s="11">
        <v>43.592948542185397</v>
      </c>
      <c r="M202" s="11">
        <v>2.3642489633153798</v>
      </c>
      <c r="N202" s="11">
        <v>1.6437828069111</v>
      </c>
      <c r="O202" s="11">
        <v>5.4234665063490103E-2</v>
      </c>
      <c r="P202" s="11">
        <v>0.69526637524925805</v>
      </c>
      <c r="R202" s="5">
        <f t="shared" si="46"/>
        <v>5.4234665063490006E-2</v>
      </c>
      <c r="S202" s="5">
        <f t="shared" si="42"/>
        <v>3.7707538991550264E-2</v>
      </c>
      <c r="T202" s="5">
        <f t="shared" si="47"/>
        <v>0.69526637524925794</v>
      </c>
      <c r="V202" s="11">
        <v>32.792096011877099</v>
      </c>
      <c r="W202" s="11">
        <v>1.8410962757196601</v>
      </c>
      <c r="X202" s="11">
        <v>1.29020532953892</v>
      </c>
      <c r="Y202" s="11">
        <v>5.6144513453877103E-2</v>
      </c>
      <c r="Z202" s="11">
        <v>0.70078102191293401</v>
      </c>
      <c r="AB202" s="11">
        <f t="shared" si="48"/>
        <v>5.6144513453876999E-2</v>
      </c>
      <c r="AC202" s="11">
        <f t="shared" si="43"/>
        <v>3.9345009513012383E-2</v>
      </c>
      <c r="AD202" s="11">
        <f t="shared" si="49"/>
        <v>0.70078102191293379</v>
      </c>
    </row>
    <row r="203" spans="1:30" x14ac:dyDescent="0.25">
      <c r="A203">
        <v>44</v>
      </c>
      <c r="B203" s="11">
        <v>40.834674824712799</v>
      </c>
      <c r="C203" s="11">
        <v>2.18158660420502</v>
      </c>
      <c r="D203" s="11">
        <v>1.51692093227932</v>
      </c>
      <c r="E203" s="11">
        <v>5.3424855556453203E-2</v>
      </c>
      <c r="F203" s="11">
        <v>0.69532922935786801</v>
      </c>
      <c r="H203" s="11">
        <f t="shared" si="44"/>
        <v>5.3424855556453273E-2</v>
      </c>
      <c r="I203" s="11">
        <f t="shared" si="41"/>
        <v>3.714786364262395E-2</v>
      </c>
      <c r="J203" s="11">
        <f t="shared" si="45"/>
        <v>0.69532922935786579</v>
      </c>
      <c r="L203" s="11">
        <v>37.939843251229597</v>
      </c>
      <c r="M203" s="11">
        <v>2.1628114949555099</v>
      </c>
      <c r="N203" s="11">
        <v>1.5140325938364501</v>
      </c>
      <c r="O203" s="11">
        <v>5.7006337127800802E-2</v>
      </c>
      <c r="P203" s="11">
        <v>0.70002984419480996</v>
      </c>
      <c r="R203" s="5">
        <f t="shared" si="46"/>
        <v>5.7006337127800732E-2</v>
      </c>
      <c r="S203" s="5">
        <f t="shared" si="42"/>
        <v>3.9906137297691172E-2</v>
      </c>
      <c r="T203" s="5">
        <f t="shared" si="47"/>
        <v>0.70002984419481018</v>
      </c>
      <c r="V203" s="11">
        <v>36.519866561587698</v>
      </c>
      <c r="W203" s="11">
        <v>2.19081008167944</v>
      </c>
      <c r="X203" s="11">
        <v>1.52323033961613</v>
      </c>
      <c r="Y203" s="11">
        <v>5.9989542349088799E-2</v>
      </c>
      <c r="Z203" s="11">
        <v>0.69528178291403797</v>
      </c>
      <c r="AB203" s="11">
        <f t="shared" si="48"/>
        <v>5.9989542349088876E-2</v>
      </c>
      <c r="AC203" s="11">
        <f t="shared" si="43"/>
        <v>4.1709635960671697E-2</v>
      </c>
      <c r="AD203" s="11">
        <f t="shared" si="49"/>
        <v>0.69528178291403786</v>
      </c>
    </row>
    <row r="204" spans="1:30" x14ac:dyDescent="0.25">
      <c r="A204">
        <v>45</v>
      </c>
      <c r="B204" s="11">
        <v>40.518615137833599</v>
      </c>
      <c r="C204" s="11">
        <v>2.1634629003790198</v>
      </c>
      <c r="D204" s="11">
        <v>1.5039498840807299</v>
      </c>
      <c r="E204" s="11">
        <v>5.33942952645221E-2</v>
      </c>
      <c r="F204" s="11">
        <v>0.69515861992237105</v>
      </c>
      <c r="H204" s="11">
        <f t="shared" si="44"/>
        <v>5.3394295264522044E-2</v>
      </c>
      <c r="I204" s="11">
        <f t="shared" si="41"/>
        <v>3.7117504607812747E-2</v>
      </c>
      <c r="J204" s="11">
        <f t="shared" si="45"/>
        <v>0.69515861992237127</v>
      </c>
      <c r="L204" s="11">
        <v>35.368640562292001</v>
      </c>
      <c r="M204" s="11">
        <v>1.8832469218168699</v>
      </c>
      <c r="N204" s="11">
        <v>1.3098141274472801</v>
      </c>
      <c r="O204" s="11">
        <v>5.3246234287689202E-2</v>
      </c>
      <c r="P204" s="11">
        <v>0.69550843932012796</v>
      </c>
      <c r="R204" s="5">
        <f t="shared" si="46"/>
        <v>5.3246234287689272E-2</v>
      </c>
      <c r="S204" s="5">
        <f t="shared" si="42"/>
        <v>3.7033205309104478E-2</v>
      </c>
      <c r="T204" s="5">
        <f t="shared" si="47"/>
        <v>0.69550843932012474</v>
      </c>
      <c r="V204" s="11">
        <v>31.785811691475001</v>
      </c>
      <c r="W204" s="11">
        <v>1.7239605275444201</v>
      </c>
      <c r="X204" s="11">
        <v>1.1986429338545499</v>
      </c>
      <c r="Y204" s="11">
        <v>5.4236794211135197E-2</v>
      </c>
      <c r="Z204" s="11">
        <v>0.69528444224988994</v>
      </c>
      <c r="AB204" s="11">
        <f t="shared" si="48"/>
        <v>5.4236794211135052E-2</v>
      </c>
      <c r="AC204" s="11">
        <f t="shared" si="43"/>
        <v>3.7709999212511149E-2</v>
      </c>
      <c r="AD204" s="11">
        <f t="shared" si="49"/>
        <v>0.69528444224989094</v>
      </c>
    </row>
    <row r="205" spans="1:30" x14ac:dyDescent="0.25">
      <c r="A205">
        <v>46</v>
      </c>
      <c r="B205" s="11">
        <v>39.6763985084187</v>
      </c>
      <c r="C205" s="11">
        <v>2.2356545950758302</v>
      </c>
      <c r="D205" s="11">
        <v>1.5543406935228901</v>
      </c>
      <c r="E205" s="11">
        <v>5.6347215955134297E-2</v>
      </c>
      <c r="F205" s="11">
        <v>0.69525082136856997</v>
      </c>
      <c r="H205" s="11">
        <f t="shared" si="44"/>
        <v>5.6347215955134131E-2</v>
      </c>
      <c r="I205" s="11">
        <f t="shared" si="41"/>
        <v>3.9175448174639228E-2</v>
      </c>
      <c r="J205" s="11">
        <f t="shared" si="45"/>
        <v>0.69525082136857064</v>
      </c>
      <c r="L205" s="11">
        <v>39.205840198367099</v>
      </c>
      <c r="M205" s="11">
        <v>2.0879476851948402</v>
      </c>
      <c r="N205" s="11">
        <v>1.45185963110786</v>
      </c>
      <c r="O205" s="11">
        <v>5.3256037228907697E-2</v>
      </c>
      <c r="P205" s="11">
        <v>0.69535249441480795</v>
      </c>
      <c r="R205" s="5">
        <f t="shared" si="46"/>
        <v>5.3256037228907593E-2</v>
      </c>
      <c r="S205" s="5">
        <f t="shared" si="42"/>
        <v>3.703171832976887E-2</v>
      </c>
      <c r="T205" s="5">
        <f t="shared" si="47"/>
        <v>0.69535249441480973</v>
      </c>
      <c r="V205" s="11">
        <v>37.938539974048702</v>
      </c>
      <c r="W205" s="11">
        <v>2.13043939267666</v>
      </c>
      <c r="X205" s="11">
        <v>1.4839048594623501</v>
      </c>
      <c r="Y205" s="11">
        <v>5.61550179351646E-2</v>
      </c>
      <c r="Z205" s="11">
        <v>0.69652526355043998</v>
      </c>
      <c r="AB205" s="11">
        <f t="shared" si="48"/>
        <v>5.6155017935164496E-2</v>
      </c>
      <c r="AC205" s="11">
        <f t="shared" si="43"/>
        <v>3.9113388666970138E-2</v>
      </c>
      <c r="AD205" s="11">
        <f t="shared" si="49"/>
        <v>0.69652526355044009</v>
      </c>
    </row>
    <row r="206" spans="1:30" x14ac:dyDescent="0.25">
      <c r="A206">
        <v>47</v>
      </c>
      <c r="B206" s="11">
        <v>38.017840923238403</v>
      </c>
      <c r="C206" s="11">
        <v>2.0359222687145602</v>
      </c>
      <c r="D206" s="11">
        <v>1.4155297426190301</v>
      </c>
      <c r="E206" s="11">
        <v>5.3551759365432702E-2</v>
      </c>
      <c r="F206" s="11">
        <v>0.69527690932560404</v>
      </c>
      <c r="H206" s="11">
        <f t="shared" si="44"/>
        <v>5.3551759365432633E-2</v>
      </c>
      <c r="I206" s="11">
        <f t="shared" si="41"/>
        <v>3.723330174054644E-2</v>
      </c>
      <c r="J206" s="11">
        <f t="shared" si="45"/>
        <v>0.69527690932560349</v>
      </c>
      <c r="L206" s="11">
        <v>37.800477777195702</v>
      </c>
      <c r="M206" s="11">
        <v>2.0161275497933699</v>
      </c>
      <c r="N206" s="11">
        <v>1.40181442776632</v>
      </c>
      <c r="O206" s="11">
        <v>5.3336033519916601E-2</v>
      </c>
      <c r="P206" s="11">
        <v>0.69530046742825902</v>
      </c>
      <c r="R206" s="5">
        <f t="shared" si="46"/>
        <v>5.3336033519916531E-2</v>
      </c>
      <c r="S206" s="5">
        <f t="shared" si="42"/>
        <v>3.7084569037167239E-2</v>
      </c>
      <c r="T206" s="5">
        <f t="shared" si="47"/>
        <v>0.69530046742825868</v>
      </c>
      <c r="V206" s="11">
        <v>39.582731442770303</v>
      </c>
      <c r="W206" s="11">
        <v>2.1077740455910301</v>
      </c>
      <c r="X206" s="11">
        <v>1.46597461442816</v>
      </c>
      <c r="Y206" s="11">
        <v>5.3249838218934101E-2</v>
      </c>
      <c r="Z206" s="11">
        <v>0.69550842866418205</v>
      </c>
      <c r="AB206" s="11">
        <f t="shared" si="48"/>
        <v>5.324983821893399E-2</v>
      </c>
      <c r="AC206" s="11">
        <f t="shared" si="43"/>
        <v>3.7035711306272596E-2</v>
      </c>
      <c r="AD206" s="11">
        <f t="shared" si="49"/>
        <v>0.6955084286641805</v>
      </c>
    </row>
    <row r="207" spans="1:30" x14ac:dyDescent="0.25">
      <c r="A207">
        <v>48</v>
      </c>
      <c r="B207" s="11">
        <v>36.9068698222138</v>
      </c>
      <c r="C207" s="11">
        <v>1.9669726649985499</v>
      </c>
      <c r="D207" s="11">
        <v>1.3678024421278501</v>
      </c>
      <c r="E207" s="11">
        <v>5.3295570024598699E-2</v>
      </c>
      <c r="F207" s="11">
        <v>0.69538457064875303</v>
      </c>
      <c r="H207" s="11">
        <f t="shared" si="44"/>
        <v>5.3295570024598858E-2</v>
      </c>
      <c r="I207" s="11">
        <f t="shared" si="41"/>
        <v>3.7060917079036228E-2</v>
      </c>
      <c r="J207" s="11">
        <f t="shared" si="45"/>
        <v>0.69538457064875292</v>
      </c>
      <c r="L207" s="11">
        <v>39.517429463655503</v>
      </c>
      <c r="M207" s="11">
        <v>2.4033616613630402</v>
      </c>
      <c r="N207" s="11">
        <v>1.67368519227413</v>
      </c>
      <c r="O207" s="11">
        <v>6.0817763047402398E-2</v>
      </c>
      <c r="P207" s="11">
        <v>0.69639339729041205</v>
      </c>
      <c r="R207" s="5">
        <f t="shared" si="46"/>
        <v>6.081776304740244E-2</v>
      </c>
      <c r="S207" s="5">
        <f t="shared" si="42"/>
        <v>4.2353088624183709E-2</v>
      </c>
      <c r="T207" s="5">
        <f t="shared" si="47"/>
        <v>0.69639339729040939</v>
      </c>
      <c r="V207" s="11">
        <v>38.096786446610601</v>
      </c>
      <c r="W207" s="11">
        <v>2.12209730423388</v>
      </c>
      <c r="X207" s="11">
        <v>1.4779905423494799</v>
      </c>
      <c r="Y207" s="11">
        <v>5.57027902394817E-2</v>
      </c>
      <c r="Z207" s="11">
        <v>0.69647632999706499</v>
      </c>
      <c r="AB207" s="11">
        <f t="shared" si="48"/>
        <v>5.5702790239481707E-2</v>
      </c>
      <c r="AC207" s="11">
        <f t="shared" si="43"/>
        <v>3.8795674916590604E-2</v>
      </c>
      <c r="AD207" s="11">
        <f t="shared" si="49"/>
        <v>0.69647632999706599</v>
      </c>
    </row>
    <row r="208" spans="1:30" x14ac:dyDescent="0.25">
      <c r="A208">
        <v>49</v>
      </c>
      <c r="B208" s="11">
        <v>34.930572107215198</v>
      </c>
      <c r="C208" s="11">
        <v>1.91342731517931</v>
      </c>
      <c r="D208" s="11">
        <v>1.33064876288314</v>
      </c>
      <c r="E208" s="11">
        <v>5.4778012490212802E-2</v>
      </c>
      <c r="F208" s="11">
        <v>0.69542686692462397</v>
      </c>
      <c r="H208" s="11">
        <f t="shared" si="44"/>
        <v>5.4778012490212712E-2</v>
      </c>
      <c r="I208" s="11">
        <f t="shared" si="41"/>
        <v>3.8094101602426475E-2</v>
      </c>
      <c r="J208" s="11">
        <f t="shared" si="45"/>
        <v>0.69542686692462263</v>
      </c>
      <c r="L208" s="11">
        <v>47.492151716586797</v>
      </c>
      <c r="M208" s="11">
        <v>2.7354567439288302</v>
      </c>
      <c r="N208" s="11">
        <v>1.8999531249392301</v>
      </c>
      <c r="O208" s="11">
        <v>5.7598079789117303E-2</v>
      </c>
      <c r="P208" s="11">
        <v>0.69456522357959105</v>
      </c>
      <c r="R208" s="5">
        <f t="shared" si="46"/>
        <v>5.7598079789117296E-2</v>
      </c>
      <c r="S208" s="5">
        <f t="shared" si="42"/>
        <v>4.0005623166483421E-2</v>
      </c>
      <c r="T208" s="5">
        <f t="shared" si="47"/>
        <v>0.69456522357959183</v>
      </c>
      <c r="V208" s="11">
        <v>33.508876721154301</v>
      </c>
      <c r="W208" s="11">
        <v>1.80379339186967</v>
      </c>
      <c r="X208" s="11">
        <v>1.25467051818136</v>
      </c>
      <c r="Y208" s="11">
        <v>5.3830315079792697E-2</v>
      </c>
      <c r="Z208" s="11">
        <v>0.69557329782701605</v>
      </c>
      <c r="AB208" s="11">
        <f t="shared" si="48"/>
        <v>5.3830315079792794E-2</v>
      </c>
      <c r="AC208" s="11">
        <f t="shared" si="43"/>
        <v>3.744292978311866E-2</v>
      </c>
      <c r="AD208" s="11">
        <f t="shared" si="49"/>
        <v>0.69557329782701305</v>
      </c>
    </row>
    <row r="209" spans="1:30" x14ac:dyDescent="0.25">
      <c r="A209">
        <v>50</v>
      </c>
      <c r="B209" s="11">
        <v>33.558893327495298</v>
      </c>
      <c r="C209" s="11">
        <v>1.7870757498260801</v>
      </c>
      <c r="D209" s="11">
        <v>1.24318760239857</v>
      </c>
      <c r="E209" s="11">
        <v>5.3251927362035399E-2</v>
      </c>
      <c r="F209" s="11">
        <v>0.69565467637259604</v>
      </c>
      <c r="H209" s="11">
        <f t="shared" si="44"/>
        <v>5.325192736203558E-2</v>
      </c>
      <c r="I209" s="11">
        <f t="shared" si="41"/>
        <v>3.7044952295253668E-2</v>
      </c>
      <c r="J209" s="11">
        <f t="shared" si="45"/>
        <v>0.6956546763725926</v>
      </c>
      <c r="L209" s="11">
        <v>41.058432697141001</v>
      </c>
      <c r="M209" s="11">
        <v>2.2051975117312401</v>
      </c>
      <c r="N209" s="11">
        <v>1.5334779898374999</v>
      </c>
      <c r="O209" s="11">
        <v>5.3708760098014903E-2</v>
      </c>
      <c r="P209" s="11">
        <v>0.69539258124484904</v>
      </c>
      <c r="R209" s="5">
        <f t="shared" si="46"/>
        <v>5.3708760098014979E-2</v>
      </c>
      <c r="S209" s="5">
        <f t="shared" si="42"/>
        <v>3.7348673320018858E-2</v>
      </c>
      <c r="T209" s="5">
        <f t="shared" si="47"/>
        <v>0.6953925812448466</v>
      </c>
      <c r="V209" s="11">
        <v>32.355321795762798</v>
      </c>
      <c r="W209" s="11">
        <v>1.7654946427412499</v>
      </c>
      <c r="X209" s="11">
        <v>1.2279389801746801</v>
      </c>
      <c r="Y209" s="11">
        <v>5.4565819307427002E-2</v>
      </c>
      <c r="Z209" s="11">
        <v>0.69552121566797098</v>
      </c>
      <c r="AB209" s="11">
        <f t="shared" si="48"/>
        <v>5.4565819307427078E-2</v>
      </c>
      <c r="AC209" s="11">
        <f t="shared" si="43"/>
        <v>3.7951684978620392E-2</v>
      </c>
      <c r="AD209" s="11">
        <f t="shared" si="49"/>
        <v>0.69552121566796865</v>
      </c>
    </row>
    <row r="210" spans="1:30" x14ac:dyDescent="0.25">
      <c r="A210">
        <v>51</v>
      </c>
      <c r="B210" s="11">
        <v>33.004843013906999</v>
      </c>
      <c r="C210" s="11">
        <v>1.7650616681237401</v>
      </c>
      <c r="D210" s="11">
        <v>1.2276913425375</v>
      </c>
      <c r="E210" s="11">
        <v>5.3478868764199397E-2</v>
      </c>
      <c r="F210" s="11">
        <v>0.69555152928029795</v>
      </c>
      <c r="H210" s="11">
        <f t="shared" si="44"/>
        <v>5.3478868764199529E-2</v>
      </c>
      <c r="I210" s="11">
        <f t="shared" si="41"/>
        <v>3.7197308953119304E-2</v>
      </c>
      <c r="J210" s="11">
        <f t="shared" si="45"/>
        <v>0.69555152928029729</v>
      </c>
      <c r="L210" s="11">
        <v>39.278676936898798</v>
      </c>
      <c r="M210" s="11">
        <v>2.0978335809027802</v>
      </c>
      <c r="N210" s="11">
        <v>1.4586684566331201</v>
      </c>
      <c r="O210" s="11">
        <v>5.3408967523853997E-2</v>
      </c>
      <c r="P210" s="11">
        <v>0.69532134002993395</v>
      </c>
      <c r="R210" s="5">
        <f t="shared" si="46"/>
        <v>5.3408967523853976E-2</v>
      </c>
      <c r="S210" s="5">
        <f t="shared" si="42"/>
        <v>3.7136394868301476E-2</v>
      </c>
      <c r="T210" s="5">
        <f t="shared" si="47"/>
        <v>0.69532134002993595</v>
      </c>
      <c r="V210" s="11">
        <v>31.5271041106223</v>
      </c>
      <c r="W210" s="11">
        <v>1.7251653398289399</v>
      </c>
      <c r="X210" s="11">
        <v>1.2000527532918499</v>
      </c>
      <c r="Y210" s="11">
        <v>5.4720069873074401E-2</v>
      </c>
      <c r="Z210" s="11">
        <v>0.69561608130316399</v>
      </c>
      <c r="AB210" s="11">
        <f t="shared" si="48"/>
        <v>5.472006987307429E-2</v>
      </c>
      <c r="AC210" s="11">
        <f t="shared" si="43"/>
        <v>3.8064160573743309E-2</v>
      </c>
      <c r="AD210" s="11">
        <f t="shared" si="49"/>
        <v>0.69561608130316488</v>
      </c>
    </row>
    <row r="211" spans="1:30" x14ac:dyDescent="0.25">
      <c r="A211">
        <v>52</v>
      </c>
      <c r="B211" s="11">
        <v>35.549105386491597</v>
      </c>
      <c r="C211" s="11">
        <v>1.9533936424810701</v>
      </c>
      <c r="D211" s="11">
        <v>1.3581945875509001</v>
      </c>
      <c r="E211" s="11">
        <v>5.4949164577946102E-2</v>
      </c>
      <c r="F211" s="11">
        <v>0.69529999382296104</v>
      </c>
      <c r="H211" s="11">
        <f t="shared" si="44"/>
        <v>5.4949164577945908E-2</v>
      </c>
      <c r="I211" s="11">
        <f t="shared" si="41"/>
        <v>3.8206153791622677E-2</v>
      </c>
      <c r="J211" s="11">
        <f t="shared" si="45"/>
        <v>0.69529999382296137</v>
      </c>
      <c r="L211" s="11">
        <v>42.823455128103298</v>
      </c>
      <c r="M211" s="11">
        <v>2.28717675320472</v>
      </c>
      <c r="N211" s="11">
        <v>1.5903698265008599</v>
      </c>
      <c r="O211" s="11">
        <v>5.3409439905369303E-2</v>
      </c>
      <c r="P211" s="11">
        <v>0.69534189881586195</v>
      </c>
      <c r="R211" s="5">
        <f t="shared" si="46"/>
        <v>5.3409439905369491E-2</v>
      </c>
      <c r="S211" s="5">
        <f t="shared" si="42"/>
        <v>3.7137821358491099E-2</v>
      </c>
      <c r="T211" s="5">
        <f t="shared" si="47"/>
        <v>0.69534189881585839</v>
      </c>
      <c r="V211" s="11">
        <v>31.9794758935099</v>
      </c>
      <c r="W211" s="11">
        <v>1.7078686343921901</v>
      </c>
      <c r="X211" s="11">
        <v>1.1878999415979701</v>
      </c>
      <c r="Y211" s="11">
        <v>5.3405147729103201E-2</v>
      </c>
      <c r="Z211" s="11">
        <v>0.695545264826957</v>
      </c>
      <c r="AB211" s="11">
        <f t="shared" si="48"/>
        <v>5.3405147729103181E-2</v>
      </c>
      <c r="AC211" s="11">
        <f t="shared" si="43"/>
        <v>3.7145697620361857E-2</v>
      </c>
      <c r="AD211" s="11">
        <f t="shared" si="49"/>
        <v>0.69554526482695744</v>
      </c>
    </row>
    <row r="212" spans="1:30" x14ac:dyDescent="0.25">
      <c r="A212">
        <v>53</v>
      </c>
      <c r="B212" s="11">
        <v>42.620936281629398</v>
      </c>
      <c r="C212" s="11">
        <v>2.32782502374002</v>
      </c>
      <c r="D212" s="11">
        <v>1.61828509982422</v>
      </c>
      <c r="E212" s="11">
        <v>5.4616937749989297E-2</v>
      </c>
      <c r="F212" s="11">
        <v>0.69519189944276305</v>
      </c>
      <c r="H212" s="11">
        <f t="shared" si="44"/>
        <v>5.4616937749989457E-2</v>
      </c>
      <c r="I212" s="11">
        <f t="shared" si="41"/>
        <v>3.7969252696162331E-2</v>
      </c>
      <c r="J212" s="11">
        <f t="shared" si="45"/>
        <v>0.69519189944276327</v>
      </c>
      <c r="L212" s="11">
        <v>45.517247857996203</v>
      </c>
      <c r="M212" s="11">
        <v>2.4592450939578598</v>
      </c>
      <c r="N212" s="11">
        <v>1.70986604927103</v>
      </c>
      <c r="O212" s="11">
        <v>5.4028861798282903E-2</v>
      </c>
      <c r="P212" s="11">
        <v>0.69528086219304197</v>
      </c>
      <c r="R212" s="5">
        <f t="shared" si="46"/>
        <v>5.4028861798282785E-2</v>
      </c>
      <c r="S212" s="5">
        <f t="shared" si="42"/>
        <v>3.7565233614418776E-2</v>
      </c>
      <c r="T212" s="5">
        <f t="shared" si="47"/>
        <v>0.6952808621930423</v>
      </c>
      <c r="V212" s="11">
        <v>33.605656789215701</v>
      </c>
      <c r="W212" s="11">
        <v>1.79051081708131</v>
      </c>
      <c r="X212" s="11">
        <v>1.2456730978847399</v>
      </c>
      <c r="Y212" s="11">
        <v>5.3280042354532903E-2</v>
      </c>
      <c r="Z212" s="11">
        <v>0.69570822248105901</v>
      </c>
      <c r="AB212" s="11">
        <f t="shared" si="48"/>
        <v>5.3280042354532937E-2</v>
      </c>
      <c r="AC212" s="11">
        <f t="shared" si="43"/>
        <v>3.7067363560187444E-2</v>
      </c>
      <c r="AD212" s="11">
        <f t="shared" si="49"/>
        <v>0.69570822248105513</v>
      </c>
    </row>
    <row r="213" spans="1:30" x14ac:dyDescent="0.25">
      <c r="A213">
        <v>54</v>
      </c>
      <c r="B213" s="11">
        <v>37.432966515564203</v>
      </c>
      <c r="C213" s="11">
        <v>1.99899380773194</v>
      </c>
      <c r="D213" s="11">
        <v>1.3902307326063601</v>
      </c>
      <c r="E213" s="11">
        <v>5.3401960726270202E-2</v>
      </c>
      <c r="F213" s="11">
        <v>0.695465252182905</v>
      </c>
      <c r="H213" s="11">
        <f t="shared" si="44"/>
        <v>5.3401960726270015E-2</v>
      </c>
      <c r="I213" s="11">
        <f t="shared" si="41"/>
        <v>3.7139208083556988E-2</v>
      </c>
      <c r="J213" s="11">
        <f t="shared" si="45"/>
        <v>0.69546525218290545</v>
      </c>
      <c r="L213" s="11">
        <v>40.017460019924798</v>
      </c>
      <c r="M213" s="11">
        <v>2.1347886470282802</v>
      </c>
      <c r="N213" s="11">
        <v>1.4841164359919701</v>
      </c>
      <c r="O213" s="11">
        <v>5.3346430432250298E-2</v>
      </c>
      <c r="P213" s="11">
        <v>0.69520532538803503</v>
      </c>
      <c r="R213" s="5">
        <f t="shared" si="46"/>
        <v>5.3346430432250409E-2</v>
      </c>
      <c r="S213" s="5">
        <f t="shared" si="42"/>
        <v>3.7086722526942603E-2</v>
      </c>
      <c r="T213" s="5">
        <f t="shared" si="47"/>
        <v>0.69520532538803104</v>
      </c>
      <c r="V213" s="11">
        <v>33.232243914822597</v>
      </c>
      <c r="W213" s="11">
        <v>1.77695966033669</v>
      </c>
      <c r="X213" s="11">
        <v>1.23606682517023</v>
      </c>
      <c r="Y213" s="11">
        <v>5.3470950228073903E-2</v>
      </c>
      <c r="Z213" s="11">
        <v>0.69560770160422702</v>
      </c>
      <c r="AB213" s="11">
        <f t="shared" si="48"/>
        <v>5.3470950228073875E-2</v>
      </c>
      <c r="AC213" s="11">
        <f t="shared" si="43"/>
        <v>3.7194804790744405E-2</v>
      </c>
      <c r="AD213" s="11">
        <f t="shared" si="49"/>
        <v>0.69560770160422547</v>
      </c>
    </row>
    <row r="214" spans="1:30" x14ac:dyDescent="0.25">
      <c r="A214">
        <v>55</v>
      </c>
      <c r="B214" s="11">
        <v>35.835642644938503</v>
      </c>
      <c r="C214" s="11">
        <v>2.0164720797811899</v>
      </c>
      <c r="D214" s="11">
        <v>1.4023573981121</v>
      </c>
      <c r="E214" s="11">
        <v>5.6270013063823301E-2</v>
      </c>
      <c r="F214" s="11">
        <v>0.69545093739372299</v>
      </c>
      <c r="H214" s="11">
        <f t="shared" si="44"/>
        <v>5.6270013063823218E-2</v>
      </c>
      <c r="I214" s="11">
        <f t="shared" si="41"/>
        <v>3.913303333239293E-2</v>
      </c>
      <c r="J214" s="11">
        <f t="shared" si="45"/>
        <v>0.69545093739372366</v>
      </c>
      <c r="L214" s="11">
        <v>39.647912099162099</v>
      </c>
      <c r="M214" s="11">
        <v>2.1158645764563899</v>
      </c>
      <c r="N214" s="11">
        <v>1.4709538805515101</v>
      </c>
      <c r="O214" s="11">
        <v>5.3366355614501801E-2</v>
      </c>
      <c r="P214" s="11">
        <v>0.695202281336471</v>
      </c>
      <c r="R214" s="5">
        <f t="shared" si="46"/>
        <v>5.3366355614501718E-2</v>
      </c>
      <c r="S214" s="5">
        <f t="shared" si="42"/>
        <v>3.7100412169815029E-2</v>
      </c>
      <c r="T214" s="5">
        <f t="shared" si="47"/>
        <v>0.69520228133647188</v>
      </c>
      <c r="V214" s="11">
        <v>37.068443477437697</v>
      </c>
      <c r="W214" s="11">
        <v>1.97658107836352</v>
      </c>
      <c r="X214" s="11">
        <v>1.3743331286211999</v>
      </c>
      <c r="Y214" s="11">
        <v>5.3322473050874099E-2</v>
      </c>
      <c r="Z214" s="11">
        <v>0.69530824900896804</v>
      </c>
      <c r="AB214" s="11">
        <f t="shared" si="48"/>
        <v>5.3322473050874064E-2</v>
      </c>
      <c r="AC214" s="11">
        <f t="shared" si="43"/>
        <v>3.707555536983121E-2</v>
      </c>
      <c r="AD214" s="11">
        <f t="shared" si="49"/>
        <v>0.69530824900896959</v>
      </c>
    </row>
    <row r="215" spans="1:30" x14ac:dyDescent="0.25">
      <c r="A215">
        <v>56</v>
      </c>
      <c r="B215" s="11">
        <v>33.564157465596899</v>
      </c>
      <c r="C215" s="11">
        <v>1.8436294533303601</v>
      </c>
      <c r="D215" s="11">
        <v>1.2811601057552899</v>
      </c>
      <c r="E215" s="11">
        <v>5.4928518769466202E-2</v>
      </c>
      <c r="F215" s="11">
        <v>0.69491193224375103</v>
      </c>
      <c r="H215" s="11">
        <f t="shared" si="44"/>
        <v>5.492851876946625E-2</v>
      </c>
      <c r="I215" s="11">
        <f t="shared" si="41"/>
        <v>3.817048311337691E-2</v>
      </c>
      <c r="J215" s="11">
        <f t="shared" si="45"/>
        <v>0.69491193224375047</v>
      </c>
      <c r="L215" s="11">
        <v>39.5183467030906</v>
      </c>
      <c r="M215" s="11">
        <v>2.1074090108317098</v>
      </c>
      <c r="N215" s="11">
        <v>1.4651912543071399</v>
      </c>
      <c r="O215" s="11">
        <v>5.3327357712231897E-2</v>
      </c>
      <c r="P215" s="11">
        <v>0.69525718395257496</v>
      </c>
      <c r="R215" s="5">
        <f t="shared" si="46"/>
        <v>5.3327357712231828E-2</v>
      </c>
      <c r="S215" s="5">
        <f t="shared" si="42"/>
        <v>3.7076228550638031E-2</v>
      </c>
      <c r="T215" s="5">
        <f t="shared" si="47"/>
        <v>0.69525718395257674</v>
      </c>
      <c r="V215" s="11">
        <v>36.560410489870698</v>
      </c>
      <c r="W215" s="11">
        <v>2.0438301367229199</v>
      </c>
      <c r="X215" s="11">
        <v>1.42155958633265</v>
      </c>
      <c r="Y215" s="11">
        <v>5.5902822461174902E-2</v>
      </c>
      <c r="Z215" s="11">
        <v>0.695537051142606</v>
      </c>
      <c r="AB215" s="11">
        <f t="shared" si="48"/>
        <v>5.590282246117495E-2</v>
      </c>
      <c r="AC215" s="11">
        <f t="shared" si="43"/>
        <v>3.8882484285194294E-2</v>
      </c>
      <c r="AD215" s="11">
        <f t="shared" si="49"/>
        <v>0.69553705114260655</v>
      </c>
    </row>
    <row r="216" spans="1:30" x14ac:dyDescent="0.25">
      <c r="A216">
        <v>57</v>
      </c>
      <c r="B216" s="11">
        <v>29.956419226535999</v>
      </c>
      <c r="C216" s="11">
        <v>1.6217454973663401</v>
      </c>
      <c r="D216" s="11">
        <v>1.12840344811282</v>
      </c>
      <c r="E216" s="11">
        <v>5.41368274059192E-2</v>
      </c>
      <c r="F216" s="11">
        <v>0.69579564114425396</v>
      </c>
      <c r="H216" s="11">
        <f t="shared" si="44"/>
        <v>5.4136827405919241E-2</v>
      </c>
      <c r="I216" s="11">
        <f t="shared" si="41"/>
        <v>3.7668168534417408E-2</v>
      </c>
      <c r="J216" s="11">
        <f t="shared" si="45"/>
        <v>0.69579564114425418</v>
      </c>
      <c r="L216" s="11">
        <v>43.970622312990599</v>
      </c>
      <c r="M216" s="11">
        <v>2.3502895427336599</v>
      </c>
      <c r="N216" s="11">
        <v>1.63364963668021</v>
      </c>
      <c r="O216" s="11">
        <v>5.3451359546469103E-2</v>
      </c>
      <c r="P216" s="11">
        <v>0.69508441703743895</v>
      </c>
      <c r="R216" s="5">
        <f t="shared" si="46"/>
        <v>5.3451359546469158E-2</v>
      </c>
      <c r="S216" s="5">
        <f t="shared" si="42"/>
        <v>3.7153207090215953E-2</v>
      </c>
      <c r="T216" s="5">
        <f t="shared" si="47"/>
        <v>0.69508441703743684</v>
      </c>
      <c r="V216" s="11">
        <v>33.582558021936102</v>
      </c>
      <c r="W216" s="11">
        <v>1.79645940668961</v>
      </c>
      <c r="X216" s="11">
        <v>1.2498775812437499</v>
      </c>
      <c r="Y216" s="11">
        <v>5.3493822761094101E-2</v>
      </c>
      <c r="Z216" s="11">
        <v>0.69574496177842504</v>
      </c>
      <c r="AB216" s="11">
        <f t="shared" si="48"/>
        <v>5.3493822761094142E-2</v>
      </c>
      <c r="AC216" s="11">
        <f t="shared" si="43"/>
        <v>3.7218057672299139E-2</v>
      </c>
      <c r="AD216" s="11">
        <f t="shared" si="49"/>
        <v>0.69574496177842227</v>
      </c>
    </row>
    <row r="217" spans="1:30" x14ac:dyDescent="0.25">
      <c r="A217">
        <v>58</v>
      </c>
      <c r="B217" s="11">
        <v>38.7389353519822</v>
      </c>
      <c r="C217" s="11">
        <v>2.1642215399046698</v>
      </c>
      <c r="D217" s="11">
        <v>1.51339717337191</v>
      </c>
      <c r="E217" s="11">
        <v>5.5866830625068697E-2</v>
      </c>
      <c r="F217" s="11">
        <v>0.69928015476574801</v>
      </c>
      <c r="H217" s="11">
        <f t="shared" si="44"/>
        <v>5.5866830625068552E-2</v>
      </c>
      <c r="I217" s="11">
        <f t="shared" si="41"/>
        <v>3.9066565965769948E-2</v>
      </c>
      <c r="J217" s="11">
        <f t="shared" si="45"/>
        <v>0.69928015476575123</v>
      </c>
      <c r="L217" s="11">
        <v>42.332745183621398</v>
      </c>
      <c r="M217" s="11">
        <v>2.27963713755502</v>
      </c>
      <c r="N217" s="11">
        <v>1.5847314843452001</v>
      </c>
      <c r="O217" s="11">
        <v>5.3850444323110397E-2</v>
      </c>
      <c r="P217" s="11">
        <v>0.69516830474382696</v>
      </c>
      <c r="R217" s="5">
        <f t="shared" si="46"/>
        <v>5.3850444323110307E-2</v>
      </c>
      <c r="S217" s="5">
        <f t="shared" si="42"/>
        <v>3.7435122089798586E-2</v>
      </c>
      <c r="T217" s="5">
        <f t="shared" si="47"/>
        <v>0.69516830474382985</v>
      </c>
      <c r="V217" s="11">
        <v>33.522188556354401</v>
      </c>
      <c r="W217" s="11">
        <v>1.7846027344067299</v>
      </c>
      <c r="X217" s="11">
        <v>1.2412044691341699</v>
      </c>
      <c r="Y217" s="11">
        <v>5.3236462512184099E-2</v>
      </c>
      <c r="Z217" s="11">
        <v>0.695507434346049</v>
      </c>
      <c r="AB217" s="11">
        <f t="shared" si="48"/>
        <v>5.3236462512184161E-2</v>
      </c>
      <c r="AC217" s="11">
        <f t="shared" si="43"/>
        <v>3.7026355455508878E-2</v>
      </c>
      <c r="AD217" s="11">
        <f t="shared" si="49"/>
        <v>0.69550743434605</v>
      </c>
    </row>
    <row r="218" spans="1:30" x14ac:dyDescent="0.25">
      <c r="A218">
        <v>59</v>
      </c>
      <c r="B218" s="11">
        <v>35.143454163350597</v>
      </c>
      <c r="C218" s="11">
        <v>1.8725292071172699</v>
      </c>
      <c r="D218" s="11">
        <v>1.3022797813245801</v>
      </c>
      <c r="E218" s="11">
        <v>5.3282446239164602E-2</v>
      </c>
      <c r="F218" s="11">
        <v>0.69546567090903399</v>
      </c>
      <c r="H218" s="11">
        <f t="shared" si="44"/>
        <v>5.3282446239164498E-2</v>
      </c>
      <c r="I218" s="11">
        <f t="shared" si="41"/>
        <v>3.7056112221395258E-2</v>
      </c>
      <c r="J218" s="11">
        <f t="shared" si="45"/>
        <v>0.69546567090903744</v>
      </c>
      <c r="L218" s="11">
        <v>38.530378846519497</v>
      </c>
      <c r="M218" s="11">
        <v>2.1741833531419998</v>
      </c>
      <c r="N218" s="11">
        <v>1.5109656298754</v>
      </c>
      <c r="O218" s="11">
        <v>5.6427769937133603E-2</v>
      </c>
      <c r="P218" s="11">
        <v>0.69495777699329597</v>
      </c>
      <c r="R218" s="5">
        <f t="shared" si="46"/>
        <v>5.6427769937133561E-2</v>
      </c>
      <c r="S218" s="5">
        <f t="shared" si="42"/>
        <v>3.9214917556199623E-2</v>
      </c>
      <c r="T218" s="5">
        <f t="shared" si="47"/>
        <v>0.69495777699329853</v>
      </c>
      <c r="V218" s="11">
        <v>30.633489986378901</v>
      </c>
      <c r="W218" s="11">
        <v>1.6306672810918199</v>
      </c>
      <c r="X218" s="11">
        <v>1.1344099676288499</v>
      </c>
      <c r="Y218" s="11">
        <v>5.3231521508548103E-2</v>
      </c>
      <c r="Z218" s="11">
        <v>0.69567224459749799</v>
      </c>
      <c r="AB218" s="11">
        <f t="shared" si="48"/>
        <v>5.3231521508548055E-2</v>
      </c>
      <c r="AC218" s="11">
        <f t="shared" si="43"/>
        <v>3.7031692051191757E-2</v>
      </c>
      <c r="AD218" s="11">
        <f t="shared" si="49"/>
        <v>0.69567224459750066</v>
      </c>
    </row>
    <row r="219" spans="1:30" x14ac:dyDescent="0.25">
      <c r="A219">
        <v>60</v>
      </c>
      <c r="B219" s="11">
        <v>37.774670235179002</v>
      </c>
      <c r="C219" s="11">
        <v>2.0233403663765901</v>
      </c>
      <c r="D219" s="11">
        <v>1.4068456219477601</v>
      </c>
      <c r="E219" s="11">
        <v>5.3563415743396202E-2</v>
      </c>
      <c r="F219" s="11">
        <v>0.69530843417469501</v>
      </c>
      <c r="H219" s="11">
        <f t="shared" si="44"/>
        <v>5.3563415743396285E-2</v>
      </c>
      <c r="I219" s="11">
        <f t="shared" si="41"/>
        <v>3.7243094729589067E-2</v>
      </c>
      <c r="J219" s="11">
        <f t="shared" si="45"/>
        <v>0.69530843417469479</v>
      </c>
      <c r="L219" s="11">
        <v>39.760953235993398</v>
      </c>
      <c r="M219" s="11">
        <v>2.15555541188139</v>
      </c>
      <c r="N219" s="11">
        <v>1.4988320364085801</v>
      </c>
      <c r="O219" s="11">
        <v>5.4212870579020203E-2</v>
      </c>
      <c r="P219" s="11">
        <v>0.695334496226376</v>
      </c>
      <c r="R219" s="5">
        <f t="shared" si="46"/>
        <v>5.4212870579020335E-2</v>
      </c>
      <c r="S219" s="5">
        <f t="shared" si="42"/>
        <v>3.7696079053048712E-2</v>
      </c>
      <c r="T219" s="5">
        <f t="shared" si="47"/>
        <v>0.69533449622637389</v>
      </c>
      <c r="V219" s="11">
        <v>31.0613848134996</v>
      </c>
      <c r="W219" s="11">
        <v>1.6527153518258499</v>
      </c>
      <c r="X219" s="11">
        <v>1.1501132991115099</v>
      </c>
      <c r="Y219" s="11">
        <v>5.32080382683894E-2</v>
      </c>
      <c r="Z219" s="11">
        <v>0.69589315416046105</v>
      </c>
      <c r="AB219" s="11">
        <f t="shared" si="48"/>
        <v>5.3208038268389199E-2</v>
      </c>
      <c r="AC219" s="11">
        <f t="shared" si="43"/>
        <v>3.7027109577279976E-2</v>
      </c>
      <c r="AD219" s="11">
        <f t="shared" si="49"/>
        <v>0.69589315416046293</v>
      </c>
    </row>
    <row r="220" spans="1:30" x14ac:dyDescent="0.25">
      <c r="A220" t="s">
        <v>1</v>
      </c>
      <c r="B220" s="11" t="s">
        <v>21</v>
      </c>
      <c r="C220" s="11" t="s">
        <v>2</v>
      </c>
      <c r="D220" s="11" t="s">
        <v>22</v>
      </c>
      <c r="E220" s="11" t="s">
        <v>23</v>
      </c>
      <c r="F220" s="11" t="s">
        <v>24</v>
      </c>
      <c r="L220" s="11" t="s">
        <v>21</v>
      </c>
      <c r="M220" s="11" t="s">
        <v>2</v>
      </c>
      <c r="N220" s="11" t="s">
        <v>22</v>
      </c>
      <c r="O220" s="11" t="s">
        <v>23</v>
      </c>
      <c r="P220" s="11" t="s">
        <v>24</v>
      </c>
      <c r="V220" s="11" t="s">
        <v>21</v>
      </c>
      <c r="W220" s="11" t="s">
        <v>2</v>
      </c>
      <c r="X220" s="11" t="s">
        <v>22</v>
      </c>
      <c r="Y220" s="11" t="s">
        <v>23</v>
      </c>
      <c r="Z220" s="11" t="s">
        <v>24</v>
      </c>
    </row>
    <row r="221" spans="1:30" x14ac:dyDescent="0.25">
      <c r="A221" t="s">
        <v>1</v>
      </c>
      <c r="B221" s="22" t="s">
        <v>25</v>
      </c>
      <c r="C221" s="11" t="s">
        <v>25</v>
      </c>
      <c r="D221" s="11" t="s">
        <v>25</v>
      </c>
      <c r="E221" s="11" t="s">
        <v>26</v>
      </c>
      <c r="F221" s="11" t="s">
        <v>26</v>
      </c>
      <c r="L221" s="11" t="s">
        <v>25</v>
      </c>
      <c r="M221" s="11" t="s">
        <v>25</v>
      </c>
      <c r="N221" s="11" t="s">
        <v>25</v>
      </c>
      <c r="O221" s="11" t="s">
        <v>26</v>
      </c>
      <c r="P221" s="11" t="s">
        <v>26</v>
      </c>
      <c r="V221" s="11" t="s">
        <v>25</v>
      </c>
      <c r="W221" s="11" t="s">
        <v>25</v>
      </c>
      <c r="X221" s="11" t="s">
        <v>25</v>
      </c>
      <c r="Y221" s="11" t="s">
        <v>26</v>
      </c>
      <c r="Z221" s="11" t="s">
        <v>26</v>
      </c>
    </row>
    <row r="222" spans="1:30" x14ac:dyDescent="0.25">
      <c r="A222" t="s">
        <v>1</v>
      </c>
      <c r="B222" s="11">
        <v>36.859441523454102</v>
      </c>
      <c r="C222" s="22">
        <v>2.0533759640244398</v>
      </c>
      <c r="D222" s="22">
        <v>1.42888741142761</v>
      </c>
      <c r="E222" s="22">
        <v>5.5348326807247598E-2</v>
      </c>
      <c r="F222" s="22">
        <v>0.74574397744999299</v>
      </c>
      <c r="G222" s="6" t="s">
        <v>12</v>
      </c>
      <c r="H222" s="31">
        <f>AVERAGE(H160:H219)</f>
        <v>5.534832680724764E-2</v>
      </c>
      <c r="I222" s="31">
        <f t="shared" ref="I222:J222" si="50">AVERAGE(I160:I219)</f>
        <v>4.1178842641221486E-2</v>
      </c>
      <c r="J222" s="31">
        <f t="shared" si="50"/>
        <v>0.7457439774499931</v>
      </c>
      <c r="K222" s="3"/>
      <c r="L222" s="13">
        <v>36.437305661476003</v>
      </c>
      <c r="M222" s="13">
        <v>1.97402526282681</v>
      </c>
      <c r="N222" s="13">
        <v>1.3732614278133199</v>
      </c>
      <c r="O222" s="13">
        <v>5.40705767815206E-2</v>
      </c>
      <c r="P222" s="13">
        <v>0.74788724651126803</v>
      </c>
      <c r="Q222" s="6" t="s">
        <v>12</v>
      </c>
      <c r="R222" s="11">
        <f>AVERAGE(R160:R219)</f>
        <v>5.4070576781520559E-2</v>
      </c>
      <c r="S222" s="11">
        <f t="shared" ref="S222:T222" si="51">AVERAGE(S160:S219)</f>
        <v>4.0388715592435127E-2</v>
      </c>
      <c r="T222" s="11">
        <f t="shared" si="51"/>
        <v>0.74788724651126803</v>
      </c>
      <c r="V222" s="5">
        <v>34.0475488840708</v>
      </c>
      <c r="W222" s="5">
        <v>1.8463613283959099</v>
      </c>
      <c r="X222" s="5">
        <v>1.28474937291958</v>
      </c>
      <c r="Y222" s="5">
        <v>5.4153411957529797E-2</v>
      </c>
      <c r="Z222" s="5">
        <v>0.73963561733198302</v>
      </c>
      <c r="AA222" s="6" t="s">
        <v>12</v>
      </c>
      <c r="AB222" s="11">
        <f>AVERAGE(AB160:AB219)</f>
        <v>5.4153411957529783E-2</v>
      </c>
      <c r="AC222" s="11">
        <f t="shared" ref="AC222:AD222" si="52">AVERAGE(AC160:AC219)</f>
        <v>4.0031845711352862E-2</v>
      </c>
      <c r="AD222" s="11">
        <f t="shared" si="52"/>
        <v>0.73963561733198313</v>
      </c>
    </row>
    <row r="223" spans="1:30" x14ac:dyDescent="0.25">
      <c r="A223" t="s">
        <v>1</v>
      </c>
      <c r="B223" s="11">
        <v>4.2060250651364699</v>
      </c>
      <c r="C223" s="22">
        <v>4.7919726231006203</v>
      </c>
      <c r="D223" s="22">
        <v>4.8006358317342297</v>
      </c>
      <c r="E223" s="22">
        <v>1.73410344750489</v>
      </c>
      <c r="F223" s="22">
        <v>3.2665363408753199</v>
      </c>
      <c r="G223" s="6" t="s">
        <v>13</v>
      </c>
      <c r="H223" s="31">
        <f>STDEV(H160:H219)</f>
        <v>7.4345574780792564E-3</v>
      </c>
      <c r="I223" s="31">
        <f t="shared" ref="I223:J223" si="53">STDEV(I160:I219)</f>
        <v>1.1003459935529458E-2</v>
      </c>
      <c r="J223" s="31">
        <f t="shared" si="53"/>
        <v>0.18869173339318046</v>
      </c>
      <c r="K223" s="3"/>
      <c r="L223" s="13">
        <v>4.1065581863390799</v>
      </c>
      <c r="M223" s="13">
        <v>4.14276203731482</v>
      </c>
      <c r="N223" s="13">
        <v>4.1343437582840998</v>
      </c>
      <c r="O223" s="13">
        <v>0.36764907617259401</v>
      </c>
      <c r="P223" s="13">
        <v>3.38864001093622</v>
      </c>
      <c r="Q223" s="6" t="s">
        <v>13</v>
      </c>
      <c r="R223" s="11">
        <f>STDEV(R160:R219)</f>
        <v>1.5398205330248739E-3</v>
      </c>
      <c r="S223" s="11">
        <f t="shared" ref="S223:T223" si="54">STDEV(S160:S219)</f>
        <v>1.0300219226015213E-2</v>
      </c>
      <c r="T223" s="11">
        <f t="shared" si="54"/>
        <v>0.19630763321087158</v>
      </c>
      <c r="V223" s="5">
        <v>4.1315929875940203</v>
      </c>
      <c r="W223" s="5">
        <v>4.1573019321304301</v>
      </c>
      <c r="X223" s="5">
        <v>4.1492068378479097</v>
      </c>
      <c r="Y223" s="5">
        <v>0.28999941319622502</v>
      </c>
      <c r="Z223" s="5">
        <v>2.9680483553974399</v>
      </c>
      <c r="AA223" s="6" t="s">
        <v>13</v>
      </c>
      <c r="AB223" s="11">
        <f>STDEV(AB160:AB219)</f>
        <v>1.2164620619117058E-3</v>
      </c>
      <c r="AC223" s="11">
        <f t="shared" ref="AC223:AD223" si="55">STDEV(AC160:AC219)</f>
        <v>9.0755611304601299E-3</v>
      </c>
      <c r="AD223" s="11">
        <f t="shared" si="55"/>
        <v>0.17004521435125156</v>
      </c>
    </row>
    <row r="224" spans="1:30" x14ac:dyDescent="0.25">
      <c r="A224" t="s">
        <v>1</v>
      </c>
      <c r="B224" s="22">
        <v>1.5503173493458</v>
      </c>
      <c r="C224" s="22">
        <v>9.8397214045379905E-2</v>
      </c>
      <c r="D224" s="22">
        <v>6.8595681068134004E-2</v>
      </c>
      <c r="E224" s="22">
        <v>9.5979724330075603E-4</v>
      </c>
      <c r="F224" s="22">
        <v>2.4359998033293102E-2</v>
      </c>
      <c r="G224" s="6" t="s">
        <v>14</v>
      </c>
      <c r="H224" s="31">
        <f>STDEV(H160:H219)/SQRT(COUNT(H160:H219))</f>
        <v>9.5979724330075907E-4</v>
      </c>
      <c r="I224" s="31">
        <f t="shared" ref="I224:J224" si="56">STDEV(I160:I219)/SQRT(COUNT(I160:I219))</f>
        <v>1.4205405693655374E-3</v>
      </c>
      <c r="J224" s="31">
        <f t="shared" si="56"/>
        <v>2.4359998033293261E-2</v>
      </c>
      <c r="K224" s="20"/>
      <c r="L224" s="13">
        <v>1.49631915852273</v>
      </c>
      <c r="M224" s="13">
        <v>8.1779169195393506E-2</v>
      </c>
      <c r="N224" s="13">
        <v>5.6775348125723497E-2</v>
      </c>
      <c r="O224" s="13">
        <v>1.9878997601845301E-4</v>
      </c>
      <c r="P224" s="13">
        <v>2.5343206471970001E-2</v>
      </c>
      <c r="Q224" s="6" t="s">
        <v>14</v>
      </c>
      <c r="R224" s="11">
        <f>STDEV(R160:R219)/SQRT(COUNT(R160:R219))</f>
        <v>1.9878997601845215E-4</v>
      </c>
      <c r="S224" s="11">
        <f t="shared" ref="S224:T224" si="57">STDEV(S160:S219)/SQRT(COUNT(S160:S219))</f>
        <v>1.3297525841547456E-3</v>
      </c>
      <c r="T224" s="11">
        <f t="shared" si="57"/>
        <v>2.5343206471969987E-2</v>
      </c>
      <c r="V224" s="5">
        <v>1.40670614214192</v>
      </c>
      <c r="W224" s="5">
        <v>7.6758815179512496E-2</v>
      </c>
      <c r="X224" s="5">
        <v>5.3306908830387398E-2</v>
      </c>
      <c r="Y224" s="5">
        <v>1.57044576902571E-4</v>
      </c>
      <c r="Z224" s="5">
        <v>2.1952742776155599E-2</v>
      </c>
      <c r="AA224" s="6" t="s">
        <v>14</v>
      </c>
      <c r="AB224" s="11">
        <f>STDEV(AB160:AB219)/SQRT(COUNT(AB160:AB219))</f>
        <v>1.5704457690257241E-4</v>
      </c>
      <c r="AC224" s="11">
        <f t="shared" ref="AC224:AD224" si="58">STDEV(AC160:AC219)/SQRT(COUNT(AC160:AC219))</f>
        <v>1.171649903858648E-3</v>
      </c>
      <c r="AD224" s="11">
        <f t="shared" si="58"/>
        <v>2.1952742776155588E-2</v>
      </c>
    </row>
    <row r="225" spans="1:30" x14ac:dyDescent="0.25">
      <c r="A225" t="s">
        <v>1</v>
      </c>
      <c r="B225" s="22">
        <v>32.579730062008998</v>
      </c>
      <c r="C225" s="22">
        <v>37.118460329501097</v>
      </c>
      <c r="D225" s="22">
        <v>37.185565255026503</v>
      </c>
      <c r="E225" s="22">
        <v>13.4323075455746</v>
      </c>
      <c r="F225" s="22">
        <v>25.302481695982902</v>
      </c>
      <c r="G225" s="6" t="s">
        <v>15</v>
      </c>
      <c r="H225" s="32">
        <f>H224/H222</f>
        <v>1.7341034475048981E-2</v>
      </c>
      <c r="I225" s="32">
        <f t="shared" ref="I225:J225" si="59">I224/I222</f>
        <v>3.4496855138505658E-2</v>
      </c>
      <c r="J225" s="32">
        <f t="shared" si="59"/>
        <v>3.2665363408753451E-2</v>
      </c>
      <c r="K225" s="20"/>
      <c r="L225" s="13">
        <v>31.809262931846</v>
      </c>
      <c r="M225" s="13">
        <v>32.089696755641199</v>
      </c>
      <c r="N225" s="13">
        <v>32.024489046661799</v>
      </c>
      <c r="O225" s="13">
        <v>2.8477974985299901</v>
      </c>
      <c r="P225" s="13">
        <v>26.248292657296201</v>
      </c>
      <c r="Q225" s="6" t="s">
        <v>15</v>
      </c>
      <c r="R225" s="9">
        <f>R224/R222</f>
        <v>3.676490761725916E-3</v>
      </c>
      <c r="S225" s="9">
        <f t="shared" ref="S225:T225" si="60">S224/S222</f>
        <v>3.2923864120200208E-2</v>
      </c>
      <c r="T225" s="9">
        <f t="shared" si="60"/>
        <v>3.3886400109362148E-2</v>
      </c>
      <c r="V225" s="5">
        <v>32.003181668518003</v>
      </c>
      <c r="W225" s="5">
        <v>32.202322296594097</v>
      </c>
      <c r="X225" s="5">
        <v>32.1396179659098</v>
      </c>
      <c r="Y225" s="5">
        <v>2.2463257954378002</v>
      </c>
      <c r="Z225" s="5">
        <v>22.990403702385201</v>
      </c>
      <c r="AA225" s="6" t="s">
        <v>15</v>
      </c>
      <c r="AB225" s="9">
        <f>AB224/AB222</f>
        <v>2.8999941319622813E-3</v>
      </c>
      <c r="AC225" s="9">
        <f t="shared" ref="AC225:AD225" si="61">AC224/AC222</f>
        <v>2.9267946132355647E-2</v>
      </c>
      <c r="AD225" s="9">
        <f t="shared" si="61"/>
        <v>2.9680483553974346E-2</v>
      </c>
    </row>
    <row r="226" spans="1:30" x14ac:dyDescent="0.25">
      <c r="A226" t="s">
        <v>1</v>
      </c>
      <c r="B226" s="22">
        <v>12.0087065507054</v>
      </c>
      <c r="C226" s="22">
        <v>0.76218154262192594</v>
      </c>
      <c r="D226" s="22">
        <v>0.53133986079727702</v>
      </c>
      <c r="E226" s="22">
        <v>7.4345574780792303E-3</v>
      </c>
      <c r="F226" s="22">
        <v>0.18869173339317899</v>
      </c>
      <c r="G226" s="23"/>
      <c r="H226" s="24"/>
      <c r="I226" s="20"/>
      <c r="J226" s="24"/>
      <c r="K226" s="20"/>
      <c r="L226" s="13">
        <v>11.590438363139301</v>
      </c>
      <c r="M226" s="13">
        <v>0.63345872072087495</v>
      </c>
      <c r="N226" s="13">
        <v>0.43977995553211102</v>
      </c>
      <c r="O226" s="13">
        <v>1.53982053302488E-3</v>
      </c>
      <c r="P226" s="13">
        <v>0.196307633210872</v>
      </c>
      <c r="V226" s="5">
        <v>10.896298923046601</v>
      </c>
      <c r="W226" s="5">
        <v>0.59457122572972998</v>
      </c>
      <c r="X226" s="5">
        <v>0.41291354027577498</v>
      </c>
      <c r="Y226" s="5">
        <v>1.2164620619116899E-3</v>
      </c>
      <c r="Z226" s="5">
        <v>0.170045214351252</v>
      </c>
    </row>
    <row r="227" spans="1:30" x14ac:dyDescent="0.25">
      <c r="B227" s="22"/>
      <c r="C227" s="22"/>
      <c r="D227" s="22"/>
      <c r="E227" s="22"/>
      <c r="F227" s="22"/>
      <c r="G227" s="23"/>
      <c r="H227" s="24"/>
      <c r="I227" s="20"/>
      <c r="J227" s="24"/>
      <c r="K227" s="20"/>
      <c r="L227" s="13"/>
      <c r="M227" s="13"/>
      <c r="N227" s="13"/>
      <c r="O227" s="13"/>
      <c r="P227" s="13"/>
      <c r="V227" s="5"/>
      <c r="W227" s="5"/>
      <c r="X227" s="5"/>
      <c r="Y227" s="5"/>
      <c r="Z227" s="5"/>
    </row>
    <row r="228" spans="1:30" x14ac:dyDescent="0.25">
      <c r="B228" s="3"/>
      <c r="C228" s="20"/>
      <c r="D228" s="24"/>
      <c r="E228" s="20"/>
      <c r="F228" s="24"/>
      <c r="G228" s="23"/>
      <c r="H228" s="24"/>
      <c r="I228" s="20"/>
      <c r="J228" s="24"/>
      <c r="K228" s="20"/>
      <c r="L228" s="24"/>
      <c r="M228" s="23"/>
      <c r="N228" s="25"/>
    </row>
    <row r="229" spans="1:30" x14ac:dyDescent="0.25">
      <c r="B229" s="10"/>
      <c r="C229" s="26"/>
      <c r="D229" s="24"/>
      <c r="E229" s="26"/>
      <c r="F229" s="24"/>
      <c r="G229" s="27"/>
      <c r="H229" s="24"/>
      <c r="I229" s="26"/>
      <c r="J229" s="24"/>
      <c r="K229" s="26"/>
      <c r="L229" s="24"/>
      <c r="M229" s="27"/>
      <c r="N229" s="25"/>
    </row>
    <row r="230" spans="1:30" x14ac:dyDescent="0.25">
      <c r="B230" s="10"/>
      <c r="C230" s="24"/>
      <c r="D230" s="3"/>
      <c r="E230" s="25"/>
      <c r="F230" s="3"/>
      <c r="G230" s="24"/>
      <c r="H230" s="3"/>
      <c r="I230" s="24"/>
      <c r="J230" s="3"/>
      <c r="K230" s="25"/>
      <c r="L230" s="3"/>
      <c r="M230" s="23"/>
    </row>
    <row r="231" spans="1:30" x14ac:dyDescent="0.25">
      <c r="B231" s="10"/>
      <c r="C231" s="24"/>
      <c r="D231" s="3"/>
      <c r="E231" s="25"/>
      <c r="F231" s="3"/>
      <c r="G231" s="24"/>
      <c r="H231" s="3"/>
      <c r="I231" s="24"/>
      <c r="J231" s="3"/>
      <c r="K231" s="25"/>
      <c r="L231" s="3"/>
      <c r="M231" s="23"/>
    </row>
    <row r="232" spans="1:30" x14ac:dyDescent="0.25">
      <c r="B232" s="10"/>
      <c r="C232" s="28"/>
      <c r="D232" s="3"/>
      <c r="E232" s="28"/>
      <c r="F232" s="3"/>
      <c r="G232" s="29"/>
      <c r="H232" s="3"/>
      <c r="I232" s="28"/>
      <c r="J232" s="3"/>
      <c r="K232" s="28"/>
      <c r="L232" s="3"/>
      <c r="M232" s="23"/>
    </row>
    <row r="233" spans="1:30" x14ac:dyDescent="0.25">
      <c r="B233" s="10"/>
      <c r="D233" s="28"/>
      <c r="E233" s="3"/>
      <c r="F233" s="28"/>
      <c r="G233" s="28"/>
      <c r="H233" s="28"/>
      <c r="I233" s="3"/>
      <c r="J233" s="28"/>
      <c r="K233" s="3"/>
      <c r="L233" s="28"/>
      <c r="N233" s="30"/>
    </row>
    <row r="249" spans="2:13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2:13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2:13" x14ac:dyDescent="0.25">
      <c r="B251" s="20"/>
      <c r="C251" s="24"/>
      <c r="D251" s="20"/>
      <c r="E251" s="24"/>
      <c r="F251" s="23"/>
      <c r="G251" s="23"/>
      <c r="H251" s="20"/>
      <c r="I251" s="24"/>
      <c r="J251" s="20"/>
      <c r="K251" s="24"/>
      <c r="L251" s="23"/>
      <c r="M251" s="23"/>
    </row>
    <row r="252" spans="2:13" x14ac:dyDescent="0.25">
      <c r="B252" s="20"/>
      <c r="C252" s="24"/>
      <c r="D252" s="20"/>
      <c r="E252" s="24"/>
      <c r="F252" s="23"/>
      <c r="G252" s="23"/>
      <c r="H252" s="20"/>
      <c r="I252" s="24"/>
      <c r="J252" s="20"/>
      <c r="K252" s="24"/>
      <c r="L252" s="23"/>
      <c r="M252" s="23"/>
    </row>
    <row r="253" spans="2:13" x14ac:dyDescent="0.25">
      <c r="B253" s="20"/>
      <c r="C253" s="24"/>
      <c r="D253" s="20"/>
      <c r="E253" s="24"/>
      <c r="F253" s="23"/>
      <c r="G253" s="23"/>
      <c r="H253" s="20"/>
      <c r="I253" s="24"/>
      <c r="J253" s="20"/>
      <c r="K253" s="24"/>
      <c r="L253" s="23"/>
      <c r="M253" s="23"/>
    </row>
    <row r="254" spans="2:13" x14ac:dyDescent="0.25">
      <c r="B254" s="20"/>
      <c r="C254" s="24"/>
      <c r="D254" s="20"/>
      <c r="E254" s="24"/>
      <c r="F254" s="23"/>
      <c r="G254" s="23"/>
      <c r="H254" s="20"/>
      <c r="I254" s="24"/>
      <c r="J254" s="20"/>
      <c r="K254" s="24"/>
      <c r="L254" s="23"/>
      <c r="M254" s="23"/>
    </row>
    <row r="255" spans="2:13" x14ac:dyDescent="0.25">
      <c r="B255" s="20"/>
      <c r="C255" s="24"/>
      <c r="D255" s="20"/>
      <c r="E255" s="24"/>
      <c r="F255" s="23"/>
      <c r="G255" s="23"/>
      <c r="H255" s="20"/>
      <c r="I255" s="24"/>
      <c r="J255" s="20"/>
      <c r="K255" s="24"/>
      <c r="L255" s="23"/>
      <c r="M255" s="23"/>
    </row>
    <row r="256" spans="2:13" x14ac:dyDescent="0.25">
      <c r="B256" s="20"/>
      <c r="C256" s="24"/>
      <c r="D256" s="20"/>
      <c r="E256" s="24"/>
      <c r="F256" s="23"/>
      <c r="G256" s="23"/>
      <c r="H256" s="20"/>
      <c r="I256" s="24"/>
      <c r="J256" s="20"/>
      <c r="K256" s="24"/>
      <c r="L256" s="23"/>
      <c r="M256" s="23"/>
    </row>
    <row r="257" spans="2:21" x14ac:dyDescent="0.25">
      <c r="B257" s="26"/>
      <c r="C257" s="24"/>
      <c r="D257" s="26"/>
      <c r="E257" s="24"/>
      <c r="F257" s="27"/>
      <c r="G257" s="23"/>
      <c r="H257" s="26"/>
      <c r="I257" s="24"/>
      <c r="J257" s="26"/>
      <c r="K257" s="24"/>
      <c r="L257" s="27"/>
      <c r="M257" s="23"/>
    </row>
    <row r="258" spans="2:21" x14ac:dyDescent="0.25">
      <c r="B258" s="24"/>
      <c r="C258" s="3"/>
      <c r="D258" s="25"/>
      <c r="E258" s="3"/>
      <c r="F258" s="25"/>
      <c r="G258" s="3"/>
      <c r="H258" s="24"/>
      <c r="I258" s="3"/>
      <c r="J258" s="24"/>
      <c r="K258" s="3"/>
      <c r="L258" s="25"/>
      <c r="M258" s="25"/>
    </row>
    <row r="259" spans="2:21" x14ac:dyDescent="0.25">
      <c r="B259" s="24"/>
      <c r="C259" s="3"/>
      <c r="D259" s="25"/>
      <c r="E259" s="3"/>
      <c r="F259" s="25"/>
      <c r="G259" s="3"/>
      <c r="H259" s="24"/>
      <c r="I259" s="3"/>
      <c r="J259" s="24"/>
      <c r="K259" s="3"/>
      <c r="L259" s="25"/>
      <c r="M259" s="25"/>
    </row>
    <row r="260" spans="2:21" x14ac:dyDescent="0.25">
      <c r="B260" s="30"/>
      <c r="C260" s="3"/>
      <c r="D260" s="30"/>
      <c r="E260" s="3"/>
      <c r="F260" s="25"/>
      <c r="G260" s="3"/>
      <c r="H260" s="30"/>
      <c r="I260" s="3"/>
      <c r="J260" s="30"/>
      <c r="K260" s="3"/>
      <c r="L260" s="25"/>
      <c r="M260" s="25"/>
    </row>
    <row r="261" spans="2:21" x14ac:dyDescent="0.25">
      <c r="B261" s="3"/>
      <c r="C261" s="30"/>
      <c r="D261" s="3"/>
      <c r="E261" s="30"/>
      <c r="F261" s="25"/>
      <c r="G261" s="30"/>
      <c r="H261" s="3"/>
      <c r="I261" s="30"/>
      <c r="J261" s="3"/>
      <c r="K261" s="30"/>
      <c r="L261" s="25"/>
      <c r="M261" s="30"/>
    </row>
    <row r="267" spans="2:21" x14ac:dyDescent="0.25">
      <c r="B267" s="1"/>
      <c r="C267" s="1"/>
      <c r="O267" s="1"/>
    </row>
    <row r="269" spans="2:21" x14ac:dyDescent="0.25">
      <c r="C269" s="3"/>
      <c r="D269" s="3"/>
      <c r="E269" s="3"/>
      <c r="F269" s="3"/>
      <c r="G269" s="3"/>
      <c r="H269" s="3"/>
      <c r="O269" s="3"/>
      <c r="P269" s="3"/>
      <c r="Q269" s="3"/>
      <c r="R269" s="3"/>
      <c r="S269" s="3"/>
      <c r="T269" s="3"/>
      <c r="U269" s="3"/>
    </row>
    <row r="270" spans="2:21" x14ac:dyDescent="0.25">
      <c r="C270" s="3"/>
      <c r="D270" s="3"/>
      <c r="E270" s="3"/>
      <c r="F270" s="3"/>
      <c r="G270" s="3"/>
      <c r="H270" s="3"/>
      <c r="O270" s="3"/>
      <c r="P270" s="3"/>
      <c r="Q270" s="3"/>
      <c r="R270" s="3"/>
      <c r="S270" s="3"/>
      <c r="T270" s="3"/>
      <c r="U270" s="3"/>
    </row>
    <row r="271" spans="2:21" x14ac:dyDescent="0.25">
      <c r="O271" s="3"/>
      <c r="P271" s="3"/>
      <c r="Q271" s="3"/>
      <c r="R271" s="3"/>
      <c r="S271" s="3"/>
      <c r="T271" s="3"/>
      <c r="U271" s="3"/>
    </row>
    <row r="272" spans="2:21" x14ac:dyDescent="0.25">
      <c r="C272" s="11"/>
      <c r="E272" s="14"/>
      <c r="F272" s="15"/>
      <c r="G272" s="14"/>
      <c r="H272" s="15"/>
      <c r="O272" s="3"/>
      <c r="P272" s="3"/>
      <c r="Q272" s="3"/>
      <c r="R272" s="3"/>
      <c r="S272" s="3"/>
      <c r="T272" s="3"/>
      <c r="U272" s="3"/>
    </row>
    <row r="273" spans="3:27" x14ac:dyDescent="0.25">
      <c r="O273" s="3"/>
      <c r="P273" s="3"/>
      <c r="Q273" s="3"/>
      <c r="R273" s="3"/>
      <c r="S273" s="3"/>
      <c r="T273" s="3"/>
      <c r="U273" s="3"/>
      <c r="V273" s="17"/>
    </row>
    <row r="274" spans="3:27" x14ac:dyDescent="0.25">
      <c r="C274" s="2"/>
      <c r="D274" s="2"/>
      <c r="E274" s="3"/>
      <c r="O274" s="2"/>
      <c r="P274" s="2"/>
      <c r="Q274" s="3"/>
      <c r="R274" s="3"/>
      <c r="S274" s="3"/>
      <c r="T274" s="3"/>
      <c r="U274" s="3"/>
      <c r="W274" s="3"/>
      <c r="X274" s="3"/>
      <c r="Z274" s="3"/>
      <c r="AA274" s="3"/>
    </row>
    <row r="275" spans="3:27" x14ac:dyDescent="0.25">
      <c r="C275" s="2"/>
      <c r="D275" s="2"/>
      <c r="O275" s="2"/>
      <c r="P275" s="2"/>
      <c r="Q275" s="3"/>
      <c r="R275" s="3"/>
      <c r="S275" s="3"/>
      <c r="T275" s="3"/>
      <c r="U275" s="3"/>
      <c r="W275" s="3"/>
      <c r="X275" s="3"/>
      <c r="Z275" s="3"/>
      <c r="AA275" s="3"/>
    </row>
    <row r="276" spans="3:27" x14ac:dyDescent="0.25">
      <c r="C276" s="1"/>
      <c r="J276" s="14"/>
      <c r="O276" s="18"/>
      <c r="P276" s="19"/>
      <c r="Q276" s="3"/>
      <c r="R276" s="3"/>
      <c r="S276" s="3"/>
      <c r="T276" s="3"/>
      <c r="U276" s="3"/>
      <c r="W276" s="20"/>
      <c r="X276" s="3"/>
    </row>
    <row r="277" spans="3:27" x14ac:dyDescent="0.25">
      <c r="J277" s="14"/>
      <c r="O277" s="2"/>
      <c r="P277" s="2"/>
      <c r="Q277" s="3"/>
      <c r="R277" s="3"/>
      <c r="S277" s="3"/>
      <c r="T277" s="3"/>
      <c r="U277" s="3"/>
      <c r="W277" s="3"/>
      <c r="X277" s="3"/>
    </row>
    <row r="278" spans="3:27" x14ac:dyDescent="0.25">
      <c r="C278" s="2"/>
      <c r="D278" s="2"/>
      <c r="J278" s="14"/>
      <c r="O278" s="2"/>
      <c r="P278" s="2"/>
      <c r="Q278" s="3"/>
      <c r="R278" s="3"/>
      <c r="S278" s="3"/>
      <c r="T278" s="3"/>
      <c r="U278" s="3"/>
      <c r="W278" s="3"/>
      <c r="X278" s="3"/>
      <c r="Z278" s="3"/>
      <c r="AA278" s="3"/>
    </row>
    <row r="279" spans="3:27" x14ac:dyDescent="0.25">
      <c r="C279" s="2"/>
      <c r="D279" s="2"/>
      <c r="J279" s="14"/>
      <c r="O279" s="2"/>
      <c r="P279" s="2"/>
      <c r="Q279" s="3"/>
      <c r="R279" s="3"/>
      <c r="S279" s="3"/>
      <c r="T279" s="3"/>
      <c r="U279" s="3"/>
      <c r="W279" s="3"/>
      <c r="X279" s="3"/>
      <c r="Z279" s="3"/>
      <c r="AA279" s="3"/>
    </row>
    <row r="280" spans="3:27" x14ac:dyDescent="0.25">
      <c r="C280" s="1"/>
      <c r="J280" s="14"/>
      <c r="O280" s="18"/>
      <c r="P280" s="19"/>
      <c r="Q280" s="3"/>
      <c r="R280" s="3"/>
      <c r="S280" s="3"/>
      <c r="T280" s="3"/>
      <c r="U280" s="3"/>
      <c r="W280" s="20"/>
      <c r="X280" s="3"/>
    </row>
    <row r="281" spans="3:27" x14ac:dyDescent="0.25">
      <c r="W281" s="3"/>
      <c r="X281" s="3"/>
    </row>
    <row r="282" spans="3:27" x14ac:dyDescent="0.25">
      <c r="C282" s="2"/>
      <c r="D282" s="2"/>
      <c r="O282" s="2"/>
      <c r="P282" s="2"/>
      <c r="Q282" s="3"/>
      <c r="R282" s="3"/>
      <c r="S282" s="3"/>
      <c r="T282" s="3"/>
      <c r="U282" s="3"/>
      <c r="W282" s="3"/>
      <c r="X282" s="3"/>
      <c r="Z282" s="3"/>
      <c r="AA282" s="3"/>
    </row>
    <row r="283" spans="3:27" x14ac:dyDescent="0.25">
      <c r="C283" s="2"/>
      <c r="D283" s="2"/>
      <c r="O283" s="2"/>
      <c r="P283" s="2"/>
      <c r="Q283" s="3"/>
      <c r="R283" s="3"/>
      <c r="S283" s="3"/>
      <c r="T283" s="3"/>
      <c r="U283" s="3"/>
      <c r="W283" s="3"/>
      <c r="X283" s="3"/>
      <c r="Z283" s="3"/>
      <c r="AA283" s="3"/>
    </row>
    <row r="284" spans="3:27" x14ac:dyDescent="0.25">
      <c r="C284" s="16"/>
      <c r="J284" s="5"/>
      <c r="O284" s="18"/>
      <c r="P284" s="2"/>
      <c r="Q284" s="3"/>
      <c r="R284" s="3"/>
      <c r="S284" s="3"/>
      <c r="T284" s="3"/>
      <c r="U284" s="3"/>
      <c r="W284" s="20"/>
      <c r="X284" s="3"/>
    </row>
    <row r="285" spans="3:27" x14ac:dyDescent="0.25">
      <c r="C285" s="1"/>
    </row>
    <row r="288" spans="3:27" x14ac:dyDescent="0.25">
      <c r="C288" s="1"/>
    </row>
    <row r="290" spans="3:10" x14ac:dyDescent="0.25">
      <c r="C290" s="3"/>
      <c r="D290" s="3"/>
      <c r="E290" s="3"/>
      <c r="F290" s="3"/>
      <c r="G290" s="3"/>
      <c r="H290" s="3"/>
    </row>
    <row r="291" spans="3:10" x14ac:dyDescent="0.25">
      <c r="C291" s="3"/>
      <c r="D291" s="3"/>
      <c r="E291" s="3"/>
      <c r="F291" s="3"/>
      <c r="G291" s="3"/>
      <c r="H291" s="3"/>
    </row>
    <row r="293" spans="3:10" x14ac:dyDescent="0.25">
      <c r="C293" s="11"/>
      <c r="E293" s="14"/>
      <c r="F293" s="15"/>
      <c r="G293" s="14"/>
      <c r="H293" s="15"/>
    </row>
    <row r="295" spans="3:10" x14ac:dyDescent="0.25">
      <c r="C295" s="2"/>
      <c r="D295" s="2"/>
      <c r="E295" s="3"/>
    </row>
    <row r="296" spans="3:10" x14ac:dyDescent="0.25">
      <c r="C296" s="2"/>
      <c r="D296" s="2"/>
    </row>
    <row r="297" spans="3:10" x14ac:dyDescent="0.25">
      <c r="C297" s="1"/>
      <c r="J297" s="14"/>
    </row>
    <row r="298" spans="3:10" x14ac:dyDescent="0.25">
      <c r="J298" s="14"/>
    </row>
    <row r="299" spans="3:10" x14ac:dyDescent="0.25">
      <c r="C299" s="2"/>
      <c r="D299" s="2"/>
      <c r="J299" s="14"/>
    </row>
    <row r="300" spans="3:10" x14ac:dyDescent="0.25">
      <c r="C300" s="2"/>
      <c r="D300" s="2"/>
      <c r="J300" s="14"/>
    </row>
    <row r="301" spans="3:10" x14ac:dyDescent="0.25">
      <c r="C301" s="1"/>
      <c r="J301" s="14"/>
    </row>
    <row r="303" spans="3:10" x14ac:dyDescent="0.25">
      <c r="C303" s="2"/>
      <c r="D303" s="2"/>
    </row>
    <row r="304" spans="3:10" x14ac:dyDescent="0.25">
      <c r="C304" s="2"/>
      <c r="D304" s="2"/>
    </row>
    <row r="305" spans="3:11" x14ac:dyDescent="0.25">
      <c r="C305" s="16"/>
      <c r="J305" s="5"/>
    </row>
    <row r="306" spans="3:11" x14ac:dyDescent="0.25">
      <c r="K306" s="14"/>
    </row>
  </sheetData>
  <pageMargins left="0.78740157499999996" right="0.78740157499999996" top="0.984251969" bottom="0.984251969" header="0.4921259845" footer="0.492125984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0DD5-40EB-4016-8199-D99D53F7A35B}">
  <dimension ref="A2:BM306"/>
  <sheetViews>
    <sheetView zoomScaleNormal="100" workbookViewId="0"/>
  </sheetViews>
  <sheetFormatPr baseColWidth="10" defaultRowHeight="15" x14ac:dyDescent="0.25"/>
  <cols>
    <col min="2" max="3" width="15.7109375" customWidth="1"/>
    <col min="4" max="4" width="15.85546875" customWidth="1"/>
    <col min="5" max="6" width="15.7109375" customWidth="1"/>
    <col min="7" max="7" width="20.7109375" customWidth="1"/>
    <col min="8" max="16" width="15.7109375" customWidth="1"/>
    <col min="17" max="17" width="20.7109375" customWidth="1"/>
    <col min="18" max="26" width="15.7109375" customWidth="1"/>
    <col min="27" max="27" width="20.7109375" customWidth="1"/>
    <col min="28" max="30" width="15.7109375" customWidth="1"/>
    <col min="39" max="39" width="14.7109375" bestFit="1" customWidth="1"/>
    <col min="52" max="52" width="14.7109375" bestFit="1" customWidth="1"/>
    <col min="65" max="65" width="14.7109375" bestFit="1" customWidth="1"/>
    <col min="78" max="78" width="14.7109375" bestFit="1" customWidth="1"/>
  </cols>
  <sheetData>
    <row r="2" spans="1:30" x14ac:dyDescent="0.25">
      <c r="B2" s="1" t="s">
        <v>28</v>
      </c>
      <c r="C2" s="1"/>
      <c r="D2" s="1"/>
      <c r="H2" s="2"/>
      <c r="I2" s="2"/>
      <c r="J2" s="2"/>
    </row>
    <row r="3" spans="1:30" x14ac:dyDescent="0.25">
      <c r="B3" t="s">
        <v>4</v>
      </c>
      <c r="D3" t="s">
        <v>0</v>
      </c>
      <c r="H3" s="2"/>
      <c r="I3" s="3"/>
      <c r="J3" s="2"/>
    </row>
    <row r="4" spans="1:30" x14ac:dyDescent="0.25">
      <c r="B4" t="s">
        <v>43</v>
      </c>
      <c r="D4" t="s">
        <v>5</v>
      </c>
      <c r="H4" s="2"/>
      <c r="I4" s="3"/>
      <c r="J4" s="2"/>
    </row>
    <row r="5" spans="1:30" x14ac:dyDescent="0.25">
      <c r="B5" t="s">
        <v>6</v>
      </c>
      <c r="H5" s="2"/>
      <c r="I5" s="3"/>
      <c r="J5" s="2"/>
    </row>
    <row r="6" spans="1:30" x14ac:dyDescent="0.25">
      <c r="B6" t="s">
        <v>7</v>
      </c>
      <c r="H6" s="2"/>
      <c r="I6" s="3"/>
      <c r="J6" s="2"/>
    </row>
    <row r="7" spans="1:30" x14ac:dyDescent="0.25">
      <c r="H7" s="2"/>
      <c r="I7" s="3"/>
      <c r="J7" s="2"/>
    </row>
    <row r="8" spans="1:30" x14ac:dyDescent="0.25">
      <c r="B8" t="s">
        <v>27</v>
      </c>
      <c r="H8" s="2"/>
      <c r="I8" s="3"/>
    </row>
    <row r="9" spans="1:30" x14ac:dyDescent="0.25">
      <c r="C9" s="4"/>
      <c r="H9" s="2"/>
      <c r="I9" s="3"/>
    </row>
    <row r="11" spans="1:30" x14ac:dyDescent="0.25">
      <c r="B11" s="21" t="s">
        <v>29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3" spans="1:30" x14ac:dyDescent="0.25">
      <c r="B13" s="1" t="s">
        <v>16</v>
      </c>
      <c r="H13" t="s">
        <v>8</v>
      </c>
      <c r="L13" s="1" t="s">
        <v>17</v>
      </c>
      <c r="R13" t="s">
        <v>8</v>
      </c>
      <c r="V13" s="1"/>
    </row>
    <row r="14" spans="1:30" x14ac:dyDescent="0.25">
      <c r="A14" t="s">
        <v>3</v>
      </c>
      <c r="B14" s="12">
        <v>27.94</v>
      </c>
      <c r="C14" s="5">
        <v>28.925000000000001</v>
      </c>
      <c r="D14" s="5">
        <v>29.916</v>
      </c>
      <c r="E14" t="s">
        <v>19</v>
      </c>
      <c r="F14" t="s">
        <v>20</v>
      </c>
      <c r="H14" t="s">
        <v>9</v>
      </c>
      <c r="I14" t="s">
        <v>10</v>
      </c>
      <c r="J14" t="s">
        <v>11</v>
      </c>
      <c r="L14">
        <v>27.94</v>
      </c>
      <c r="M14">
        <v>28.925000000000001</v>
      </c>
      <c r="N14">
        <v>29.916</v>
      </c>
      <c r="O14" t="s">
        <v>19</v>
      </c>
      <c r="P14" t="s">
        <v>20</v>
      </c>
      <c r="R14" t="s">
        <v>9</v>
      </c>
      <c r="S14" t="s">
        <v>10</v>
      </c>
      <c r="T14" t="s">
        <v>11</v>
      </c>
    </row>
    <row r="15" spans="1:30" x14ac:dyDescent="0.25">
      <c r="B15" s="12"/>
      <c r="C15" s="5"/>
      <c r="D15" s="5"/>
      <c r="E15" s="11"/>
      <c r="F15" s="11"/>
      <c r="H15" s="11"/>
      <c r="I15" s="11"/>
      <c r="J15" s="11"/>
      <c r="L15" s="5"/>
      <c r="M15" s="5"/>
      <c r="N15" s="5"/>
      <c r="O15" s="5"/>
      <c r="P15" s="5"/>
      <c r="R15" s="11"/>
      <c r="S15" s="11"/>
      <c r="T15" s="11"/>
      <c r="V15" s="5"/>
      <c r="W15" s="5"/>
      <c r="X15" s="5"/>
      <c r="Y15" s="5"/>
      <c r="Z15" s="5"/>
      <c r="AB15" s="11"/>
      <c r="AC15" s="11"/>
      <c r="AD15" s="11"/>
    </row>
    <row r="16" spans="1:30" x14ac:dyDescent="0.25">
      <c r="B16" s="12"/>
      <c r="C16" s="5"/>
      <c r="D16" s="5"/>
      <c r="E16" s="11"/>
      <c r="F16" s="11"/>
      <c r="H16" s="11"/>
      <c r="I16" s="11"/>
      <c r="J16" s="11"/>
      <c r="L16" s="5"/>
      <c r="M16" s="5"/>
      <c r="N16" s="5"/>
      <c r="O16" s="5"/>
      <c r="P16" s="5"/>
      <c r="R16" s="11"/>
      <c r="S16" s="11"/>
      <c r="T16" s="11"/>
      <c r="V16" s="5"/>
      <c r="W16" s="5"/>
      <c r="X16" s="5"/>
      <c r="Y16" s="5"/>
      <c r="Z16" s="5"/>
      <c r="AB16" s="11"/>
      <c r="AC16" s="11"/>
      <c r="AD16" s="11"/>
    </row>
    <row r="17" spans="1:30" x14ac:dyDescent="0.25">
      <c r="B17" s="12"/>
      <c r="C17" s="5"/>
      <c r="D17" s="5"/>
      <c r="E17" s="11"/>
      <c r="F17" s="11"/>
      <c r="H17" s="11"/>
      <c r="I17" s="11"/>
      <c r="J17" s="11"/>
      <c r="L17" s="5"/>
      <c r="M17" s="5"/>
      <c r="N17" s="5"/>
      <c r="O17" s="5"/>
      <c r="P17" s="5"/>
      <c r="R17" s="11"/>
      <c r="S17" s="11"/>
      <c r="T17" s="11"/>
      <c r="V17" s="5"/>
      <c r="W17" s="5"/>
      <c r="X17" s="5"/>
      <c r="Y17" s="5"/>
      <c r="Z17" s="5"/>
      <c r="AB17" s="11"/>
      <c r="AC17" s="11"/>
      <c r="AD17" s="11"/>
    </row>
    <row r="18" spans="1:30" x14ac:dyDescent="0.25">
      <c r="B18" s="12"/>
      <c r="C18" s="5"/>
      <c r="D18" s="5"/>
      <c r="E18" s="11"/>
      <c r="F18" s="11"/>
      <c r="H18" s="11"/>
      <c r="I18" s="11"/>
      <c r="J18" s="11"/>
      <c r="L18" s="5"/>
      <c r="M18" s="5"/>
      <c r="N18" s="5"/>
      <c r="O18" s="5"/>
      <c r="P18" s="5"/>
      <c r="R18" s="11"/>
      <c r="S18" s="11"/>
      <c r="T18" s="11"/>
      <c r="V18" s="5"/>
      <c r="W18" s="5"/>
      <c r="X18" s="5"/>
      <c r="Y18" s="5"/>
      <c r="Z18" s="5"/>
      <c r="AB18" s="11"/>
      <c r="AC18" s="11"/>
      <c r="AD18" s="11"/>
    </row>
    <row r="19" spans="1:30" x14ac:dyDescent="0.25">
      <c r="B19" s="12"/>
      <c r="C19" s="5"/>
      <c r="D19" s="5"/>
      <c r="E19" s="11"/>
      <c r="F19" s="11"/>
      <c r="H19" s="11"/>
      <c r="I19" s="11"/>
      <c r="J19" s="11"/>
      <c r="L19" s="5"/>
      <c r="M19" s="5"/>
      <c r="N19" s="5"/>
      <c r="O19" s="5"/>
      <c r="P19" s="5"/>
      <c r="R19" s="11"/>
      <c r="S19" s="11"/>
      <c r="T19" s="11"/>
      <c r="V19" s="5"/>
      <c r="W19" s="5"/>
      <c r="X19" s="5"/>
      <c r="Y19" s="5"/>
      <c r="Z19" s="5"/>
      <c r="AB19" s="11"/>
      <c r="AC19" s="11"/>
      <c r="AD19" s="11"/>
    </row>
    <row r="20" spans="1:30" x14ac:dyDescent="0.25">
      <c r="B20" s="12"/>
      <c r="C20" s="5"/>
      <c r="D20" s="5"/>
      <c r="E20" s="11"/>
      <c r="F20" s="11"/>
      <c r="H20" s="11"/>
      <c r="I20" s="11"/>
      <c r="J20" s="11"/>
      <c r="L20" s="5"/>
      <c r="M20" s="5"/>
      <c r="N20" s="5"/>
      <c r="O20" s="5"/>
      <c r="P20" s="5"/>
      <c r="R20" s="11"/>
      <c r="S20" s="11"/>
      <c r="T20" s="11"/>
      <c r="V20" s="5"/>
      <c r="W20" s="5"/>
      <c r="X20" s="5"/>
      <c r="Y20" s="5"/>
      <c r="Z20" s="5"/>
      <c r="AB20" s="11"/>
      <c r="AC20" s="11"/>
      <c r="AD20" s="11"/>
    </row>
    <row r="21" spans="1:30" x14ac:dyDescent="0.25">
      <c r="B21" s="12"/>
      <c r="C21" s="5"/>
      <c r="D21" s="5"/>
      <c r="E21" s="11"/>
      <c r="F21" s="11"/>
      <c r="H21" s="11"/>
      <c r="I21" s="11"/>
      <c r="J21" s="11"/>
      <c r="L21" s="5"/>
      <c r="M21" s="5"/>
      <c r="N21" s="5"/>
      <c r="O21" s="5"/>
      <c r="P21" s="5"/>
      <c r="R21" s="11"/>
      <c r="S21" s="11"/>
      <c r="T21" s="11"/>
      <c r="V21" s="5"/>
      <c r="W21" s="5"/>
      <c r="X21" s="5"/>
      <c r="Y21" s="5"/>
      <c r="Z21" s="5"/>
      <c r="AB21" s="11"/>
      <c r="AC21" s="11"/>
      <c r="AD21" s="11"/>
    </row>
    <row r="22" spans="1:30" x14ac:dyDescent="0.25">
      <c r="B22" s="12"/>
      <c r="C22" s="5"/>
      <c r="D22" s="5"/>
      <c r="E22" s="11"/>
      <c r="F22" s="11"/>
      <c r="H22" s="11"/>
      <c r="I22" s="11"/>
      <c r="J22" s="11"/>
      <c r="L22" s="5"/>
      <c r="M22" s="5"/>
      <c r="N22" s="5"/>
      <c r="O22" s="5"/>
      <c r="P22" s="5"/>
      <c r="R22" s="11"/>
      <c r="S22" s="11"/>
      <c r="T22" s="11"/>
      <c r="V22" s="5"/>
      <c r="W22" s="5"/>
      <c r="X22" s="5"/>
      <c r="Y22" s="5"/>
      <c r="Z22" s="5"/>
      <c r="AB22" s="11"/>
      <c r="AC22" s="11"/>
      <c r="AD22" s="11"/>
    </row>
    <row r="23" spans="1:30" x14ac:dyDescent="0.25">
      <c r="B23" s="12"/>
      <c r="C23" s="5"/>
      <c r="D23" s="5"/>
      <c r="E23" s="11"/>
      <c r="F23" s="11"/>
      <c r="H23" s="11"/>
      <c r="I23" s="11"/>
      <c r="J23" s="11"/>
      <c r="L23" s="5"/>
      <c r="M23" s="5"/>
      <c r="N23" s="5"/>
      <c r="O23" s="5"/>
      <c r="P23" s="5"/>
      <c r="R23" s="11"/>
      <c r="S23" s="11"/>
      <c r="T23" s="11"/>
      <c r="V23" s="5"/>
      <c r="W23" s="5"/>
      <c r="X23" s="5"/>
      <c r="Y23" s="5"/>
      <c r="Z23" s="5"/>
      <c r="AB23" s="11"/>
      <c r="AC23" s="11"/>
      <c r="AD23" s="11"/>
    </row>
    <row r="24" spans="1:30" x14ac:dyDescent="0.25">
      <c r="B24" s="12"/>
      <c r="C24" s="5"/>
      <c r="D24" s="5"/>
      <c r="E24" s="11"/>
      <c r="F24" s="11"/>
      <c r="H24" s="11"/>
      <c r="I24" s="11"/>
      <c r="J24" s="11"/>
      <c r="L24" s="5"/>
      <c r="M24" s="5"/>
      <c r="N24" s="5"/>
      <c r="O24" s="5"/>
      <c r="P24" s="5"/>
      <c r="R24" s="11"/>
      <c r="S24" s="11"/>
      <c r="T24" s="11"/>
      <c r="V24" s="5"/>
      <c r="W24" s="5"/>
      <c r="X24" s="5"/>
      <c r="Y24" s="5"/>
      <c r="Z24" s="5"/>
      <c r="AB24" s="11"/>
      <c r="AC24" s="11"/>
      <c r="AD24" s="11"/>
    </row>
    <row r="25" spans="1:30" x14ac:dyDescent="0.25">
      <c r="A25">
        <v>11</v>
      </c>
      <c r="B25" s="12">
        <v>47.326308403041502</v>
      </c>
      <c r="C25" s="5">
        <v>2.6044241251679199</v>
      </c>
      <c r="D25" s="5">
        <v>1.8112832389623701</v>
      </c>
      <c r="E25" s="11">
        <v>5.5031212301370598E-2</v>
      </c>
      <c r="F25" s="11">
        <v>0.695464007363083</v>
      </c>
      <c r="H25" s="11">
        <f t="shared" ref="H25:H74" si="0">C25/B25</f>
        <v>5.5031212301370674E-2</v>
      </c>
      <c r="I25" s="11">
        <f t="shared" ref="I25:I74" si="1">D25/B25</f>
        <v>3.8272227437159773E-2</v>
      </c>
      <c r="J25" s="11">
        <f t="shared" ref="J25:J74" si="2">D25/C25</f>
        <v>0.69546400736308178</v>
      </c>
      <c r="L25" s="5">
        <v>26.944470636485502</v>
      </c>
      <c r="M25" s="5">
        <v>1.57403559879622</v>
      </c>
      <c r="N25" s="5">
        <v>1.0947599713984399</v>
      </c>
      <c r="O25" s="5">
        <v>5.8417759251310701E-2</v>
      </c>
      <c r="P25" s="5">
        <v>0.69551157053607005</v>
      </c>
      <c r="R25" s="11">
        <f t="shared" ref="R25:R74" si="3">M25/L25</f>
        <v>5.8417759251310687E-2</v>
      </c>
      <c r="S25" s="11">
        <f t="shared" ref="S25:S74" si="4">N25/L25</f>
        <v>4.063022748407704E-2</v>
      </c>
      <c r="T25" s="11">
        <f t="shared" ref="T25:T74" si="5">N25/M25</f>
        <v>0.69551157053606849</v>
      </c>
      <c r="V25" s="5"/>
      <c r="W25" s="5"/>
      <c r="X25" s="5"/>
      <c r="Y25" s="5"/>
      <c r="Z25" s="5"/>
      <c r="AB25" s="11"/>
      <c r="AC25" s="11"/>
      <c r="AD25" s="11"/>
    </row>
    <row r="26" spans="1:30" x14ac:dyDescent="0.25">
      <c r="A26">
        <v>12</v>
      </c>
      <c r="B26" s="12">
        <v>40.824694489152797</v>
      </c>
      <c r="C26" s="5">
        <v>2.2224574447682999</v>
      </c>
      <c r="D26" s="5">
        <v>1.54531883498755</v>
      </c>
      <c r="E26" s="11">
        <v>5.4439046576547197E-2</v>
      </c>
      <c r="F26" s="11">
        <v>0.69531987603418899</v>
      </c>
      <c r="H26" s="11">
        <f t="shared" si="0"/>
        <v>5.4439046576547225E-2</v>
      </c>
      <c r="I26" s="11">
        <f t="shared" si="1"/>
        <v>3.7852551117024139E-2</v>
      </c>
      <c r="J26" s="11">
        <f t="shared" si="2"/>
        <v>0.69531987603418688</v>
      </c>
      <c r="L26" s="5">
        <v>24.820816092480701</v>
      </c>
      <c r="M26" s="5">
        <v>1.34114040935204</v>
      </c>
      <c r="N26" s="5">
        <v>0.93287297168974304</v>
      </c>
      <c r="O26" s="5">
        <v>5.4032889343969999E-2</v>
      </c>
      <c r="P26" s="5">
        <v>0.695581883287262</v>
      </c>
      <c r="R26" s="11">
        <f t="shared" si="3"/>
        <v>5.403288934397002E-2</v>
      </c>
      <c r="S26" s="11">
        <f t="shared" si="4"/>
        <v>3.7584298929330962E-2</v>
      </c>
      <c r="T26" s="11">
        <f t="shared" si="5"/>
        <v>0.69558188328726311</v>
      </c>
      <c r="V26" s="5"/>
      <c r="W26" s="5"/>
      <c r="X26" s="5"/>
      <c r="Y26" s="5"/>
      <c r="Z26" s="5"/>
      <c r="AB26" s="11"/>
      <c r="AC26" s="11"/>
      <c r="AD26" s="11"/>
    </row>
    <row r="27" spans="1:30" x14ac:dyDescent="0.25">
      <c r="A27">
        <v>13</v>
      </c>
      <c r="B27" s="12">
        <v>39.318937245484904</v>
      </c>
      <c r="C27" s="5">
        <v>2.1388948586526899</v>
      </c>
      <c r="D27" s="5">
        <v>1.48719786945622</v>
      </c>
      <c r="E27" s="11">
        <v>5.4398592853582499E-2</v>
      </c>
      <c r="F27" s="11">
        <v>0.69531134896131197</v>
      </c>
      <c r="H27" s="11">
        <f t="shared" si="0"/>
        <v>5.4398592853582402E-2</v>
      </c>
      <c r="I27" s="11">
        <f t="shared" si="1"/>
        <v>3.7823958978621654E-2</v>
      </c>
      <c r="J27" s="11">
        <f t="shared" si="2"/>
        <v>0.69531134896131364</v>
      </c>
      <c r="L27" s="5">
        <v>23.505953765235301</v>
      </c>
      <c r="M27" s="5">
        <v>1.3313302942882701</v>
      </c>
      <c r="N27" s="5">
        <v>0.92742114814060495</v>
      </c>
      <c r="O27" s="5">
        <v>5.6638003613249201E-2</v>
      </c>
      <c r="P27" s="5">
        <v>0.69661236743388599</v>
      </c>
      <c r="R27" s="11">
        <f t="shared" si="3"/>
        <v>5.6638003613249388E-2</v>
      </c>
      <c r="S27" s="11">
        <f t="shared" si="4"/>
        <v>3.9454733783754692E-2</v>
      </c>
      <c r="T27" s="11">
        <f t="shared" si="5"/>
        <v>0.69661236743388677</v>
      </c>
      <c r="V27" s="5"/>
      <c r="W27" s="5"/>
      <c r="X27" s="5"/>
      <c r="Y27" s="5"/>
      <c r="Z27" s="5"/>
      <c r="AB27" s="11"/>
      <c r="AC27" s="11"/>
      <c r="AD27" s="11"/>
    </row>
    <row r="28" spans="1:30" x14ac:dyDescent="0.25">
      <c r="A28">
        <v>14</v>
      </c>
      <c r="B28" s="12">
        <v>35.254230901003602</v>
      </c>
      <c r="C28" s="5">
        <v>1.9213711197518899</v>
      </c>
      <c r="D28" s="5">
        <v>1.33650805372084</v>
      </c>
      <c r="E28" s="11">
        <v>5.4500440674687803E-2</v>
      </c>
      <c r="F28" s="11">
        <v>0.69560119853026003</v>
      </c>
      <c r="H28" s="11">
        <f t="shared" si="0"/>
        <v>5.4500440674687733E-2</v>
      </c>
      <c r="I28" s="11">
        <f t="shared" si="1"/>
        <v>3.7910571853740055E-2</v>
      </c>
      <c r="J28" s="11">
        <f t="shared" si="2"/>
        <v>0.69560119853025881</v>
      </c>
      <c r="L28" s="5">
        <v>25.0793242422444</v>
      </c>
      <c r="M28" s="5">
        <v>1.4354301198739099</v>
      </c>
      <c r="N28" s="5">
        <v>0.99960192549549898</v>
      </c>
      <c r="O28" s="5">
        <v>5.7235597977397697E-2</v>
      </c>
      <c r="P28" s="5">
        <v>0.69637797873664797</v>
      </c>
      <c r="R28" s="11">
        <f t="shared" si="3"/>
        <v>5.7235597977397905E-2</v>
      </c>
      <c r="S28" s="11">
        <f t="shared" si="4"/>
        <v>3.9857610031283783E-2</v>
      </c>
      <c r="T28" s="11">
        <f t="shared" si="5"/>
        <v>0.69637797873664886</v>
      </c>
      <c r="V28" s="5"/>
      <c r="W28" s="5"/>
      <c r="X28" s="5"/>
      <c r="Y28" s="5"/>
      <c r="Z28" s="5"/>
      <c r="AB28" s="11"/>
      <c r="AC28" s="11"/>
      <c r="AD28" s="11"/>
    </row>
    <row r="29" spans="1:30" x14ac:dyDescent="0.25">
      <c r="A29">
        <v>15</v>
      </c>
      <c r="B29" s="12">
        <v>33.659603786242599</v>
      </c>
      <c r="C29" s="5">
        <v>1.8289069397825599</v>
      </c>
      <c r="D29" s="5">
        <v>1.27210775303282</v>
      </c>
      <c r="E29" s="11">
        <v>5.4335367445117702E-2</v>
      </c>
      <c r="F29" s="11">
        <v>0.69555630489545694</v>
      </c>
      <c r="H29" s="11">
        <f t="shared" si="0"/>
        <v>5.4335367445117501E-2</v>
      </c>
      <c r="I29" s="11">
        <f t="shared" si="1"/>
        <v>3.7793307405262974E-2</v>
      </c>
      <c r="J29" s="11">
        <f t="shared" si="2"/>
        <v>0.6955563048954595</v>
      </c>
      <c r="L29" s="5">
        <v>22.402183945049199</v>
      </c>
      <c r="M29" s="5">
        <v>1.2005092407629001</v>
      </c>
      <c r="N29" s="5">
        <v>0.835564083107313</v>
      </c>
      <c r="O29" s="5">
        <v>5.3588937744090299E-2</v>
      </c>
      <c r="P29" s="5">
        <v>0.69600803953522805</v>
      </c>
      <c r="R29" s="11">
        <f t="shared" si="3"/>
        <v>5.3588937744090272E-2</v>
      </c>
      <c r="S29" s="11">
        <f t="shared" si="4"/>
        <v>3.7298331500039736E-2</v>
      </c>
      <c r="T29" s="11">
        <f t="shared" si="5"/>
        <v>0.69600803953522961</v>
      </c>
      <c r="V29" s="5"/>
      <c r="W29" s="5"/>
      <c r="X29" s="5"/>
      <c r="Y29" s="5"/>
      <c r="Z29" s="5"/>
      <c r="AB29" s="11"/>
      <c r="AC29" s="11"/>
      <c r="AD29" s="11"/>
    </row>
    <row r="30" spans="1:30" x14ac:dyDescent="0.25">
      <c r="A30">
        <v>16</v>
      </c>
      <c r="B30" s="12">
        <v>32.931264602982097</v>
      </c>
      <c r="C30" s="5">
        <v>1.80008234242794</v>
      </c>
      <c r="D30" s="5">
        <v>1.2518789189219</v>
      </c>
      <c r="E30" s="11">
        <v>5.4661804340940402E-2</v>
      </c>
      <c r="F30" s="11">
        <v>0.69545647408183098</v>
      </c>
      <c r="H30" s="11">
        <f t="shared" si="0"/>
        <v>5.4661804340940284E-2</v>
      </c>
      <c r="I30" s="11">
        <f t="shared" si="1"/>
        <v>3.8014905713901308E-2</v>
      </c>
      <c r="J30" s="11">
        <f t="shared" si="2"/>
        <v>0.69545647408183198</v>
      </c>
      <c r="L30" s="5">
        <v>22.1177021089328</v>
      </c>
      <c r="M30" s="5">
        <v>1.1864480746765</v>
      </c>
      <c r="N30" s="5">
        <v>0.82568919551190001</v>
      </c>
      <c r="O30" s="5">
        <v>5.3642465606647399E-2</v>
      </c>
      <c r="P30" s="5">
        <v>0.69593369750887002</v>
      </c>
      <c r="R30" s="11">
        <f t="shared" si="3"/>
        <v>5.3642465606647385E-2</v>
      </c>
      <c r="S30" s="11">
        <f t="shared" si="4"/>
        <v>3.733159943312666E-2</v>
      </c>
      <c r="T30" s="11">
        <f t="shared" si="5"/>
        <v>0.69593369750887291</v>
      </c>
      <c r="V30" s="5"/>
      <c r="W30" s="5"/>
      <c r="X30" s="5"/>
      <c r="Y30" s="5"/>
      <c r="Z30" s="5"/>
      <c r="AB30" s="11"/>
      <c r="AC30" s="11"/>
      <c r="AD30" s="11"/>
    </row>
    <row r="31" spans="1:30" x14ac:dyDescent="0.25">
      <c r="A31">
        <v>17</v>
      </c>
      <c r="B31" s="12">
        <v>29.771529337665399</v>
      </c>
      <c r="C31" s="5">
        <v>1.6157546105174501</v>
      </c>
      <c r="D31" s="5">
        <v>1.1239902239753801</v>
      </c>
      <c r="E31" s="11">
        <v>5.4271804185527003E-2</v>
      </c>
      <c r="F31" s="11">
        <v>0.69564413844712303</v>
      </c>
      <c r="H31" s="11">
        <f t="shared" si="0"/>
        <v>5.4271804185527038E-2</v>
      </c>
      <c r="I31" s="11">
        <f t="shared" si="1"/>
        <v>3.775386246461198E-2</v>
      </c>
      <c r="J31" s="11">
        <f t="shared" si="2"/>
        <v>0.69564413844712403</v>
      </c>
      <c r="L31" s="5">
        <v>20.699981670127698</v>
      </c>
      <c r="M31" s="5">
        <v>1.1901479197528999</v>
      </c>
      <c r="N31" s="5">
        <v>0.82812664516733503</v>
      </c>
      <c r="O31" s="5">
        <v>5.7495119499086998E-2</v>
      </c>
      <c r="P31" s="5">
        <v>0.69581825201968694</v>
      </c>
      <c r="R31" s="11">
        <f t="shared" si="3"/>
        <v>5.7495119499086873E-2</v>
      </c>
      <c r="S31" s="11">
        <f t="shared" si="4"/>
        <v>4.0006153549517913E-2</v>
      </c>
      <c r="T31" s="11">
        <f t="shared" si="5"/>
        <v>0.69581825201969161</v>
      </c>
      <c r="V31" s="5"/>
      <c r="W31" s="5"/>
      <c r="X31" s="5"/>
      <c r="Y31" s="5"/>
      <c r="Z31" s="5"/>
      <c r="AB31" s="11"/>
      <c r="AC31" s="11"/>
      <c r="AD31" s="11"/>
    </row>
    <row r="32" spans="1:30" x14ac:dyDescent="0.25">
      <c r="A32">
        <v>18</v>
      </c>
      <c r="B32" s="12">
        <v>30.303032719415501</v>
      </c>
      <c r="C32" s="5">
        <v>1.66017538360154</v>
      </c>
      <c r="D32" s="5">
        <v>1.1545522563351001</v>
      </c>
      <c r="E32" s="11">
        <v>5.4785783290193499E-2</v>
      </c>
      <c r="F32" s="11">
        <v>0.69543993227417</v>
      </c>
      <c r="H32" s="11">
        <f t="shared" si="0"/>
        <v>5.4785783290193478E-2</v>
      </c>
      <c r="I32" s="11">
        <f t="shared" si="1"/>
        <v>3.8100221420919539E-2</v>
      </c>
      <c r="J32" s="11">
        <f t="shared" si="2"/>
        <v>0.69543993227417056</v>
      </c>
      <c r="L32" s="5">
        <v>23.696471521172199</v>
      </c>
      <c r="M32" s="5">
        <v>1.2846113561953401</v>
      </c>
      <c r="N32" s="5">
        <v>0.89426195437802003</v>
      </c>
      <c r="O32" s="5">
        <v>5.42110818080054E-2</v>
      </c>
      <c r="P32" s="5">
        <v>0.69613424329874596</v>
      </c>
      <c r="R32" s="11">
        <f t="shared" si="3"/>
        <v>5.421108180800556E-2</v>
      </c>
      <c r="S32" s="11">
        <f t="shared" si="4"/>
        <v>3.7738190412822413E-2</v>
      </c>
      <c r="T32" s="11">
        <f t="shared" si="5"/>
        <v>0.69613424329874685</v>
      </c>
      <c r="V32" s="5"/>
      <c r="W32" s="5"/>
      <c r="X32" s="5"/>
      <c r="Y32" s="5"/>
      <c r="Z32" s="5"/>
      <c r="AB32" s="11"/>
      <c r="AC32" s="11"/>
      <c r="AD32" s="11"/>
    </row>
    <row r="33" spans="1:30" x14ac:dyDescent="0.25">
      <c r="A33">
        <v>19</v>
      </c>
      <c r="B33" s="12">
        <v>33.143136132317203</v>
      </c>
      <c r="C33" s="5">
        <v>1.83413530709165</v>
      </c>
      <c r="D33" s="5">
        <v>1.27564712608222</v>
      </c>
      <c r="E33" s="11">
        <v>5.5339823599349199E-2</v>
      </c>
      <c r="F33" s="11">
        <v>0.695503282200583</v>
      </c>
      <c r="H33" s="11">
        <f t="shared" si="0"/>
        <v>5.5339823599349178E-2</v>
      </c>
      <c r="I33" s="11">
        <f t="shared" si="1"/>
        <v>3.8489028949748733E-2</v>
      </c>
      <c r="J33" s="11">
        <f t="shared" si="2"/>
        <v>0.69550328220058477</v>
      </c>
      <c r="L33" s="5">
        <v>21.570687282700799</v>
      </c>
      <c r="M33" s="5">
        <v>1.2135635432955101</v>
      </c>
      <c r="N33" s="5">
        <v>0.84460692180237995</v>
      </c>
      <c r="O33" s="5">
        <v>5.6259845937721403E-2</v>
      </c>
      <c r="P33" s="5">
        <v>0.695972556582238</v>
      </c>
      <c r="R33" s="11">
        <f t="shared" si="3"/>
        <v>5.6259845937721258E-2</v>
      </c>
      <c r="S33" s="11">
        <f t="shared" si="4"/>
        <v>3.9155308810198901E-2</v>
      </c>
      <c r="T33" s="11">
        <f t="shared" si="5"/>
        <v>0.69597255658224155</v>
      </c>
      <c r="V33" s="5"/>
      <c r="W33" s="5"/>
      <c r="X33" s="5"/>
      <c r="Y33" s="5"/>
      <c r="Z33" s="5"/>
      <c r="AB33" s="11"/>
      <c r="AC33" s="11"/>
      <c r="AD33" s="11"/>
    </row>
    <row r="34" spans="1:30" x14ac:dyDescent="0.25">
      <c r="A34">
        <v>20</v>
      </c>
      <c r="B34" s="12">
        <v>37.935793492330902</v>
      </c>
      <c r="C34" s="5">
        <v>2.0508544417483598</v>
      </c>
      <c r="D34" s="5">
        <v>1.4264516589424101</v>
      </c>
      <c r="E34" s="11">
        <v>5.4061197959730599E-2</v>
      </c>
      <c r="F34" s="11">
        <v>0.69554017579441296</v>
      </c>
      <c r="H34" s="11">
        <f t="shared" si="0"/>
        <v>5.4061197959730578E-2</v>
      </c>
      <c r="I34" s="11">
        <f t="shared" si="1"/>
        <v>3.7601735132567649E-2</v>
      </c>
      <c r="J34" s="11">
        <f t="shared" si="2"/>
        <v>0.69554017579441452</v>
      </c>
      <c r="L34" s="5">
        <v>23.2020090115447</v>
      </c>
      <c r="M34" s="5">
        <v>1.2515950493183501</v>
      </c>
      <c r="N34" s="5">
        <v>0.87097911364313496</v>
      </c>
      <c r="O34" s="5">
        <v>5.3943391225113102E-2</v>
      </c>
      <c r="P34" s="5">
        <v>0.69589530105403197</v>
      </c>
      <c r="R34" s="11">
        <f t="shared" si="3"/>
        <v>5.3943391225112873E-2</v>
      </c>
      <c r="S34" s="11">
        <f t="shared" si="4"/>
        <v>3.7538952476475596E-2</v>
      </c>
      <c r="T34" s="11">
        <f t="shared" si="5"/>
        <v>0.69589530105403652</v>
      </c>
      <c r="V34" s="5"/>
      <c r="W34" s="5"/>
      <c r="X34" s="5"/>
      <c r="Y34" s="5"/>
      <c r="Z34" s="5"/>
      <c r="AB34" s="11"/>
      <c r="AC34" s="11"/>
      <c r="AD34" s="11"/>
    </row>
    <row r="35" spans="1:30" x14ac:dyDescent="0.25">
      <c r="A35">
        <v>21</v>
      </c>
      <c r="B35" s="12">
        <v>37.013327671466101</v>
      </c>
      <c r="C35" s="5">
        <v>2.02666867045179</v>
      </c>
      <c r="D35" s="5">
        <v>1.40948677144016</v>
      </c>
      <c r="E35" s="11">
        <v>5.4755105740307897E-2</v>
      </c>
      <c r="F35" s="11">
        <v>0.69546975881654804</v>
      </c>
      <c r="H35" s="11">
        <f t="shared" si="0"/>
        <v>5.4755105740307883E-2</v>
      </c>
      <c r="I35" s="11">
        <f t="shared" si="1"/>
        <v>3.8080520183186493E-2</v>
      </c>
      <c r="J35" s="11">
        <f t="shared" si="2"/>
        <v>0.69546975881654782</v>
      </c>
      <c r="L35" s="5">
        <v>22.353245886273001</v>
      </c>
      <c r="M35" s="5">
        <v>1.2059348286567999</v>
      </c>
      <c r="N35" s="5">
        <v>0.83913031606548905</v>
      </c>
      <c r="O35" s="5">
        <v>5.3948980599607503E-2</v>
      </c>
      <c r="P35" s="5">
        <v>0.69583388432369297</v>
      </c>
      <c r="R35" s="11">
        <f t="shared" si="3"/>
        <v>5.3948980599607572E-2</v>
      </c>
      <c r="S35" s="11">
        <f t="shared" si="4"/>
        <v>3.7539528725928528E-2</v>
      </c>
      <c r="T35" s="11">
        <f t="shared" si="5"/>
        <v>0.69583388432369364</v>
      </c>
      <c r="V35" s="5"/>
      <c r="W35" s="5"/>
      <c r="X35" s="5"/>
      <c r="Y35" s="5"/>
      <c r="Z35" s="5"/>
      <c r="AB35" s="11"/>
      <c r="AC35" s="11"/>
      <c r="AD35" s="11"/>
    </row>
    <row r="36" spans="1:30" x14ac:dyDescent="0.25">
      <c r="A36">
        <v>22</v>
      </c>
      <c r="B36" s="12">
        <v>35.119073946849397</v>
      </c>
      <c r="C36" s="5">
        <v>1.9004149193497899</v>
      </c>
      <c r="D36" s="5">
        <v>1.3214313371606901</v>
      </c>
      <c r="E36" s="11">
        <v>5.41134690005197E-2</v>
      </c>
      <c r="F36" s="11">
        <v>0.69533833043828097</v>
      </c>
      <c r="H36" s="11">
        <f t="shared" si="0"/>
        <v>5.4113469000519589E-2</v>
      </c>
      <c r="I36" s="11">
        <f t="shared" si="1"/>
        <v>3.7627169189045157E-2</v>
      </c>
      <c r="J36" s="11">
        <f t="shared" si="2"/>
        <v>0.69533833043828452</v>
      </c>
      <c r="L36" s="5">
        <v>23.473950008735901</v>
      </c>
      <c r="M36" s="5">
        <v>1.2686816414611399</v>
      </c>
      <c r="N36" s="5">
        <v>0.88317526755211795</v>
      </c>
      <c r="O36" s="5">
        <v>5.4046363777250903E-2</v>
      </c>
      <c r="P36" s="5">
        <v>0.69613623992774198</v>
      </c>
      <c r="R36" s="11">
        <f t="shared" si="3"/>
        <v>5.4046363777250792E-2</v>
      </c>
      <c r="S36" s="11">
        <f t="shared" si="4"/>
        <v>3.7623632461662462E-2</v>
      </c>
      <c r="T36" s="11">
        <f t="shared" si="5"/>
        <v>0.69613623992774543</v>
      </c>
      <c r="V36" s="5"/>
      <c r="W36" s="5"/>
      <c r="X36" s="5"/>
      <c r="Y36" s="5"/>
      <c r="Z36" s="5"/>
      <c r="AB36" s="11"/>
      <c r="AC36" s="11"/>
      <c r="AD36" s="11"/>
    </row>
    <row r="37" spans="1:30" x14ac:dyDescent="0.25">
      <c r="A37">
        <v>23</v>
      </c>
      <c r="B37" s="12">
        <v>38.202262262149802</v>
      </c>
      <c r="C37" s="5">
        <v>2.0497264459423601</v>
      </c>
      <c r="D37" s="5">
        <v>1.4254182073380499</v>
      </c>
      <c r="E37" s="11">
        <v>5.36545828589109E-2</v>
      </c>
      <c r="F37" s="11">
        <v>0.69541875217535198</v>
      </c>
      <c r="H37" s="11">
        <f t="shared" si="0"/>
        <v>5.3654582858910865E-2</v>
      </c>
      <c r="I37" s="11">
        <f t="shared" si="1"/>
        <v>3.7312403060232688E-2</v>
      </c>
      <c r="J37" s="11">
        <f t="shared" si="2"/>
        <v>0.69541875217534943</v>
      </c>
      <c r="L37" s="5">
        <v>24.4057146778397</v>
      </c>
      <c r="M37" s="5">
        <v>1.30789275758096</v>
      </c>
      <c r="N37" s="5">
        <v>0.91017256299840099</v>
      </c>
      <c r="O37" s="5">
        <v>5.3589611074513002E-2</v>
      </c>
      <c r="P37" s="5">
        <v>0.69590764053302401</v>
      </c>
      <c r="R37" s="11">
        <f t="shared" si="3"/>
        <v>5.3589611074512884E-2</v>
      </c>
      <c r="S37" s="11">
        <f t="shared" si="4"/>
        <v>3.7293419799946867E-2</v>
      </c>
      <c r="T37" s="11">
        <f t="shared" si="5"/>
        <v>0.69590764053302767</v>
      </c>
      <c r="V37" s="5"/>
      <c r="W37" s="5"/>
      <c r="X37" s="5"/>
      <c r="Y37" s="5"/>
      <c r="Z37" s="5"/>
      <c r="AB37" s="11"/>
      <c r="AC37" s="11"/>
      <c r="AD37" s="11"/>
    </row>
    <row r="38" spans="1:30" x14ac:dyDescent="0.25">
      <c r="A38">
        <v>24</v>
      </c>
      <c r="B38" s="12">
        <v>36.304673173664099</v>
      </c>
      <c r="C38" s="5">
        <v>2.00711604748088</v>
      </c>
      <c r="D38" s="5">
        <v>1.4113069899983399</v>
      </c>
      <c r="E38" s="11">
        <v>5.52853357990526E-2</v>
      </c>
      <c r="F38" s="11">
        <v>0.70315166468310097</v>
      </c>
      <c r="H38" s="11">
        <f t="shared" si="0"/>
        <v>5.5285335799052697E-2</v>
      </c>
      <c r="I38" s="11">
        <f t="shared" si="1"/>
        <v>3.8873975899667956E-2</v>
      </c>
      <c r="J38" s="11">
        <f t="shared" si="2"/>
        <v>0.70315166468309753</v>
      </c>
      <c r="L38" s="5">
        <v>23.467355754842899</v>
      </c>
      <c r="M38" s="5">
        <v>1.25522901477061</v>
      </c>
      <c r="N38" s="5">
        <v>0.87374455351236002</v>
      </c>
      <c r="O38" s="5">
        <v>5.3488302128439302E-2</v>
      </c>
      <c r="P38" s="5">
        <v>0.69608377692897205</v>
      </c>
      <c r="R38" s="11">
        <f t="shared" si="3"/>
        <v>5.3488302128439483E-2</v>
      </c>
      <c r="S38" s="11">
        <f t="shared" si="4"/>
        <v>3.7232339367082187E-2</v>
      </c>
      <c r="T38" s="11">
        <f t="shared" si="5"/>
        <v>0.69608377692897316</v>
      </c>
      <c r="V38" s="5"/>
      <c r="W38" s="5"/>
      <c r="X38" s="5"/>
      <c r="Y38" s="5"/>
      <c r="Z38" s="5"/>
      <c r="AB38" s="11"/>
      <c r="AC38" s="11"/>
      <c r="AD38" s="11"/>
    </row>
    <row r="39" spans="1:30" x14ac:dyDescent="0.25">
      <c r="A39">
        <v>25</v>
      </c>
      <c r="B39" s="12">
        <v>37.733919743782799</v>
      </c>
      <c r="C39" s="5">
        <v>2.1106787225739598</v>
      </c>
      <c r="D39" s="5">
        <v>1.4726505925898401</v>
      </c>
      <c r="E39" s="11">
        <v>5.5935845968446703E-2</v>
      </c>
      <c r="F39" s="11">
        <v>0.69771423610787797</v>
      </c>
      <c r="H39" s="11">
        <f t="shared" si="0"/>
        <v>5.5935845968446578E-2</v>
      </c>
      <c r="I39" s="11">
        <f t="shared" si="1"/>
        <v>3.9027236040922578E-2</v>
      </c>
      <c r="J39" s="11">
        <f t="shared" si="2"/>
        <v>0.69771423610787708</v>
      </c>
      <c r="L39" s="5">
        <v>22.969947032136702</v>
      </c>
      <c r="M39" s="5">
        <v>1.22765615282121</v>
      </c>
      <c r="N39" s="5">
        <v>0.85432927788657897</v>
      </c>
      <c r="O39" s="5">
        <v>5.3446189976129398E-2</v>
      </c>
      <c r="P39" s="5">
        <v>0.69590273784991696</v>
      </c>
      <c r="R39" s="11">
        <f t="shared" si="3"/>
        <v>5.3446189976129495E-2</v>
      </c>
      <c r="S39" s="11">
        <f t="shared" si="4"/>
        <v>3.7193349932035429E-2</v>
      </c>
      <c r="T39" s="11">
        <f t="shared" si="5"/>
        <v>0.6959027378499193</v>
      </c>
      <c r="V39" s="5"/>
      <c r="W39" s="5"/>
      <c r="X39" s="5"/>
      <c r="Y39" s="5"/>
      <c r="Z39" s="5"/>
      <c r="AB39" s="11"/>
      <c r="AC39" s="11"/>
      <c r="AD39" s="11"/>
    </row>
    <row r="40" spans="1:30" x14ac:dyDescent="0.25">
      <c r="A40">
        <v>26</v>
      </c>
      <c r="B40" s="12">
        <v>33.9208411819234</v>
      </c>
      <c r="C40" s="5">
        <v>1.83884552646954</v>
      </c>
      <c r="D40" s="5">
        <v>1.27870427714539</v>
      </c>
      <c r="E40" s="11">
        <v>5.4209903481092801E-2</v>
      </c>
      <c r="F40" s="11">
        <v>0.69538428255059503</v>
      </c>
      <c r="H40" s="11">
        <f t="shared" si="0"/>
        <v>5.4209903481092642E-2</v>
      </c>
      <c r="I40" s="11">
        <f t="shared" si="1"/>
        <v>3.7696714839336544E-2</v>
      </c>
      <c r="J40" s="11">
        <f t="shared" si="2"/>
        <v>0.69538428255059381</v>
      </c>
      <c r="L40" s="5">
        <v>23.753934316975901</v>
      </c>
      <c r="M40" s="5">
        <v>1.27354077639973</v>
      </c>
      <c r="N40" s="5">
        <v>0.88641038446175402</v>
      </c>
      <c r="O40" s="5">
        <v>5.3613888099774201E-2</v>
      </c>
      <c r="P40" s="5">
        <v>0.69602041873178899</v>
      </c>
      <c r="R40" s="11">
        <f t="shared" si="3"/>
        <v>5.3613888099774104E-2</v>
      </c>
      <c r="S40" s="11">
        <f t="shared" si="4"/>
        <v>3.7316360845044319E-2</v>
      </c>
      <c r="T40" s="11">
        <f t="shared" si="5"/>
        <v>0.69602041873179399</v>
      </c>
      <c r="V40" s="5"/>
      <c r="W40" s="5"/>
      <c r="X40" s="5"/>
      <c r="Y40" s="5"/>
      <c r="Z40" s="5"/>
      <c r="AB40" s="11"/>
      <c r="AC40" s="11"/>
      <c r="AD40" s="11"/>
    </row>
    <row r="41" spans="1:30" x14ac:dyDescent="0.25">
      <c r="A41">
        <v>27</v>
      </c>
      <c r="B41" s="12">
        <v>34.163419864578103</v>
      </c>
      <c r="C41" s="5">
        <v>1.84662654642247</v>
      </c>
      <c r="D41" s="5">
        <v>1.2842952082413499</v>
      </c>
      <c r="E41" s="11">
        <v>5.4052742779920601E-2</v>
      </c>
      <c r="F41" s="11">
        <v>0.69548182913836099</v>
      </c>
      <c r="H41" s="11">
        <f t="shared" si="0"/>
        <v>5.4052742779920601E-2</v>
      </c>
      <c r="I41" s="11">
        <f t="shared" si="1"/>
        <v>3.7592700418524395E-2</v>
      </c>
      <c r="J41" s="11">
        <f t="shared" si="2"/>
        <v>0.69548182913835876</v>
      </c>
      <c r="L41" s="5">
        <v>22.022890979255301</v>
      </c>
      <c r="M41" s="5">
        <v>1.26458538623754</v>
      </c>
      <c r="N41" s="5">
        <v>0.88848469614002201</v>
      </c>
      <c r="O41" s="5">
        <v>5.7421407000049697E-2</v>
      </c>
      <c r="P41" s="5">
        <v>0.70258972293162703</v>
      </c>
      <c r="R41" s="11">
        <f t="shared" si="3"/>
        <v>5.7421407000049621E-2</v>
      </c>
      <c r="S41" s="11">
        <f t="shared" si="4"/>
        <v>4.0343690434509243E-2</v>
      </c>
      <c r="T41" s="11">
        <f t="shared" si="5"/>
        <v>0.70258972293163036</v>
      </c>
      <c r="V41" s="5"/>
      <c r="W41" s="5"/>
      <c r="X41" s="5"/>
      <c r="Y41" s="5"/>
      <c r="Z41" s="5"/>
      <c r="AB41" s="11"/>
      <c r="AC41" s="11"/>
      <c r="AD41" s="11"/>
    </row>
    <row r="42" spans="1:30" x14ac:dyDescent="0.25">
      <c r="A42">
        <v>28</v>
      </c>
      <c r="B42" s="12">
        <v>33.969036535357802</v>
      </c>
      <c r="C42" s="5">
        <v>1.8260622325487801</v>
      </c>
      <c r="D42" s="5">
        <v>1.2701836027228299</v>
      </c>
      <c r="E42" s="11">
        <v>5.37566683896986E-2</v>
      </c>
      <c r="F42" s="11">
        <v>0.69558615258688805</v>
      </c>
      <c r="H42" s="11">
        <f t="shared" si="0"/>
        <v>5.3756668389698441E-2</v>
      </c>
      <c r="I42" s="11">
        <f t="shared" si="1"/>
        <v>3.7392394141079539E-2</v>
      </c>
      <c r="J42" s="11">
        <f t="shared" si="2"/>
        <v>0.6955861525868885</v>
      </c>
      <c r="L42" s="5">
        <v>22.3114457560212</v>
      </c>
      <c r="M42" s="5">
        <v>1.2166550049861999</v>
      </c>
      <c r="N42" s="5">
        <v>0.84713360868494603</v>
      </c>
      <c r="O42" s="5">
        <v>5.4530531920275502E-2</v>
      </c>
      <c r="P42" s="5">
        <v>0.69628087273150097</v>
      </c>
      <c r="R42" s="11">
        <f t="shared" si="3"/>
        <v>5.4530531920275079E-2</v>
      </c>
      <c r="S42" s="11">
        <f t="shared" si="4"/>
        <v>3.7968566355962373E-2</v>
      </c>
      <c r="T42" s="11">
        <f t="shared" si="5"/>
        <v>0.69628087273150596</v>
      </c>
      <c r="V42" s="5"/>
      <c r="W42" s="5"/>
      <c r="X42" s="5"/>
      <c r="Y42" s="5"/>
      <c r="Z42" s="5"/>
      <c r="AB42" s="11"/>
      <c r="AC42" s="11"/>
      <c r="AD42" s="11"/>
    </row>
    <row r="43" spans="1:30" x14ac:dyDescent="0.25">
      <c r="A43">
        <v>29</v>
      </c>
      <c r="B43" s="12">
        <v>33.041452865076799</v>
      </c>
      <c r="C43" s="5">
        <v>1.79593547630469</v>
      </c>
      <c r="D43" s="5">
        <v>1.2493669377616199</v>
      </c>
      <c r="E43" s="11">
        <v>5.4354010510321703E-2</v>
      </c>
      <c r="F43" s="11">
        <v>0.69566359941411504</v>
      </c>
      <c r="H43" s="11">
        <f t="shared" si="0"/>
        <v>5.4354010510321897E-2</v>
      </c>
      <c r="I43" s="11">
        <f t="shared" si="1"/>
        <v>3.7812106594203053E-2</v>
      </c>
      <c r="J43" s="11">
        <f t="shared" si="2"/>
        <v>0.69566359941411293</v>
      </c>
      <c r="L43" s="5">
        <v>23.981244528040101</v>
      </c>
      <c r="M43" s="5">
        <v>1.2969659283027</v>
      </c>
      <c r="N43" s="5">
        <v>0.90229874530624599</v>
      </c>
      <c r="O43" s="5">
        <v>5.4082511305291903E-2</v>
      </c>
      <c r="P43" s="5">
        <v>0.69569965225459396</v>
      </c>
      <c r="R43" s="11">
        <f t="shared" si="3"/>
        <v>5.4082511305291972E-2</v>
      </c>
      <c r="S43" s="11">
        <f t="shared" si="4"/>
        <v>3.7625184308146813E-2</v>
      </c>
      <c r="T43" s="11">
        <f t="shared" si="5"/>
        <v>0.69569965225459474</v>
      </c>
      <c r="V43" s="5"/>
      <c r="W43" s="5"/>
      <c r="X43" s="5"/>
      <c r="Y43" s="5"/>
      <c r="Z43" s="5"/>
      <c r="AB43" s="11"/>
      <c r="AC43" s="11"/>
      <c r="AD43" s="11"/>
    </row>
    <row r="44" spans="1:30" x14ac:dyDescent="0.25">
      <c r="A44">
        <v>30</v>
      </c>
      <c r="B44" s="12">
        <v>32.117268201803299</v>
      </c>
      <c r="C44" s="5">
        <v>1.73169298962129</v>
      </c>
      <c r="D44" s="5">
        <v>1.2045225515673099</v>
      </c>
      <c r="E44" s="11">
        <v>5.3917817005496797E-2</v>
      </c>
      <c r="F44" s="11">
        <v>0.69557511567378705</v>
      </c>
      <c r="H44" s="11">
        <f t="shared" si="0"/>
        <v>5.3917817005496756E-2</v>
      </c>
      <c r="I44" s="11">
        <f t="shared" si="1"/>
        <v>3.7503891800476329E-2</v>
      </c>
      <c r="J44" s="11">
        <f t="shared" si="2"/>
        <v>0.69557511567378416</v>
      </c>
      <c r="L44" s="5">
        <v>22.3827359815302</v>
      </c>
      <c r="M44" s="5">
        <v>1.22515901221884</v>
      </c>
      <c r="N44" s="5">
        <v>0.85243209241212503</v>
      </c>
      <c r="O44" s="5">
        <v>5.4736785227231202E-2</v>
      </c>
      <c r="P44" s="5">
        <v>0.69577261719547201</v>
      </c>
      <c r="R44" s="11">
        <f t="shared" si="3"/>
        <v>5.4736785227231272E-2</v>
      </c>
      <c r="S44" s="11">
        <f t="shared" si="4"/>
        <v>3.8084356314417304E-2</v>
      </c>
      <c r="T44" s="11">
        <f t="shared" si="5"/>
        <v>0.69577261719547479</v>
      </c>
      <c r="V44" s="5"/>
      <c r="W44" s="5"/>
      <c r="X44" s="5"/>
      <c r="Y44" s="5"/>
      <c r="Z44" s="5"/>
      <c r="AB44" s="11"/>
      <c r="AC44" s="11"/>
      <c r="AD44" s="11"/>
    </row>
    <row r="45" spans="1:30" x14ac:dyDescent="0.25">
      <c r="A45">
        <v>31</v>
      </c>
      <c r="B45" s="12">
        <v>30.741771867168602</v>
      </c>
      <c r="C45" s="5">
        <v>1.6476033064120801</v>
      </c>
      <c r="D45" s="5">
        <v>1.14614052974037</v>
      </c>
      <c r="E45" s="11">
        <v>5.3594936346908303E-2</v>
      </c>
      <c r="F45" s="11">
        <v>0.69564107165836697</v>
      </c>
      <c r="H45" s="11">
        <f t="shared" si="0"/>
        <v>5.359493634690838E-2</v>
      </c>
      <c r="I45" s="11">
        <f t="shared" si="1"/>
        <v>3.7282838955825369E-2</v>
      </c>
      <c r="J45" s="11">
        <f t="shared" si="2"/>
        <v>0.69564107165836808</v>
      </c>
      <c r="L45" s="5">
        <v>21.8056189233554</v>
      </c>
      <c r="M45" s="5">
        <v>1.18292402006557</v>
      </c>
      <c r="N45" s="5">
        <v>0.823495215824816</v>
      </c>
      <c r="O45" s="5">
        <v>5.42485872207265E-2</v>
      </c>
      <c r="P45" s="5">
        <v>0.69615224803632403</v>
      </c>
      <c r="R45" s="11">
        <f t="shared" si="3"/>
        <v>5.4248587220726514E-2</v>
      </c>
      <c r="S45" s="11">
        <f t="shared" si="4"/>
        <v>3.7765275946503536E-2</v>
      </c>
      <c r="T45" s="11">
        <f t="shared" si="5"/>
        <v>0.69615224803632725</v>
      </c>
      <c r="V45" s="5"/>
      <c r="W45" s="5"/>
      <c r="X45" s="5"/>
      <c r="Y45" s="5"/>
      <c r="Z45" s="5"/>
      <c r="AB45" s="11"/>
      <c r="AC45" s="11"/>
      <c r="AD45" s="11"/>
    </row>
    <row r="46" spans="1:30" x14ac:dyDescent="0.25">
      <c r="A46">
        <v>32</v>
      </c>
      <c r="B46" s="12">
        <v>32.955218432757398</v>
      </c>
      <c r="C46" s="5">
        <v>1.82277399853338</v>
      </c>
      <c r="D46" s="5">
        <v>1.26768081057097</v>
      </c>
      <c r="E46" s="11">
        <v>5.5310633193119602E-2</v>
      </c>
      <c r="F46" s="11">
        <v>0.69546790309218898</v>
      </c>
      <c r="H46" s="11">
        <f t="shared" si="0"/>
        <v>5.531063319311965E-2</v>
      </c>
      <c r="I46" s="11">
        <f t="shared" si="1"/>
        <v>3.8466770085520012E-2</v>
      </c>
      <c r="J46" s="11">
        <f t="shared" si="2"/>
        <v>0.69546790309218653</v>
      </c>
      <c r="L46" s="5">
        <v>22.219864870609602</v>
      </c>
      <c r="M46" s="5">
        <v>1.1869447178269099</v>
      </c>
      <c r="N46" s="5">
        <v>0.82596935311852604</v>
      </c>
      <c r="O46" s="5">
        <v>5.3418178946573802E-2</v>
      </c>
      <c r="P46" s="5">
        <v>0.69587853647533704</v>
      </c>
      <c r="R46" s="11">
        <f t="shared" si="3"/>
        <v>5.3418178946573677E-2</v>
      </c>
      <c r="S46" s="11">
        <f t="shared" si="4"/>
        <v>3.7172564186519534E-2</v>
      </c>
      <c r="T46" s="11">
        <f t="shared" si="5"/>
        <v>0.69587853647534048</v>
      </c>
      <c r="V46" s="5"/>
      <c r="W46" s="5"/>
      <c r="X46" s="5"/>
      <c r="Y46" s="5"/>
      <c r="Z46" s="5"/>
      <c r="AB46" s="11"/>
      <c r="AC46" s="11"/>
      <c r="AD46" s="11"/>
    </row>
    <row r="47" spans="1:30" x14ac:dyDescent="0.25">
      <c r="A47">
        <v>33</v>
      </c>
      <c r="B47" s="12">
        <v>32.853720848258099</v>
      </c>
      <c r="C47" s="5">
        <v>1.76792132850019</v>
      </c>
      <c r="D47" s="5">
        <v>1.2295713565267301</v>
      </c>
      <c r="E47" s="11">
        <v>5.3811905709727999E-2</v>
      </c>
      <c r="F47" s="11">
        <v>0.69548985959111198</v>
      </c>
      <c r="H47" s="11">
        <f t="shared" si="0"/>
        <v>5.3811905709728006E-2</v>
      </c>
      <c r="I47" s="11">
        <f t="shared" si="1"/>
        <v>3.7425634746388908E-2</v>
      </c>
      <c r="J47" s="11">
        <f t="shared" si="2"/>
        <v>0.69548985959111242</v>
      </c>
      <c r="L47" s="5">
        <v>22.2179694939645</v>
      </c>
      <c r="M47" s="5">
        <v>1.18502450668147</v>
      </c>
      <c r="N47" s="5">
        <v>0.82495909529615696</v>
      </c>
      <c r="O47" s="5">
        <v>5.3336309918122202E-2</v>
      </c>
      <c r="P47" s="5">
        <v>0.69615361593352998</v>
      </c>
      <c r="R47" s="11">
        <f t="shared" si="3"/>
        <v>5.3336309918121966E-2</v>
      </c>
      <c r="S47" s="11">
        <f t="shared" si="4"/>
        <v>3.7130265010052191E-2</v>
      </c>
      <c r="T47" s="11">
        <f t="shared" si="5"/>
        <v>0.69615361593353342</v>
      </c>
      <c r="V47" s="5"/>
      <c r="W47" s="5"/>
      <c r="X47" s="5"/>
      <c r="Y47" s="5"/>
      <c r="Z47" s="5"/>
      <c r="AB47" s="11"/>
      <c r="AC47" s="11"/>
      <c r="AD47" s="11"/>
    </row>
    <row r="48" spans="1:30" x14ac:dyDescent="0.25">
      <c r="A48">
        <v>34</v>
      </c>
      <c r="B48" s="12">
        <v>34.980770858751796</v>
      </c>
      <c r="C48" s="5">
        <v>1.8898018484197201</v>
      </c>
      <c r="D48" s="5">
        <v>1.3147544287472599</v>
      </c>
      <c r="E48" s="11">
        <v>5.4024019540636098E-2</v>
      </c>
      <c r="F48" s="11">
        <v>0.69571020361033098</v>
      </c>
      <c r="H48" s="11">
        <f t="shared" si="0"/>
        <v>5.4024019540636077E-2</v>
      </c>
      <c r="I48" s="11">
        <f t="shared" si="1"/>
        <v>3.7585061634464324E-2</v>
      </c>
      <c r="J48" s="11">
        <f t="shared" si="2"/>
        <v>0.6957102036103292</v>
      </c>
      <c r="L48" s="5">
        <v>22.9075018123016</v>
      </c>
      <c r="M48" s="5">
        <v>1.22432868316388</v>
      </c>
      <c r="N48" s="5">
        <v>0.852239642207126</v>
      </c>
      <c r="O48" s="5">
        <v>5.3446626052710701E-2</v>
      </c>
      <c r="P48" s="5">
        <v>0.69608729577811501</v>
      </c>
      <c r="R48" s="11">
        <f t="shared" si="3"/>
        <v>5.3446626052710861E-2</v>
      </c>
      <c r="S48" s="11">
        <f t="shared" si="4"/>
        <v>3.720351739749566E-2</v>
      </c>
      <c r="T48" s="11">
        <f t="shared" si="5"/>
        <v>0.69608729577811523</v>
      </c>
      <c r="V48" s="5"/>
      <c r="W48" s="5"/>
      <c r="X48" s="5"/>
      <c r="Y48" s="5"/>
      <c r="Z48" s="5"/>
      <c r="AB48" s="11"/>
      <c r="AC48" s="11"/>
      <c r="AD48" s="11"/>
    </row>
    <row r="49" spans="1:30" x14ac:dyDescent="0.25">
      <c r="A49">
        <v>35</v>
      </c>
      <c r="B49" s="12">
        <v>35.569896578621098</v>
      </c>
      <c r="C49" s="5">
        <v>1.9545970592010899</v>
      </c>
      <c r="D49" s="5">
        <v>1.35902153765544</v>
      </c>
      <c r="E49" s="11">
        <v>5.4950878332771902E-2</v>
      </c>
      <c r="F49" s="11">
        <v>0.695294987403142</v>
      </c>
      <c r="H49" s="11">
        <f t="shared" si="0"/>
        <v>5.4950878332771971E-2</v>
      </c>
      <c r="I49" s="11">
        <f t="shared" si="1"/>
        <v>3.8207070258176268E-2</v>
      </c>
      <c r="J49" s="11">
        <f t="shared" si="2"/>
        <v>0.69529498740314188</v>
      </c>
      <c r="L49" s="5">
        <v>23.851490982058198</v>
      </c>
      <c r="M49" s="5">
        <v>1.2809268958903199</v>
      </c>
      <c r="N49" s="5">
        <v>0.891391350368964</v>
      </c>
      <c r="O49" s="5">
        <v>5.3704269341227899E-2</v>
      </c>
      <c r="P49" s="5">
        <v>0.69589556845817402</v>
      </c>
      <c r="R49" s="11">
        <f t="shared" si="3"/>
        <v>5.3704269341227823E-2</v>
      </c>
      <c r="S49" s="11">
        <f t="shared" si="4"/>
        <v>3.7372563041844852E-2</v>
      </c>
      <c r="T49" s="11">
        <f t="shared" si="5"/>
        <v>0.69589556845817835</v>
      </c>
      <c r="V49" s="5"/>
      <c r="W49" s="5"/>
      <c r="X49" s="5"/>
      <c r="Y49" s="5"/>
      <c r="Z49" s="5"/>
      <c r="AB49" s="11"/>
      <c r="AC49" s="11"/>
      <c r="AD49" s="11"/>
    </row>
    <row r="50" spans="1:30" x14ac:dyDescent="0.25">
      <c r="A50">
        <v>36</v>
      </c>
      <c r="B50" s="12">
        <v>34.063141679395301</v>
      </c>
      <c r="C50" s="5">
        <v>1.8624461910191099</v>
      </c>
      <c r="D50" s="5">
        <v>1.2951007683734701</v>
      </c>
      <c r="E50" s="11">
        <v>5.4676289361345103E-2</v>
      </c>
      <c r="F50" s="11">
        <v>0.69537620717235804</v>
      </c>
      <c r="H50" s="11">
        <f t="shared" si="0"/>
        <v>5.4676289361345033E-2</v>
      </c>
      <c r="I50" s="11">
        <f t="shared" si="1"/>
        <v>3.8020590718350358E-2</v>
      </c>
      <c r="J50" s="11">
        <f t="shared" si="2"/>
        <v>0.69537620717235615</v>
      </c>
      <c r="L50" s="5">
        <v>22.4196433295383</v>
      </c>
      <c r="M50" s="5">
        <v>1.27236608773725</v>
      </c>
      <c r="N50" s="5">
        <v>0.88537987669121099</v>
      </c>
      <c r="O50" s="5">
        <v>5.6752289455955902E-2</v>
      </c>
      <c r="P50" s="5">
        <v>0.69585309230124903</v>
      </c>
      <c r="R50" s="11">
        <f t="shared" si="3"/>
        <v>5.6752289455955972E-2</v>
      </c>
      <c r="S50" s="11">
        <f t="shared" si="4"/>
        <v>3.9491256113102675E-2</v>
      </c>
      <c r="T50" s="11">
        <f t="shared" si="5"/>
        <v>0.69585309230125159</v>
      </c>
      <c r="V50" s="5"/>
      <c r="W50" s="5"/>
      <c r="X50" s="5"/>
      <c r="Y50" s="5"/>
      <c r="Z50" s="5"/>
      <c r="AB50" s="11"/>
      <c r="AC50" s="11"/>
      <c r="AD50" s="11"/>
    </row>
    <row r="51" spans="1:30" x14ac:dyDescent="0.25">
      <c r="A51">
        <v>37</v>
      </c>
      <c r="B51" s="12">
        <v>34.253672963850903</v>
      </c>
      <c r="C51" s="5">
        <v>1.8401736122329999</v>
      </c>
      <c r="D51" s="5">
        <v>1.2807515363899999</v>
      </c>
      <c r="E51" s="11">
        <v>5.3721935576806497E-2</v>
      </c>
      <c r="F51" s="11">
        <v>0.69599494736578105</v>
      </c>
      <c r="H51" s="11">
        <f t="shared" si="0"/>
        <v>5.3721935576806594E-2</v>
      </c>
      <c r="I51" s="11">
        <f t="shared" si="1"/>
        <v>3.7390195724167206E-2</v>
      </c>
      <c r="J51" s="11">
        <f t="shared" si="2"/>
        <v>0.69599494736577783</v>
      </c>
      <c r="L51" s="5">
        <v>22.354952178593098</v>
      </c>
      <c r="M51" s="5">
        <v>1.21687720869379</v>
      </c>
      <c r="N51" s="5">
        <v>0.84647277071433502</v>
      </c>
      <c r="O51" s="5">
        <v>5.4434346312718401E-2</v>
      </c>
      <c r="P51" s="5">
        <v>0.69561067021950596</v>
      </c>
      <c r="R51" s="11">
        <f t="shared" si="3"/>
        <v>5.4434346312718158E-2</v>
      </c>
      <c r="S51" s="11">
        <f t="shared" si="4"/>
        <v>3.7865112121550845E-2</v>
      </c>
      <c r="T51" s="11">
        <f t="shared" si="5"/>
        <v>0.69561067021951095</v>
      </c>
      <c r="V51" s="5"/>
      <c r="W51" s="5"/>
      <c r="X51" s="5"/>
      <c r="Y51" s="5"/>
      <c r="Z51" s="5"/>
      <c r="AB51" s="11"/>
      <c r="AC51" s="11"/>
      <c r="AD51" s="11"/>
    </row>
    <row r="52" spans="1:30" x14ac:dyDescent="0.25">
      <c r="A52">
        <v>38</v>
      </c>
      <c r="B52" s="12">
        <v>41.471058747683699</v>
      </c>
      <c r="C52" s="5">
        <v>2.3739446790496399</v>
      </c>
      <c r="D52" s="5">
        <v>1.6540326430365899</v>
      </c>
      <c r="E52" s="11">
        <v>5.72434066246797E-2</v>
      </c>
      <c r="F52" s="11">
        <v>0.69674439241724495</v>
      </c>
      <c r="H52" s="11">
        <f t="shared" si="0"/>
        <v>5.7243406624679742E-2</v>
      </c>
      <c r="I52" s="11">
        <f t="shared" si="1"/>
        <v>3.9884022568605709E-2</v>
      </c>
      <c r="J52" s="11">
        <f t="shared" si="2"/>
        <v>0.69674439241724373</v>
      </c>
      <c r="L52" s="5">
        <v>23.861131362881</v>
      </c>
      <c r="M52" s="5">
        <v>1.27627249849388</v>
      </c>
      <c r="N52" s="5">
        <v>0.88798409847520499</v>
      </c>
      <c r="O52" s="5">
        <v>5.3487509836992797E-2</v>
      </c>
      <c r="P52" s="5">
        <v>0.69576371779781199</v>
      </c>
      <c r="R52" s="11">
        <f t="shared" si="3"/>
        <v>5.3487509836993012E-2</v>
      </c>
      <c r="S52" s="11">
        <f t="shared" si="4"/>
        <v>3.7214668699933326E-2</v>
      </c>
      <c r="T52" s="11">
        <f t="shared" si="5"/>
        <v>0.69576371779781243</v>
      </c>
      <c r="V52" s="5"/>
      <c r="W52" s="5"/>
      <c r="X52" s="5"/>
      <c r="Y52" s="5"/>
      <c r="Z52" s="5"/>
      <c r="AB52" s="11"/>
      <c r="AC52" s="11"/>
      <c r="AD52" s="11"/>
    </row>
    <row r="53" spans="1:30" x14ac:dyDescent="0.25">
      <c r="A53">
        <v>39</v>
      </c>
      <c r="B53" s="12">
        <v>34.633926773407303</v>
      </c>
      <c r="C53" s="5">
        <v>1.95570729783895</v>
      </c>
      <c r="D53" s="5">
        <v>1.3780619064611399</v>
      </c>
      <c r="E53" s="11">
        <v>5.6467963065065498E-2</v>
      </c>
      <c r="F53" s="11">
        <v>0.70463607104391401</v>
      </c>
      <c r="H53" s="11">
        <f t="shared" si="0"/>
        <v>5.6467963065065595E-2</v>
      </c>
      <c r="I53" s="11">
        <f t="shared" si="1"/>
        <v>3.9789363634020455E-2</v>
      </c>
      <c r="J53" s="11">
        <f t="shared" si="2"/>
        <v>0.70463607104391013</v>
      </c>
      <c r="L53" s="5">
        <v>28.824544144507499</v>
      </c>
      <c r="M53" s="5">
        <v>1.63627203345531</v>
      </c>
      <c r="N53" s="5">
        <v>1.1389455915087201</v>
      </c>
      <c r="O53" s="5">
        <v>5.6766623099123899E-2</v>
      </c>
      <c r="P53" s="5">
        <v>0.69606127112226601</v>
      </c>
      <c r="R53" s="11">
        <f t="shared" si="3"/>
        <v>5.6766623099123698E-2</v>
      </c>
      <c r="S53" s="11">
        <f t="shared" si="4"/>
        <v>3.9513047831694695E-2</v>
      </c>
      <c r="T53" s="11">
        <f t="shared" si="5"/>
        <v>0.69606127112226723</v>
      </c>
      <c r="V53" s="5"/>
      <c r="W53" s="5"/>
      <c r="X53" s="5"/>
      <c r="Y53" s="5"/>
      <c r="Z53" s="5"/>
      <c r="AB53" s="11"/>
      <c r="AC53" s="11"/>
      <c r="AD53" s="11"/>
    </row>
    <row r="54" spans="1:30" x14ac:dyDescent="0.25">
      <c r="A54">
        <v>40</v>
      </c>
      <c r="B54" s="12">
        <v>34.758758458674599</v>
      </c>
      <c r="C54" s="5">
        <v>1.88167926922099</v>
      </c>
      <c r="D54" s="5">
        <v>1.30878650030653</v>
      </c>
      <c r="E54" s="11">
        <v>5.4135399325558498E-2</v>
      </c>
      <c r="F54" s="11">
        <v>0.69554175449271205</v>
      </c>
      <c r="H54" s="11">
        <f t="shared" si="0"/>
        <v>5.4135399325558685E-2</v>
      </c>
      <c r="I54" s="11">
        <f t="shared" si="1"/>
        <v>3.7653430627062619E-2</v>
      </c>
      <c r="J54" s="11">
        <f t="shared" si="2"/>
        <v>0.69554175449271116</v>
      </c>
      <c r="L54" s="5">
        <v>26.94837447446</v>
      </c>
      <c r="M54" s="5">
        <v>1.5323766391146201</v>
      </c>
      <c r="N54" s="5">
        <v>1.0652375518921799</v>
      </c>
      <c r="O54" s="5">
        <v>5.6863416402607503E-2</v>
      </c>
      <c r="P54" s="5">
        <v>0.69515387059649703</v>
      </c>
      <c r="R54" s="11">
        <f t="shared" si="3"/>
        <v>5.6863416402607579E-2</v>
      </c>
      <c r="S54" s="11">
        <f t="shared" si="4"/>
        <v>3.9528824007613005E-2</v>
      </c>
      <c r="T54" s="11">
        <f t="shared" si="5"/>
        <v>0.69515387059649725</v>
      </c>
      <c r="V54" s="5"/>
      <c r="W54" s="5"/>
      <c r="X54" s="5"/>
      <c r="Y54" s="5"/>
      <c r="Z54" s="5"/>
      <c r="AB54" s="11"/>
      <c r="AC54" s="11"/>
      <c r="AD54" s="11"/>
    </row>
    <row r="55" spans="1:30" x14ac:dyDescent="0.25">
      <c r="A55">
        <v>41</v>
      </c>
      <c r="B55" s="12">
        <v>37.431878949998598</v>
      </c>
      <c r="C55" s="5">
        <v>2.02768137331458</v>
      </c>
      <c r="D55" s="5">
        <v>1.4104348824620201</v>
      </c>
      <c r="E55" s="11">
        <v>5.4169906245506598E-2</v>
      </c>
      <c r="F55" s="11">
        <v>0.69558999802638199</v>
      </c>
      <c r="H55" s="11">
        <f t="shared" si="0"/>
        <v>5.4169906245506702E-2</v>
      </c>
      <c r="I55" s="11">
        <f t="shared" si="1"/>
        <v>3.76800449784013E-2</v>
      </c>
      <c r="J55" s="11">
        <f t="shared" si="2"/>
        <v>0.69558999802638188</v>
      </c>
      <c r="L55" s="5">
        <v>25.345673311173499</v>
      </c>
      <c r="M55" s="5">
        <v>1.43363014459967</v>
      </c>
      <c r="N55" s="5">
        <v>0.99707235392077997</v>
      </c>
      <c r="O55" s="5">
        <v>5.65631114628019E-2</v>
      </c>
      <c r="P55" s="5">
        <v>0.69548785485338904</v>
      </c>
      <c r="R55" s="11">
        <f t="shared" si="3"/>
        <v>5.65631114628019E-2</v>
      </c>
      <c r="S55" s="11">
        <f t="shared" si="4"/>
        <v>3.9338957055097296E-2</v>
      </c>
      <c r="T55" s="11">
        <f t="shared" si="5"/>
        <v>0.69548785485339015</v>
      </c>
      <c r="V55" s="5"/>
      <c r="W55" s="5"/>
      <c r="X55" s="5"/>
      <c r="Y55" s="5"/>
      <c r="Z55" s="5"/>
      <c r="AB55" s="11"/>
      <c r="AC55" s="11"/>
      <c r="AD55" s="11"/>
    </row>
    <row r="56" spans="1:30" x14ac:dyDescent="0.25">
      <c r="A56">
        <v>42</v>
      </c>
      <c r="B56" s="12">
        <v>30.5631593209371</v>
      </c>
      <c r="C56" s="5">
        <v>1.64238624648182</v>
      </c>
      <c r="D56" s="5">
        <v>1.1420038772979799</v>
      </c>
      <c r="E56" s="11">
        <v>5.3737450020643597E-2</v>
      </c>
      <c r="F56" s="11">
        <v>0.69533209970814003</v>
      </c>
      <c r="H56" s="11">
        <f t="shared" si="0"/>
        <v>5.3737450020643437E-2</v>
      </c>
      <c r="I56" s="11">
        <f t="shared" si="1"/>
        <v>3.7365373955815406E-2</v>
      </c>
      <c r="J56" s="11">
        <f t="shared" si="2"/>
        <v>0.69533209970814325</v>
      </c>
      <c r="L56" s="5">
        <v>23.6729826426598</v>
      </c>
      <c r="M56" s="5">
        <v>1.2888252855051101</v>
      </c>
      <c r="N56" s="5">
        <v>0.89705735240973605</v>
      </c>
      <c r="O56" s="5">
        <v>5.4442877138033099E-2</v>
      </c>
      <c r="P56" s="5">
        <v>0.69602712058691396</v>
      </c>
      <c r="R56" s="11">
        <f t="shared" si="3"/>
        <v>5.444287713803278E-2</v>
      </c>
      <c r="S56" s="11">
        <f t="shared" si="4"/>
        <v>3.7893719010852381E-2</v>
      </c>
      <c r="T56" s="11">
        <f t="shared" si="5"/>
        <v>0.6960271205869194</v>
      </c>
      <c r="V56" s="5"/>
      <c r="W56" s="5"/>
      <c r="X56" s="5"/>
      <c r="Y56" s="5"/>
      <c r="Z56" s="5"/>
      <c r="AB56" s="11"/>
      <c r="AC56" s="11"/>
      <c r="AD56" s="11"/>
    </row>
    <row r="57" spans="1:30" x14ac:dyDescent="0.25">
      <c r="A57">
        <v>43</v>
      </c>
      <c r="B57" s="12">
        <v>28.938253844166699</v>
      </c>
      <c r="C57" s="5">
        <v>1.63700605270816</v>
      </c>
      <c r="D57" s="5">
        <v>1.1383060936679501</v>
      </c>
      <c r="E57" s="11">
        <v>5.6568929885109399E-2</v>
      </c>
      <c r="F57" s="11">
        <v>0.69535851244093605</v>
      </c>
      <c r="H57" s="11">
        <f t="shared" si="0"/>
        <v>5.6568929885109281E-2</v>
      </c>
      <c r="I57" s="11">
        <f t="shared" si="1"/>
        <v>3.9335686935285039E-2</v>
      </c>
      <c r="J57" s="11">
        <f t="shared" si="2"/>
        <v>0.69535851244093327</v>
      </c>
      <c r="L57" s="5">
        <v>22.539141630695301</v>
      </c>
      <c r="M57" s="5">
        <v>1.23518688893583</v>
      </c>
      <c r="N57" s="5">
        <v>0.859560244944648</v>
      </c>
      <c r="O57" s="5">
        <v>5.4801860211644897E-2</v>
      </c>
      <c r="P57" s="5">
        <v>0.695894890598456</v>
      </c>
      <c r="R57" s="11">
        <f t="shared" si="3"/>
        <v>5.4801860211644897E-2</v>
      </c>
      <c r="S57" s="11">
        <f t="shared" si="4"/>
        <v>3.8136334516574569E-2</v>
      </c>
      <c r="T57" s="11">
        <f t="shared" si="5"/>
        <v>0.69589489059845711</v>
      </c>
      <c r="V57" s="5"/>
      <c r="W57" s="5"/>
      <c r="X57" s="5"/>
      <c r="Y57" s="5"/>
      <c r="Z57" s="5"/>
      <c r="AB57" s="11"/>
      <c r="AC57" s="11"/>
      <c r="AD57" s="11"/>
    </row>
    <row r="58" spans="1:30" x14ac:dyDescent="0.25">
      <c r="A58">
        <v>44</v>
      </c>
      <c r="B58" s="12">
        <v>31.181901405676701</v>
      </c>
      <c r="C58" s="5">
        <v>1.6916669722829201</v>
      </c>
      <c r="D58" s="5">
        <v>1.1769041277883801</v>
      </c>
      <c r="E58" s="11">
        <v>5.4251565684668497E-2</v>
      </c>
      <c r="F58" s="11">
        <v>0.69570674788320197</v>
      </c>
      <c r="H58" s="11">
        <f t="shared" si="0"/>
        <v>5.4251565684668289E-2</v>
      </c>
      <c r="I58" s="11">
        <f t="shared" si="1"/>
        <v>3.7743180330052715E-2</v>
      </c>
      <c r="J58" s="11">
        <f t="shared" si="2"/>
        <v>0.69570674788320608</v>
      </c>
      <c r="L58" s="5">
        <v>24.818667148273999</v>
      </c>
      <c r="M58" s="5">
        <v>1.3260323935958001</v>
      </c>
      <c r="N58" s="5">
        <v>0.92289777581640098</v>
      </c>
      <c r="O58" s="5">
        <v>5.3428831841520398E-2</v>
      </c>
      <c r="P58" s="5">
        <v>0.69598433663734105</v>
      </c>
      <c r="R58" s="11">
        <f t="shared" si="3"/>
        <v>5.3428831841520474E-2</v>
      </c>
      <c r="S58" s="11">
        <f t="shared" si="4"/>
        <v>3.7185630086528774E-2</v>
      </c>
      <c r="T58" s="11">
        <f t="shared" si="5"/>
        <v>0.69598433663734294</v>
      </c>
      <c r="V58" s="5"/>
      <c r="W58" s="5"/>
      <c r="X58" s="5"/>
      <c r="Y58" s="5"/>
      <c r="Z58" s="5"/>
      <c r="AB58" s="11"/>
      <c r="AC58" s="11"/>
      <c r="AD58" s="11"/>
    </row>
    <row r="59" spans="1:30" x14ac:dyDescent="0.25">
      <c r="A59">
        <v>45</v>
      </c>
      <c r="B59" s="12">
        <v>26.4355511638996</v>
      </c>
      <c r="C59" s="5">
        <v>1.43086279173676</v>
      </c>
      <c r="D59" s="5">
        <v>0.99541994123740596</v>
      </c>
      <c r="E59" s="11">
        <v>5.4126459587146798E-2</v>
      </c>
      <c r="F59" s="11">
        <v>0.69567812300799003</v>
      </c>
      <c r="H59" s="11">
        <f t="shared" si="0"/>
        <v>5.412645958714668E-2</v>
      </c>
      <c r="I59" s="11">
        <f t="shared" si="1"/>
        <v>3.765459381065419E-2</v>
      </c>
      <c r="J59" s="11">
        <f t="shared" si="2"/>
        <v>0.69567812300799292</v>
      </c>
      <c r="L59" s="5">
        <v>26.812015955371699</v>
      </c>
      <c r="M59" s="5">
        <v>1.4686475985962699</v>
      </c>
      <c r="N59" s="5">
        <v>1.0218220423726101</v>
      </c>
      <c r="O59" s="5">
        <v>5.47757244752059E-2</v>
      </c>
      <c r="P59" s="5">
        <v>0.69575713285424701</v>
      </c>
      <c r="R59" s="11">
        <f t="shared" si="3"/>
        <v>5.4775724475206095E-2</v>
      </c>
      <c r="S59" s="11">
        <f t="shared" si="4"/>
        <v>3.8110601010883385E-2</v>
      </c>
      <c r="T59" s="11">
        <f t="shared" si="5"/>
        <v>0.69575713285424312</v>
      </c>
      <c r="V59" s="5"/>
      <c r="W59" s="5"/>
      <c r="X59" s="5"/>
      <c r="Y59" s="5"/>
      <c r="Z59" s="5"/>
      <c r="AB59" s="11"/>
      <c r="AC59" s="11"/>
      <c r="AD59" s="11"/>
    </row>
    <row r="60" spans="1:30" x14ac:dyDescent="0.25">
      <c r="A60">
        <v>46</v>
      </c>
      <c r="B60" s="12">
        <v>27.8086092267881</v>
      </c>
      <c r="C60" s="5">
        <v>1.57537532789172</v>
      </c>
      <c r="D60" s="5">
        <v>1.09664500530588</v>
      </c>
      <c r="E60" s="11">
        <v>5.6650633443910303E-2</v>
      </c>
      <c r="F60" s="11">
        <v>0.69611665606919004</v>
      </c>
      <c r="H60" s="11">
        <f t="shared" si="0"/>
        <v>5.6650633443910497E-2</v>
      </c>
      <c r="I60" s="11">
        <f t="shared" si="1"/>
        <v>3.9435449517176119E-2</v>
      </c>
      <c r="J60" s="11">
        <f t="shared" si="2"/>
        <v>0.69611665606918505</v>
      </c>
      <c r="L60" s="5">
        <v>27.7999490402613</v>
      </c>
      <c r="M60" s="5">
        <v>1.6310886441213699</v>
      </c>
      <c r="N60" s="5">
        <v>1.13435021509973</v>
      </c>
      <c r="O60" s="5">
        <v>5.8672360937034401E-2</v>
      </c>
      <c r="P60" s="5">
        <v>0.695455896396589</v>
      </c>
      <c r="R60" s="11">
        <f t="shared" si="3"/>
        <v>5.8672360937034249E-2</v>
      </c>
      <c r="S60" s="11">
        <f t="shared" si="4"/>
        <v>4.0804039369169577E-2</v>
      </c>
      <c r="T60" s="11">
        <f t="shared" si="5"/>
        <v>0.69545589639659255</v>
      </c>
      <c r="V60" s="5"/>
      <c r="W60" s="5"/>
      <c r="X60" s="5"/>
      <c r="Y60" s="5"/>
      <c r="Z60" s="5"/>
      <c r="AB60" s="11"/>
      <c r="AC60" s="11"/>
      <c r="AD60" s="11"/>
    </row>
    <row r="61" spans="1:30" x14ac:dyDescent="0.25">
      <c r="A61">
        <v>47</v>
      </c>
      <c r="B61" s="12">
        <v>26.278268002369199</v>
      </c>
      <c r="C61" s="5">
        <v>1.42538094729015</v>
      </c>
      <c r="D61" s="5">
        <v>0.99165770355911798</v>
      </c>
      <c r="E61" s="11">
        <v>5.4241814839609798E-2</v>
      </c>
      <c r="F61" s="11">
        <v>0.695714156586976</v>
      </c>
      <c r="H61" s="11">
        <f t="shared" si="0"/>
        <v>5.4241814839609687E-2</v>
      </c>
      <c r="I61" s="11">
        <f t="shared" si="1"/>
        <v>3.7736798462886217E-2</v>
      </c>
      <c r="J61" s="11">
        <f t="shared" si="2"/>
        <v>0.69571415658698044</v>
      </c>
      <c r="L61" s="5">
        <v>22.614844970459298</v>
      </c>
      <c r="M61" s="5">
        <v>1.20610000525082</v>
      </c>
      <c r="N61" s="5">
        <v>0.83941401946364402</v>
      </c>
      <c r="O61" s="5">
        <v>5.3332225218713301E-2</v>
      </c>
      <c r="P61" s="5">
        <v>0.69597381295846705</v>
      </c>
      <c r="R61" s="11">
        <f t="shared" si="3"/>
        <v>5.3332225218713253E-2</v>
      </c>
      <c r="S61" s="11">
        <f t="shared" si="4"/>
        <v>3.7117832139027744E-2</v>
      </c>
      <c r="T61" s="11">
        <f t="shared" si="5"/>
        <v>0.69597381295847016</v>
      </c>
      <c r="V61" s="5"/>
      <c r="W61" s="5"/>
      <c r="X61" s="5"/>
      <c r="Y61" s="5"/>
      <c r="Z61" s="5"/>
      <c r="AB61" s="11"/>
      <c r="AC61" s="11"/>
      <c r="AD61" s="11"/>
    </row>
    <row r="62" spans="1:30" x14ac:dyDescent="0.25">
      <c r="A62">
        <v>48</v>
      </c>
      <c r="B62" s="12">
        <v>23.153744094294002</v>
      </c>
      <c r="C62" s="5">
        <v>1.24121620803526</v>
      </c>
      <c r="D62" s="5">
        <v>0.86357014138010602</v>
      </c>
      <c r="E62" s="11">
        <v>5.36075808292771E-2</v>
      </c>
      <c r="F62" s="11">
        <v>0.69574513754300504</v>
      </c>
      <c r="H62" s="11">
        <f t="shared" si="0"/>
        <v>5.3607580829276968E-2</v>
      </c>
      <c r="I62" s="11">
        <f t="shared" si="1"/>
        <v>3.7297213697413366E-2</v>
      </c>
      <c r="J62" s="11">
        <f t="shared" si="2"/>
        <v>0.69574513754301059</v>
      </c>
      <c r="L62" s="5">
        <v>22.247501877281302</v>
      </c>
      <c r="M62" s="5">
        <v>1.18825425034748</v>
      </c>
      <c r="N62" s="5">
        <v>0.82667312957737304</v>
      </c>
      <c r="O62" s="5">
        <v>5.3410682102735599E-2</v>
      </c>
      <c r="P62" s="5">
        <v>0.69570391129307796</v>
      </c>
      <c r="R62" s="11">
        <f t="shared" si="3"/>
        <v>5.341068210273537E-2</v>
      </c>
      <c r="S62" s="11">
        <f t="shared" si="4"/>
        <v>3.7158020443704511E-2</v>
      </c>
      <c r="T62" s="11">
        <f t="shared" si="5"/>
        <v>0.69570391129308384</v>
      </c>
      <c r="V62" s="5"/>
      <c r="W62" s="5"/>
      <c r="X62" s="5"/>
      <c r="Y62" s="5"/>
      <c r="Z62" s="5"/>
      <c r="AB62" s="11"/>
      <c r="AC62" s="11"/>
      <c r="AD62" s="11"/>
    </row>
    <row r="63" spans="1:30" x14ac:dyDescent="0.25">
      <c r="A63">
        <v>49</v>
      </c>
      <c r="B63" s="12">
        <v>25.513303446972898</v>
      </c>
      <c r="C63" s="5">
        <v>1.3942180242854301</v>
      </c>
      <c r="D63" s="5">
        <v>0.97027955375541597</v>
      </c>
      <c r="E63" s="11">
        <v>5.4646707243661698E-2</v>
      </c>
      <c r="F63" s="11">
        <v>0.695931007098192</v>
      </c>
      <c r="H63" s="11">
        <f t="shared" si="0"/>
        <v>5.4646707243661587E-2</v>
      </c>
      <c r="I63" s="11">
        <f t="shared" si="1"/>
        <v>3.8030338006681673E-2</v>
      </c>
      <c r="J63" s="11">
        <f t="shared" si="2"/>
        <v>0.69593100709819566</v>
      </c>
      <c r="L63" s="5">
        <v>27.478792305046799</v>
      </c>
      <c r="M63" s="5">
        <v>1.48799520911553</v>
      </c>
      <c r="N63" s="5">
        <v>1.03526212325214</v>
      </c>
      <c r="O63" s="5">
        <v>5.4150677096614502E-2</v>
      </c>
      <c r="P63" s="5">
        <v>0.69574291429843105</v>
      </c>
      <c r="R63" s="11">
        <f t="shared" si="3"/>
        <v>5.4150677096614704E-2</v>
      </c>
      <c r="S63" s="11">
        <f t="shared" si="4"/>
        <v>3.7674949894431937E-2</v>
      </c>
      <c r="T63" s="11">
        <f t="shared" si="5"/>
        <v>0.6957429142984296</v>
      </c>
      <c r="V63" s="5"/>
      <c r="W63" s="5"/>
      <c r="X63" s="5"/>
      <c r="Y63" s="5"/>
      <c r="Z63" s="5"/>
      <c r="AB63" s="11"/>
      <c r="AC63" s="11"/>
      <c r="AD63" s="11"/>
    </row>
    <row r="64" spans="1:30" x14ac:dyDescent="0.25">
      <c r="A64">
        <v>50</v>
      </c>
      <c r="B64" s="12">
        <v>23.981293077318</v>
      </c>
      <c r="C64" s="5">
        <v>1.3132972111405901</v>
      </c>
      <c r="D64" s="5">
        <v>0.91380094757868702</v>
      </c>
      <c r="E64" s="11">
        <v>5.4763402745064603E-2</v>
      </c>
      <c r="F64" s="11">
        <v>0.69580666114797596</v>
      </c>
      <c r="H64" s="11">
        <f t="shared" si="0"/>
        <v>5.4763402745064381E-2</v>
      </c>
      <c r="I64" s="11">
        <f t="shared" si="1"/>
        <v>3.8104740417145344E-2</v>
      </c>
      <c r="J64" s="11">
        <f t="shared" si="2"/>
        <v>0.69580666114797951</v>
      </c>
      <c r="L64" s="5">
        <v>27.979717171700699</v>
      </c>
      <c r="M64" s="5">
        <v>1.50945657980685</v>
      </c>
      <c r="N64" s="5">
        <v>1.05040800966877</v>
      </c>
      <c r="O64" s="5">
        <v>5.39482429555629E-2</v>
      </c>
      <c r="P64" s="5">
        <v>0.69588487918160902</v>
      </c>
      <c r="R64" s="11">
        <f t="shared" si="3"/>
        <v>5.3948242955563094E-2</v>
      </c>
      <c r="S64" s="11">
        <f t="shared" si="4"/>
        <v>3.7541766531191949E-2</v>
      </c>
      <c r="T64" s="11">
        <f t="shared" si="5"/>
        <v>0.69588487918160602</v>
      </c>
      <c r="V64" s="5"/>
      <c r="W64" s="5"/>
      <c r="X64" s="5"/>
      <c r="Y64" s="5"/>
      <c r="Z64" s="5"/>
      <c r="AB64" s="11"/>
      <c r="AC64" s="11"/>
      <c r="AD64" s="11"/>
    </row>
    <row r="65" spans="1:65" x14ac:dyDescent="0.25">
      <c r="A65">
        <v>51</v>
      </c>
      <c r="B65" s="12">
        <v>22.2227999502248</v>
      </c>
      <c r="C65" s="5">
        <v>1.21130347377956</v>
      </c>
      <c r="D65" s="5">
        <v>0.84287433611488105</v>
      </c>
      <c r="E65" s="11">
        <v>5.4507239253949701E-2</v>
      </c>
      <c r="F65" s="11">
        <v>0.695840765225336</v>
      </c>
      <c r="H65" s="11">
        <f t="shared" si="0"/>
        <v>5.4507239253949492E-2</v>
      </c>
      <c r="I65" s="11">
        <f t="shared" si="1"/>
        <v>3.7928359072788881E-2</v>
      </c>
      <c r="J65" s="11">
        <f t="shared" si="2"/>
        <v>0.69584076522533955</v>
      </c>
      <c r="L65" s="5">
        <v>25.603016690483599</v>
      </c>
      <c r="M65" s="5">
        <v>1.38351243520871</v>
      </c>
      <c r="N65" s="5">
        <v>0.96267084842212902</v>
      </c>
      <c r="O65" s="5">
        <v>5.4037086798562402E-2</v>
      </c>
      <c r="P65" s="5">
        <v>0.69581654918548297</v>
      </c>
      <c r="R65" s="11">
        <f t="shared" si="3"/>
        <v>5.4037086798562631E-2</v>
      </c>
      <c r="S65" s="11">
        <f t="shared" si="4"/>
        <v>3.7599899264212283E-2</v>
      </c>
      <c r="T65" s="11">
        <f t="shared" si="5"/>
        <v>0.69581654918548319</v>
      </c>
      <c r="V65" s="5"/>
      <c r="W65" s="5"/>
      <c r="X65" s="5"/>
      <c r="Y65" s="5"/>
      <c r="Z65" s="5"/>
      <c r="AB65" s="11"/>
      <c r="AC65" s="11"/>
      <c r="AD65" s="11"/>
    </row>
    <row r="66" spans="1:65" x14ac:dyDescent="0.25">
      <c r="A66">
        <v>52</v>
      </c>
      <c r="B66" s="12">
        <v>23.629303182302301</v>
      </c>
      <c r="C66" s="5">
        <v>1.28685270823515</v>
      </c>
      <c r="D66" s="5">
        <v>0.89530370468492404</v>
      </c>
      <c r="E66" s="11">
        <v>5.4460036265435503E-2</v>
      </c>
      <c r="F66" s="11">
        <v>0.69573129772775499</v>
      </c>
      <c r="H66" s="11">
        <f t="shared" si="0"/>
        <v>5.4460036265435337E-2</v>
      </c>
      <c r="I66" s="11">
        <f t="shared" si="1"/>
        <v>3.7889551705252225E-2</v>
      </c>
      <c r="J66" s="11">
        <f t="shared" si="2"/>
        <v>0.69573129772776054</v>
      </c>
      <c r="L66" s="5">
        <v>21.785110308513801</v>
      </c>
      <c r="M66" s="5">
        <v>1.2173347721143</v>
      </c>
      <c r="N66" s="5">
        <v>0.84698148016469599</v>
      </c>
      <c r="O66" s="5">
        <v>5.5879210840560301E-2</v>
      </c>
      <c r="P66" s="5">
        <v>0.69576709674827597</v>
      </c>
      <c r="R66" s="11">
        <f t="shared" si="3"/>
        <v>5.5879210840560009E-2</v>
      </c>
      <c r="S66" s="11">
        <f t="shared" si="4"/>
        <v>3.8878916295121475E-2</v>
      </c>
      <c r="T66" s="11">
        <f t="shared" si="5"/>
        <v>0.69576709674828041</v>
      </c>
      <c r="V66" s="5"/>
      <c r="W66" s="5"/>
      <c r="X66" s="5"/>
      <c r="Y66" s="5"/>
      <c r="Z66" s="5"/>
      <c r="AB66" s="11"/>
      <c r="AC66" s="11"/>
      <c r="AD66" s="11"/>
    </row>
    <row r="67" spans="1:65" x14ac:dyDescent="0.25">
      <c r="A67">
        <v>53</v>
      </c>
      <c r="B67" s="12">
        <v>27.073136775052099</v>
      </c>
      <c r="C67" s="5">
        <v>1.4656949543954401</v>
      </c>
      <c r="D67" s="5">
        <v>1.019798204709</v>
      </c>
      <c r="E67" s="11">
        <v>5.4138350002578398E-2</v>
      </c>
      <c r="F67" s="11">
        <v>0.69577793227079299</v>
      </c>
      <c r="H67" s="11">
        <f t="shared" si="0"/>
        <v>5.4138350002578141E-2</v>
      </c>
      <c r="I67" s="11">
        <f t="shared" si="1"/>
        <v>3.7668269221346536E-2</v>
      </c>
      <c r="J67" s="11">
        <f t="shared" si="2"/>
        <v>0.69577793227079743</v>
      </c>
      <c r="L67" s="5">
        <v>23.442405975937302</v>
      </c>
      <c r="M67" s="5">
        <v>1.3087402135413999</v>
      </c>
      <c r="N67" s="5">
        <v>0.91041568739459899</v>
      </c>
      <c r="O67" s="5">
        <v>5.5827896457589198E-2</v>
      </c>
      <c r="P67" s="5">
        <v>0.69564278530958201</v>
      </c>
      <c r="R67" s="11">
        <f t="shared" si="3"/>
        <v>5.5827896457589281E-2</v>
      </c>
      <c r="S67" s="11">
        <f t="shared" si="4"/>
        <v>3.8836273389732459E-2</v>
      </c>
      <c r="T67" s="11">
        <f t="shared" si="5"/>
        <v>0.6956427853095839</v>
      </c>
      <c r="V67" s="5"/>
      <c r="W67" s="5"/>
      <c r="X67" s="5"/>
      <c r="Y67" s="5"/>
      <c r="Z67" s="5"/>
      <c r="AB67" s="11"/>
      <c r="AC67" s="11"/>
      <c r="AD67" s="11"/>
    </row>
    <row r="68" spans="1:65" x14ac:dyDescent="0.25">
      <c r="A68">
        <v>54</v>
      </c>
      <c r="B68" s="12">
        <v>23.6720707720362</v>
      </c>
      <c r="C68" s="5">
        <v>1.30069897076008</v>
      </c>
      <c r="D68" s="5">
        <v>0.90504355286584404</v>
      </c>
      <c r="E68" s="11">
        <v>5.49465648056695E-2</v>
      </c>
      <c r="F68" s="11">
        <v>0.69581323058706401</v>
      </c>
      <c r="H68" s="11">
        <f t="shared" si="0"/>
        <v>5.4946564805669423E-2</v>
      </c>
      <c r="I68" s="11">
        <f t="shared" si="1"/>
        <v>3.8232546767094464E-2</v>
      </c>
      <c r="J68" s="11">
        <f t="shared" si="2"/>
        <v>0.69581323058706679</v>
      </c>
      <c r="L68" s="5">
        <v>21.6418678649725</v>
      </c>
      <c r="M68" s="5">
        <v>1.15350354517525</v>
      </c>
      <c r="N68" s="5">
        <v>0.80295275872711203</v>
      </c>
      <c r="O68" s="5">
        <v>5.3299629790375301E-2</v>
      </c>
      <c r="P68" s="5">
        <v>0.696099081867248</v>
      </c>
      <c r="R68" s="11">
        <f t="shared" si="3"/>
        <v>5.3299629790375107E-2</v>
      </c>
      <c r="S68" s="11">
        <f t="shared" si="4"/>
        <v>3.7101823360944558E-2</v>
      </c>
      <c r="T68" s="11">
        <f t="shared" si="5"/>
        <v>0.69609908186725222</v>
      </c>
      <c r="V68" s="5"/>
      <c r="W68" s="5"/>
      <c r="X68" s="5"/>
      <c r="Y68" s="5"/>
      <c r="Z68" s="5"/>
      <c r="AB68" s="11"/>
      <c r="AC68" s="11"/>
      <c r="AD68" s="11"/>
    </row>
    <row r="69" spans="1:65" x14ac:dyDescent="0.25">
      <c r="A69">
        <v>55</v>
      </c>
      <c r="B69" s="12">
        <v>23.4260491470929</v>
      </c>
      <c r="C69" s="5">
        <v>1.2769465197980401</v>
      </c>
      <c r="D69" s="5">
        <v>0.88828065587354599</v>
      </c>
      <c r="E69" s="11">
        <v>5.4509683292306502E-2</v>
      </c>
      <c r="F69" s="11">
        <v>0.69562870652878395</v>
      </c>
      <c r="H69" s="11">
        <f t="shared" si="0"/>
        <v>5.4509683292306467E-2</v>
      </c>
      <c r="I69" s="11">
        <f t="shared" si="1"/>
        <v>3.7918500481920948E-2</v>
      </c>
      <c r="J69" s="11">
        <f t="shared" si="2"/>
        <v>0.69562870652878639</v>
      </c>
      <c r="L69" s="5">
        <v>23.015309142286</v>
      </c>
      <c r="M69" s="5">
        <v>1.23378510712601</v>
      </c>
      <c r="N69" s="5">
        <v>0.85854460988651404</v>
      </c>
      <c r="O69" s="5">
        <v>5.36071490284344E-2</v>
      </c>
      <c r="P69" s="5">
        <v>0.695862354738913</v>
      </c>
      <c r="R69" s="11">
        <f t="shared" si="3"/>
        <v>5.3607149028434213E-2</v>
      </c>
      <c r="S69" s="11">
        <f t="shared" si="4"/>
        <v>3.7303196953766354E-2</v>
      </c>
      <c r="T69" s="11">
        <f t="shared" si="5"/>
        <v>0.69586235473891844</v>
      </c>
      <c r="V69" s="5"/>
      <c r="W69" s="5"/>
      <c r="X69" s="5"/>
      <c r="Y69" s="5"/>
      <c r="Z69" s="5"/>
      <c r="AB69" s="11"/>
      <c r="AC69" s="11"/>
      <c r="AD69" s="11"/>
    </row>
    <row r="70" spans="1:65" x14ac:dyDescent="0.25">
      <c r="A70">
        <v>56</v>
      </c>
      <c r="B70" s="12">
        <v>22.134544691318101</v>
      </c>
      <c r="C70" s="5">
        <v>1.1869282067393101</v>
      </c>
      <c r="D70" s="5">
        <v>0.82611159614037999</v>
      </c>
      <c r="E70" s="11">
        <v>5.36233395939184E-2</v>
      </c>
      <c r="F70" s="11">
        <v>0.69600805798510901</v>
      </c>
      <c r="H70" s="11">
        <f t="shared" si="0"/>
        <v>5.3623339593918212E-2</v>
      </c>
      <c r="I70" s="11">
        <f t="shared" si="1"/>
        <v>3.7322276453439232E-2</v>
      </c>
      <c r="J70" s="11">
        <f t="shared" si="2"/>
        <v>0.696008057985113</v>
      </c>
      <c r="L70" s="5">
        <v>23.384974186405699</v>
      </c>
      <c r="M70" s="5">
        <v>1.2772605027765001</v>
      </c>
      <c r="N70" s="5">
        <v>0.88888091372426303</v>
      </c>
      <c r="O70" s="5">
        <v>5.4618854508678802E-2</v>
      </c>
      <c r="P70" s="5">
        <v>0.69592766063932399</v>
      </c>
      <c r="R70" s="11">
        <f t="shared" si="3"/>
        <v>5.4618854508678705E-2</v>
      </c>
      <c r="S70" s="11">
        <f t="shared" si="4"/>
        <v>3.8010771645024644E-2</v>
      </c>
      <c r="T70" s="11">
        <f t="shared" si="5"/>
        <v>0.69592766063932909</v>
      </c>
      <c r="V70" s="5"/>
      <c r="W70" s="5"/>
      <c r="X70" s="5"/>
      <c r="Y70" s="5"/>
      <c r="Z70" s="5"/>
      <c r="AB70" s="11"/>
      <c r="AC70" s="11"/>
      <c r="AD70" s="11"/>
    </row>
    <row r="71" spans="1:65" x14ac:dyDescent="0.25">
      <c r="A71">
        <v>57</v>
      </c>
      <c r="B71" s="12">
        <v>25.125804131808302</v>
      </c>
      <c r="C71" s="5">
        <v>1.4674679367821899</v>
      </c>
      <c r="D71" s="5">
        <v>1.02061205386428</v>
      </c>
      <c r="E71" s="11">
        <v>5.8404814790561699E-2</v>
      </c>
      <c r="F71" s="11">
        <v>0.69549189340534201</v>
      </c>
      <c r="H71" s="11">
        <f t="shared" si="0"/>
        <v>5.8404814790561546E-2</v>
      </c>
      <c r="I71" s="11">
        <f t="shared" si="1"/>
        <v>4.0620075222676133E-2</v>
      </c>
      <c r="J71" s="11">
        <f t="shared" si="2"/>
        <v>0.69549189340534479</v>
      </c>
      <c r="L71" s="5">
        <v>22.415293990075899</v>
      </c>
      <c r="M71" s="5">
        <v>1.30653511759025</v>
      </c>
      <c r="N71" s="5">
        <v>0.90826284050193196</v>
      </c>
      <c r="O71" s="5">
        <v>5.8287663689296401E-2</v>
      </c>
      <c r="P71" s="5">
        <v>0.69516909899606305</v>
      </c>
      <c r="R71" s="11">
        <f t="shared" si="3"/>
        <v>5.8287663689296366E-2</v>
      </c>
      <c r="S71" s="11">
        <f t="shared" si="4"/>
        <v>4.0519782649473812E-2</v>
      </c>
      <c r="T71" s="11">
        <f t="shared" si="5"/>
        <v>0.69516909899606505</v>
      </c>
      <c r="V71" s="5"/>
      <c r="W71" s="5"/>
      <c r="X71" s="5"/>
      <c r="Y71" s="5"/>
      <c r="Z71" s="5"/>
      <c r="AB71" s="11"/>
      <c r="AC71" s="11"/>
      <c r="AD71" s="11"/>
    </row>
    <row r="72" spans="1:65" x14ac:dyDescent="0.25">
      <c r="A72">
        <v>58</v>
      </c>
      <c r="B72" s="12">
        <v>22.6863688070985</v>
      </c>
      <c r="C72" s="5">
        <v>1.2306394025640199</v>
      </c>
      <c r="D72" s="5">
        <v>0.85640723420018905</v>
      </c>
      <c r="E72" s="11">
        <v>5.42457637459791E-2</v>
      </c>
      <c r="F72" s="11">
        <v>0.69590428554121897</v>
      </c>
      <c r="H72" s="11">
        <f t="shared" si="0"/>
        <v>5.4245763745979322E-2</v>
      </c>
      <c r="I72" s="11">
        <f t="shared" si="1"/>
        <v>3.7749859463283596E-2</v>
      </c>
      <c r="J72" s="11">
        <f t="shared" si="2"/>
        <v>0.69590428554122075</v>
      </c>
      <c r="L72" s="5">
        <v>21.393435279873302</v>
      </c>
      <c r="M72" s="5">
        <v>1.2050675036590801</v>
      </c>
      <c r="N72" s="5">
        <v>0.83848969336950496</v>
      </c>
      <c r="O72" s="5">
        <v>5.6328845175828E-2</v>
      </c>
      <c r="P72" s="5">
        <v>0.69580309055177603</v>
      </c>
      <c r="R72" s="11">
        <f t="shared" si="3"/>
        <v>5.6328845175828014E-2</v>
      </c>
      <c r="S72" s="11">
        <f t="shared" si="4"/>
        <v>3.9193784560553793E-2</v>
      </c>
      <c r="T72" s="11">
        <f t="shared" si="5"/>
        <v>0.6958030905517788</v>
      </c>
      <c r="V72" s="5"/>
      <c r="W72" s="5"/>
      <c r="X72" s="5"/>
      <c r="Y72" s="5"/>
      <c r="Z72" s="5"/>
      <c r="AB72" s="11"/>
      <c r="AC72" s="11"/>
      <c r="AD72" s="11"/>
    </row>
    <row r="73" spans="1:65" x14ac:dyDescent="0.25">
      <c r="A73">
        <v>59</v>
      </c>
      <c r="B73" s="12">
        <v>22.6005516956901</v>
      </c>
      <c r="C73" s="5">
        <v>1.2414519401145301</v>
      </c>
      <c r="D73" s="5">
        <v>0.86403651941712001</v>
      </c>
      <c r="E73" s="11">
        <v>5.4930160857589901E-2</v>
      </c>
      <c r="F73" s="11">
        <v>0.69598869798971197</v>
      </c>
      <c r="H73" s="11">
        <f t="shared" si="0"/>
        <v>5.4930160857589755E-2</v>
      </c>
      <c r="I73" s="11">
        <f t="shared" si="1"/>
        <v>3.8230771135639614E-2</v>
      </c>
      <c r="J73" s="11">
        <f t="shared" si="2"/>
        <v>0.69598869798971708</v>
      </c>
      <c r="L73" s="5">
        <v>22.365115710473798</v>
      </c>
      <c r="M73" s="5">
        <v>1.1923441513784101</v>
      </c>
      <c r="N73" s="5">
        <v>0.82979836854268196</v>
      </c>
      <c r="O73" s="5">
        <v>5.3312675275810399E-2</v>
      </c>
      <c r="P73" s="5">
        <v>0.69593864119129301</v>
      </c>
      <c r="R73" s="11">
        <f t="shared" si="3"/>
        <v>5.331267527581017E-2</v>
      </c>
      <c r="S73" s="11">
        <f t="shared" si="4"/>
        <v>3.7102350789720233E-2</v>
      </c>
      <c r="T73" s="11">
        <f t="shared" si="5"/>
        <v>0.69593864119129789</v>
      </c>
      <c r="V73" s="5"/>
      <c r="W73" s="5"/>
      <c r="X73" s="5"/>
      <c r="Y73" s="5"/>
      <c r="Z73" s="5"/>
      <c r="AB73" s="11"/>
      <c r="AC73" s="11"/>
      <c r="AD73" s="11"/>
    </row>
    <row r="74" spans="1:65" x14ac:dyDescent="0.25">
      <c r="A74">
        <v>60</v>
      </c>
      <c r="B74" s="12">
        <v>23.103741732657699</v>
      </c>
      <c r="C74" s="5">
        <v>1.26499649987315</v>
      </c>
      <c r="D74" s="5">
        <v>0.88006505874292795</v>
      </c>
      <c r="E74" s="11">
        <v>5.4752884381712302E-2</v>
      </c>
      <c r="F74" s="11">
        <v>0.69570552869607005</v>
      </c>
      <c r="H74" s="11">
        <f t="shared" si="0"/>
        <v>5.4752884381712372E-2</v>
      </c>
      <c r="I74" s="11">
        <f t="shared" si="1"/>
        <v>3.8091884376414004E-2</v>
      </c>
      <c r="J74" s="11">
        <f t="shared" si="2"/>
        <v>0.69570552869607005</v>
      </c>
      <c r="L74" s="5">
        <v>27.209650798262299</v>
      </c>
      <c r="M74" s="5">
        <v>1.49928993811637</v>
      </c>
      <c r="N74" s="5">
        <v>1.0427543838639699</v>
      </c>
      <c r="O74" s="5">
        <v>5.5101403146714398E-2</v>
      </c>
      <c r="P74" s="5">
        <v>0.69549882071111002</v>
      </c>
      <c r="R74" s="11">
        <f t="shared" si="3"/>
        <v>5.5101403146714391E-2</v>
      </c>
      <c r="S74" s="11">
        <f t="shared" si="4"/>
        <v>3.8322960908067361E-2</v>
      </c>
      <c r="T74" s="11">
        <f t="shared" si="5"/>
        <v>0.69549882071111102</v>
      </c>
      <c r="V74" s="5"/>
      <c r="W74" s="5"/>
      <c r="X74" s="5"/>
      <c r="Y74" s="5"/>
      <c r="Z74" s="5"/>
      <c r="AB74" s="11"/>
      <c r="AC74" s="11"/>
      <c r="AD74" s="11"/>
    </row>
    <row r="75" spans="1:65" x14ac:dyDescent="0.25">
      <c r="A75" t="s">
        <v>1</v>
      </c>
      <c r="B75">
        <v>22.470085050930599</v>
      </c>
      <c r="C75">
        <v>1.202867062895</v>
      </c>
      <c r="D75">
        <v>0.83727489579581904</v>
      </c>
      <c r="E75">
        <v>5.3531931907181599E-2</v>
      </c>
      <c r="F75">
        <v>0.69606602560112196</v>
      </c>
      <c r="L75" t="s">
        <v>21</v>
      </c>
      <c r="M75" t="s">
        <v>2</v>
      </c>
      <c r="N75" t="s">
        <v>22</v>
      </c>
      <c r="O75" t="s">
        <v>23</v>
      </c>
      <c r="P75" t="s">
        <v>24</v>
      </c>
    </row>
    <row r="76" spans="1:65" x14ac:dyDescent="0.25">
      <c r="A76" t="s">
        <v>1</v>
      </c>
      <c r="B76" t="s">
        <v>21</v>
      </c>
      <c r="C76" t="s">
        <v>2</v>
      </c>
      <c r="D76" t="s">
        <v>22</v>
      </c>
      <c r="E76" t="s">
        <v>23</v>
      </c>
      <c r="F76" t="s">
        <v>24</v>
      </c>
      <c r="L76" t="s">
        <v>25</v>
      </c>
      <c r="M76" t="s">
        <v>25</v>
      </c>
      <c r="N76" t="s">
        <v>25</v>
      </c>
      <c r="O76" t="s">
        <v>26</v>
      </c>
      <c r="P76" t="s">
        <v>26</v>
      </c>
    </row>
    <row r="77" spans="1:65" x14ac:dyDescent="0.25">
      <c r="A77" t="s">
        <v>1</v>
      </c>
      <c r="B77" s="5" t="s">
        <v>25</v>
      </c>
      <c r="C77" s="5" t="s">
        <v>25</v>
      </c>
      <c r="D77" s="5" t="s">
        <v>25</v>
      </c>
      <c r="E77" s="5" t="s">
        <v>26</v>
      </c>
      <c r="F77" s="5" t="s">
        <v>26</v>
      </c>
      <c r="G77" s="6" t="s">
        <v>12</v>
      </c>
      <c r="H77" s="5">
        <f>AVERAGE(H15:H74)</f>
        <v>5.4661624187034616E-2</v>
      </c>
      <c r="I77" s="5">
        <f t="shared" ref="I77:J77" si="6">AVERAGE(I15:I74)</f>
        <v>3.8045439512083633E-2</v>
      </c>
      <c r="J77" s="5">
        <f t="shared" si="6"/>
        <v>0.69600774706967372</v>
      </c>
      <c r="L77" s="5">
        <v>21.4721266651514</v>
      </c>
      <c r="M77" s="5">
        <v>1.17755329718366</v>
      </c>
      <c r="N77" s="5">
        <v>0.81968775633514201</v>
      </c>
      <c r="O77" s="5">
        <v>5.6769708190426399E-2</v>
      </c>
      <c r="P77" s="5">
        <v>0.71020177749911895</v>
      </c>
      <c r="Q77" s="6" t="s">
        <v>12</v>
      </c>
      <c r="R77" s="11">
        <f t="shared" ref="R77:T77" si="7">AVERAGE(R15:R74)</f>
        <v>5.4853096557072573E-2</v>
      </c>
      <c r="S77" s="11">
        <f t="shared" si="7"/>
        <v>3.8178090783715056E-2</v>
      </c>
      <c r="T77" s="11">
        <f t="shared" si="7"/>
        <v>0.69600242539435031</v>
      </c>
      <c r="V77" s="5"/>
      <c r="W77" s="5"/>
      <c r="X77" s="5"/>
      <c r="Y77" s="5"/>
      <c r="Z77" s="5"/>
      <c r="AA77" s="6"/>
      <c r="AB77" s="11"/>
      <c r="AC77" s="11"/>
      <c r="AD77" s="11"/>
    </row>
    <row r="78" spans="1:65" x14ac:dyDescent="0.25">
      <c r="A78" t="s">
        <v>1</v>
      </c>
      <c r="B78" s="5">
        <v>28.650637848003701</v>
      </c>
      <c r="C78" s="5">
        <v>1.56641419208954</v>
      </c>
      <c r="D78" s="5">
        <v>1.0903872504115499</v>
      </c>
      <c r="E78" s="5">
        <v>5.4489072780842099E-2</v>
      </c>
      <c r="F78" s="5">
        <v>0.7211683305055</v>
      </c>
      <c r="G78" s="6" t="s">
        <v>13</v>
      </c>
      <c r="H78" s="5">
        <f>STDEV(H15:H74)</f>
        <v>9.7771867784981624E-4</v>
      </c>
      <c r="I78" s="5">
        <f t="shared" ref="I78:J78" si="8">STDEV(I15:I74)</f>
        <v>7.1651292501569771E-4</v>
      </c>
      <c r="J78" s="5">
        <f t="shared" si="8"/>
        <v>1.6788295353253361E-3</v>
      </c>
      <c r="L78" s="5">
        <v>4.6385836358907104</v>
      </c>
      <c r="M78" s="5">
        <v>4.6372569203585501</v>
      </c>
      <c r="N78" s="5">
        <v>4.63040617923218</v>
      </c>
      <c r="O78" s="5">
        <v>3.28183390939189</v>
      </c>
      <c r="P78" s="5">
        <v>1.0374196414247601</v>
      </c>
      <c r="Q78" s="6" t="s">
        <v>13</v>
      </c>
      <c r="R78" s="11">
        <f t="shared" ref="R78:T78" si="9">STDEV(R15:R74)</f>
        <v>1.5723879043089816E-3</v>
      </c>
      <c r="S78" s="11">
        <f t="shared" si="9"/>
        <v>1.1031995253484542E-3</v>
      </c>
      <c r="T78" s="11">
        <f t="shared" si="9"/>
        <v>9.8741483804698992E-4</v>
      </c>
      <c r="V78" s="5"/>
      <c r="W78" s="5"/>
      <c r="X78" s="5"/>
      <c r="Y78" s="5"/>
      <c r="Z78" s="5"/>
      <c r="AA78" s="6"/>
      <c r="AB78" s="11"/>
      <c r="AC78" s="11"/>
      <c r="AD78" s="11"/>
    </row>
    <row r="79" spans="1:65" x14ac:dyDescent="0.25">
      <c r="A79" t="s">
        <v>1</v>
      </c>
      <c r="B79" s="5">
        <v>5.1578281562422301</v>
      </c>
      <c r="C79" s="5">
        <v>5.1800313987929396</v>
      </c>
      <c r="D79" s="5">
        <v>5.1770941453481196</v>
      </c>
      <c r="E79" s="5">
        <v>0.246761476488982</v>
      </c>
      <c r="F79" s="5">
        <v>1.5024990153544699</v>
      </c>
      <c r="G79" s="6" t="s">
        <v>14</v>
      </c>
      <c r="H79" s="5">
        <f>STDEV(H15:H74)/SQRT(COUNT(H15:H74))</f>
        <v>1.3827030144007011E-4</v>
      </c>
      <c r="I79" s="5">
        <f t="shared" ref="I79:J79" si="10">STDEV(I15:I74)/SQRT(COUNT(I15:I74))</f>
        <v>1.0133022961728162E-4</v>
      </c>
      <c r="J79" s="5">
        <f t="shared" si="10"/>
        <v>2.3742234977696113E-4</v>
      </c>
      <c r="L79" s="5">
        <v>0.99600255376743996</v>
      </c>
      <c r="M79" s="5">
        <v>5.4606171764559702E-2</v>
      </c>
      <c r="N79" s="5">
        <v>3.7954872519751999E-2</v>
      </c>
      <c r="O79" s="5">
        <v>1.8630875336562401E-3</v>
      </c>
      <c r="P79" s="5">
        <v>7.3677727335236401E-3</v>
      </c>
      <c r="Q79" s="6" t="s">
        <v>14</v>
      </c>
      <c r="R79" s="11">
        <f t="shared" ref="R79:T79" si="11">STDEV(R15:R74)/SQRT(COUNT(R15:R74))</f>
        <v>2.22369229958517E-4</v>
      </c>
      <c r="S79" s="11">
        <f t="shared" si="11"/>
        <v>1.5601597307513448E-4</v>
      </c>
      <c r="T79" s="11">
        <f t="shared" si="11"/>
        <v>1.3964154556544864E-4</v>
      </c>
      <c r="V79" s="5"/>
      <c r="W79" s="5"/>
      <c r="X79" s="5"/>
      <c r="Y79" s="5"/>
      <c r="Z79" s="5"/>
      <c r="AA79" s="6"/>
      <c r="AB79" s="11"/>
      <c r="AC79" s="11"/>
      <c r="AD79" s="11"/>
    </row>
    <row r="80" spans="1:65" x14ac:dyDescent="0.25">
      <c r="A80" t="s">
        <v>1</v>
      </c>
      <c r="B80" s="5">
        <v>1.4777506658673301</v>
      </c>
      <c r="C80" s="5">
        <v>8.1140746985387202E-2</v>
      </c>
      <c r="D80" s="5">
        <v>5.6450374502679E-2</v>
      </c>
      <c r="E80" s="5">
        <v>1.3445804051916201E-4</v>
      </c>
      <c r="F80" s="5">
        <v>1.0835547064893401E-2</v>
      </c>
      <c r="G80" s="6" t="s">
        <v>15</v>
      </c>
      <c r="H80" s="9">
        <f>H79/H77</f>
        <v>2.529568111019777E-3</v>
      </c>
      <c r="I80" s="9">
        <f t="shared" ref="I80:J80" si="12">I79/I77</f>
        <v>2.6634001582528195E-3</v>
      </c>
      <c r="J80" s="9">
        <f t="shared" si="12"/>
        <v>3.4112026881389583E-4</v>
      </c>
      <c r="L80" s="5">
        <v>35.930314343589899</v>
      </c>
      <c r="M80" s="5">
        <v>35.920037649267499</v>
      </c>
      <c r="N80" s="5">
        <v>35.866972036684302</v>
      </c>
      <c r="O80" s="5">
        <v>25.420976152187102</v>
      </c>
      <c r="P80" s="5">
        <v>8.0358179885331396</v>
      </c>
      <c r="Q80" s="6" t="s">
        <v>15</v>
      </c>
      <c r="R80" s="9">
        <f t="shared" ref="R80:T80" si="13">R79/R77</f>
        <v>4.0539047732182304E-3</v>
      </c>
      <c r="S80" s="9">
        <f t="shared" si="13"/>
        <v>4.0865315648964673E-3</v>
      </c>
      <c r="T80" s="9">
        <f t="shared" si="13"/>
        <v>2.0063370538734644E-4</v>
      </c>
      <c r="V80" s="5"/>
      <c r="W80" s="5"/>
      <c r="X80" s="5"/>
      <c r="Y80" s="5"/>
      <c r="Z80" s="5"/>
      <c r="AA80" s="6"/>
      <c r="AB80" s="9"/>
      <c r="AC80" s="9"/>
      <c r="AD80" s="9"/>
      <c r="AH80" s="9"/>
      <c r="AI80" s="9"/>
      <c r="AJ80" s="9"/>
      <c r="AK80" s="9"/>
      <c r="AL80" s="9"/>
      <c r="AM80" s="9"/>
      <c r="AU80" s="7"/>
      <c r="AV80" s="7"/>
      <c r="AW80" s="7"/>
      <c r="AX80" s="7"/>
      <c r="AY80" s="7"/>
      <c r="AZ80" s="7"/>
      <c r="BH80" s="8"/>
      <c r="BI80" s="8"/>
      <c r="BJ80" s="8"/>
      <c r="BK80" s="8"/>
      <c r="BL80" s="8"/>
      <c r="BM80" s="8"/>
    </row>
    <row r="81" spans="1:30" x14ac:dyDescent="0.25">
      <c r="A81" t="s">
        <v>1</v>
      </c>
      <c r="B81" s="5">
        <v>39.952365103451697</v>
      </c>
      <c r="C81" s="5">
        <v>40.1243506807131</v>
      </c>
      <c r="D81" s="5">
        <v>40.101598813362401</v>
      </c>
      <c r="E81" s="5">
        <v>1.91140617785476</v>
      </c>
      <c r="F81" s="5">
        <v>11.638307328321799</v>
      </c>
      <c r="L81" s="5">
        <v>7.7150026070427096</v>
      </c>
      <c r="M81" s="5">
        <v>0.42297758768856197</v>
      </c>
      <c r="N81" s="5">
        <v>0.29399717835285</v>
      </c>
      <c r="O81" s="5">
        <v>1.4431413980754501E-2</v>
      </c>
      <c r="P81" s="5">
        <v>5.7070522191156298E-2</v>
      </c>
      <c r="V81" s="5"/>
      <c r="W81" s="5"/>
      <c r="X81" s="5"/>
      <c r="Y81" s="5"/>
      <c r="Z81" s="5"/>
    </row>
    <row r="82" spans="1:30" x14ac:dyDescent="0.25">
      <c r="B82">
        <v>11.4466074375022</v>
      </c>
      <c r="C82">
        <v>0.62851352354646794</v>
      </c>
      <c r="D82">
        <v>0.43726272067209498</v>
      </c>
      <c r="E82">
        <v>1.04150750338879E-3</v>
      </c>
      <c r="F82">
        <v>8.3931786658758195E-2</v>
      </c>
    </row>
    <row r="84" spans="1:30" x14ac:dyDescent="0.25">
      <c r="B84" s="21" t="s">
        <v>30</v>
      </c>
      <c r="C84" s="33"/>
      <c r="D84" s="33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6" spans="1:30" x14ac:dyDescent="0.25">
      <c r="B86" s="1" t="s">
        <v>16</v>
      </c>
      <c r="H86" t="s">
        <v>8</v>
      </c>
      <c r="L86" s="1" t="s">
        <v>17</v>
      </c>
      <c r="R86" t="s">
        <v>8</v>
      </c>
      <c r="V86" s="1" t="s">
        <v>18</v>
      </c>
      <c r="AB86" t="s">
        <v>8</v>
      </c>
    </row>
    <row r="87" spans="1:30" x14ac:dyDescent="0.25">
      <c r="A87" t="s">
        <v>3</v>
      </c>
      <c r="B87" s="12">
        <v>27.94</v>
      </c>
      <c r="C87" s="5">
        <v>28.925000000000001</v>
      </c>
      <c r="D87" s="5">
        <v>29.916</v>
      </c>
      <c r="E87" t="s">
        <v>19</v>
      </c>
      <c r="F87" t="s">
        <v>20</v>
      </c>
      <c r="H87" t="s">
        <v>9</v>
      </c>
      <c r="I87" t="s">
        <v>10</v>
      </c>
      <c r="J87" t="s">
        <v>11</v>
      </c>
      <c r="L87">
        <v>27.94</v>
      </c>
      <c r="M87">
        <v>28.925000000000001</v>
      </c>
      <c r="N87">
        <v>29.916</v>
      </c>
      <c r="O87" t="s">
        <v>19</v>
      </c>
      <c r="P87" t="s">
        <v>20</v>
      </c>
      <c r="R87" t="s">
        <v>9</v>
      </c>
      <c r="S87" t="s">
        <v>10</v>
      </c>
      <c r="T87" t="s">
        <v>11</v>
      </c>
      <c r="V87">
        <v>27.94</v>
      </c>
      <c r="W87">
        <v>28.925000000000001</v>
      </c>
      <c r="X87">
        <v>29.916</v>
      </c>
      <c r="Y87" t="s">
        <v>19</v>
      </c>
      <c r="Z87" t="s">
        <v>20</v>
      </c>
      <c r="AB87" t="s">
        <v>9</v>
      </c>
      <c r="AC87" t="s">
        <v>10</v>
      </c>
      <c r="AD87" t="s">
        <v>11</v>
      </c>
    </row>
    <row r="88" spans="1:30" x14ac:dyDescent="0.25">
      <c r="B88" s="11"/>
      <c r="C88" s="11"/>
      <c r="D88" s="11"/>
      <c r="E88" s="11"/>
      <c r="F88" s="11"/>
      <c r="H88" s="11"/>
      <c r="I88" s="11"/>
      <c r="J88" s="11"/>
      <c r="L88" s="11"/>
      <c r="M88" s="11"/>
      <c r="N88" s="11"/>
      <c r="O88" s="11"/>
      <c r="P88" s="11"/>
      <c r="R88" s="5"/>
      <c r="S88" s="5"/>
      <c r="T88" s="5"/>
      <c r="V88" s="11"/>
      <c r="W88" s="11"/>
      <c r="X88" s="11"/>
      <c r="Y88" s="11"/>
      <c r="Z88" s="11"/>
      <c r="AB88" s="11"/>
      <c r="AC88" s="11"/>
      <c r="AD88" s="11"/>
    </row>
    <row r="89" spans="1:30" x14ac:dyDescent="0.25">
      <c r="B89" s="11"/>
      <c r="C89" s="11"/>
      <c r="D89" s="11"/>
      <c r="E89" s="11"/>
      <c r="F89" s="11"/>
      <c r="H89" s="11"/>
      <c r="I89" s="11"/>
      <c r="J89" s="11"/>
      <c r="L89" s="11"/>
      <c r="M89" s="11"/>
      <c r="N89" s="11"/>
      <c r="O89" s="11"/>
      <c r="P89" s="11"/>
      <c r="R89" s="5"/>
      <c r="S89" s="5"/>
      <c r="T89" s="5"/>
      <c r="V89" s="11"/>
      <c r="W89" s="11"/>
      <c r="X89" s="11"/>
      <c r="Y89" s="11"/>
      <c r="Z89" s="11"/>
      <c r="AB89" s="11"/>
      <c r="AC89" s="11"/>
      <c r="AD89" s="11"/>
    </row>
    <row r="90" spans="1:30" x14ac:dyDescent="0.25">
      <c r="B90" s="11"/>
      <c r="C90" s="11"/>
      <c r="D90" s="11"/>
      <c r="E90" s="11"/>
      <c r="F90" s="11"/>
      <c r="H90" s="11"/>
      <c r="I90" s="11"/>
      <c r="J90" s="11"/>
      <c r="L90" s="11"/>
      <c r="M90" s="11"/>
      <c r="N90" s="11"/>
      <c r="O90" s="11"/>
      <c r="P90" s="11"/>
      <c r="R90" s="5"/>
      <c r="S90" s="5"/>
      <c r="T90" s="5"/>
      <c r="V90" s="11"/>
      <c r="W90" s="11"/>
      <c r="X90" s="11"/>
      <c r="Y90" s="11"/>
      <c r="Z90" s="11"/>
      <c r="AB90" s="11"/>
      <c r="AC90" s="11"/>
      <c r="AD90" s="11"/>
    </row>
    <row r="91" spans="1:30" x14ac:dyDescent="0.25">
      <c r="B91" s="11"/>
      <c r="C91" s="11"/>
      <c r="D91" s="11"/>
      <c r="E91" s="11"/>
      <c r="F91" s="11"/>
      <c r="H91" s="11"/>
      <c r="I91" s="11"/>
      <c r="J91" s="11"/>
      <c r="L91" s="11"/>
      <c r="M91" s="11"/>
      <c r="N91" s="11"/>
      <c r="O91" s="11"/>
      <c r="P91" s="11"/>
      <c r="R91" s="5"/>
      <c r="S91" s="5"/>
      <c r="T91" s="5"/>
      <c r="V91" s="11"/>
      <c r="W91" s="11"/>
      <c r="X91" s="11"/>
      <c r="Y91" s="11"/>
      <c r="Z91" s="11"/>
      <c r="AB91" s="11"/>
      <c r="AC91" s="11"/>
      <c r="AD91" s="11"/>
    </row>
    <row r="92" spans="1:30" x14ac:dyDescent="0.25">
      <c r="B92" s="11"/>
      <c r="C92" s="11"/>
      <c r="D92" s="11"/>
      <c r="E92" s="11"/>
      <c r="F92" s="11"/>
      <c r="H92" s="11"/>
      <c r="I92" s="11"/>
      <c r="J92" s="11"/>
      <c r="L92" s="11"/>
      <c r="M92" s="11"/>
      <c r="N92" s="11"/>
      <c r="O92" s="11"/>
      <c r="P92" s="11"/>
      <c r="R92" s="5"/>
      <c r="S92" s="5"/>
      <c r="T92" s="5"/>
      <c r="V92" s="11"/>
      <c r="W92" s="11"/>
      <c r="X92" s="11"/>
      <c r="Y92" s="11"/>
      <c r="Z92" s="11"/>
      <c r="AB92" s="11"/>
      <c r="AC92" s="11"/>
      <c r="AD92" s="11"/>
    </row>
    <row r="93" spans="1:30" x14ac:dyDescent="0.25">
      <c r="B93" s="11"/>
      <c r="C93" s="11"/>
      <c r="D93" s="11"/>
      <c r="E93" s="11"/>
      <c r="F93" s="11"/>
      <c r="H93" s="11"/>
      <c r="I93" s="11"/>
      <c r="J93" s="11"/>
      <c r="L93" s="11"/>
      <c r="M93" s="11"/>
      <c r="N93" s="11"/>
      <c r="O93" s="11"/>
      <c r="P93" s="11"/>
      <c r="R93" s="5"/>
      <c r="S93" s="5"/>
      <c r="T93" s="5"/>
      <c r="V93" s="11"/>
      <c r="W93" s="11"/>
      <c r="X93" s="11"/>
      <c r="Y93" s="11"/>
      <c r="Z93" s="11"/>
      <c r="AB93" s="11"/>
      <c r="AC93" s="11"/>
      <c r="AD93" s="11"/>
    </row>
    <row r="94" spans="1:30" x14ac:dyDescent="0.25">
      <c r="B94" s="11"/>
      <c r="C94" s="11"/>
      <c r="D94" s="11"/>
      <c r="E94" s="11"/>
      <c r="F94" s="11"/>
      <c r="H94" s="11"/>
      <c r="I94" s="11"/>
      <c r="J94" s="11"/>
      <c r="L94" s="11"/>
      <c r="M94" s="11"/>
      <c r="N94" s="11"/>
      <c r="O94" s="11"/>
      <c r="P94" s="11"/>
      <c r="R94" s="5"/>
      <c r="S94" s="5"/>
      <c r="T94" s="5"/>
      <c r="V94" s="11"/>
      <c r="W94" s="11"/>
      <c r="X94" s="11"/>
      <c r="Y94" s="11"/>
      <c r="Z94" s="11"/>
      <c r="AB94" s="11"/>
      <c r="AC94" s="11"/>
      <c r="AD94" s="11"/>
    </row>
    <row r="95" spans="1:30" x14ac:dyDescent="0.25">
      <c r="B95" s="11"/>
      <c r="C95" s="11"/>
      <c r="D95" s="11"/>
      <c r="E95" s="11"/>
      <c r="F95" s="11"/>
      <c r="H95" s="11"/>
      <c r="I95" s="11"/>
      <c r="J95" s="11"/>
      <c r="L95" s="11"/>
      <c r="M95" s="11"/>
      <c r="N95" s="11"/>
      <c r="O95" s="11"/>
      <c r="P95" s="11"/>
      <c r="R95" s="5"/>
      <c r="S95" s="5"/>
      <c r="T95" s="5"/>
      <c r="V95" s="11"/>
      <c r="W95" s="11"/>
      <c r="X95" s="11"/>
      <c r="Y95" s="11"/>
      <c r="Z95" s="11"/>
      <c r="AB95" s="11"/>
      <c r="AC95" s="11"/>
      <c r="AD95" s="11"/>
    </row>
    <row r="96" spans="1:30" x14ac:dyDescent="0.25">
      <c r="B96" s="11"/>
      <c r="C96" s="11"/>
      <c r="D96" s="11"/>
      <c r="E96" s="11"/>
      <c r="F96" s="11"/>
      <c r="H96" s="11"/>
      <c r="I96" s="11"/>
      <c r="J96" s="11"/>
      <c r="L96" s="11"/>
      <c r="M96" s="11"/>
      <c r="N96" s="11"/>
      <c r="O96" s="11"/>
      <c r="P96" s="11"/>
      <c r="R96" s="5"/>
      <c r="S96" s="5"/>
      <c r="T96" s="5"/>
      <c r="V96" s="11"/>
      <c r="W96" s="11"/>
      <c r="X96" s="11"/>
      <c r="Y96" s="11"/>
      <c r="Z96" s="11"/>
      <c r="AB96" s="11"/>
      <c r="AC96" s="11"/>
      <c r="AD96" s="11"/>
    </row>
    <row r="97" spans="1:30" x14ac:dyDescent="0.25">
      <c r="B97" s="11"/>
      <c r="C97" s="11"/>
      <c r="D97" s="11"/>
      <c r="E97" s="11"/>
      <c r="F97" s="11"/>
      <c r="H97" s="11"/>
      <c r="I97" s="11"/>
      <c r="J97" s="11"/>
      <c r="L97" s="11"/>
      <c r="M97" s="11"/>
      <c r="N97" s="11"/>
      <c r="O97" s="11"/>
      <c r="P97" s="11"/>
      <c r="R97" s="5"/>
      <c r="S97" s="5"/>
      <c r="T97" s="5"/>
      <c r="V97" s="11"/>
      <c r="W97" s="11"/>
      <c r="X97" s="11"/>
      <c r="Y97" s="11"/>
      <c r="Z97" s="11"/>
      <c r="AB97" s="11"/>
      <c r="AC97" s="11"/>
      <c r="AD97" s="11"/>
    </row>
    <row r="98" spans="1:30" x14ac:dyDescent="0.25">
      <c r="A98">
        <v>11</v>
      </c>
      <c r="B98" s="11">
        <v>43.169042302400499</v>
      </c>
      <c r="C98" s="11">
        <v>2.3281570548469799</v>
      </c>
      <c r="D98" s="11">
        <v>1.6177451312309501</v>
      </c>
      <c r="E98" s="11">
        <v>5.3931172216843903E-2</v>
      </c>
      <c r="F98" s="11">
        <v>0.694860824729574</v>
      </c>
      <c r="H98" s="11">
        <f t="shared" ref="H98:H147" si="14">C98/B98</f>
        <v>5.3931172216843876E-2</v>
      </c>
      <c r="I98" s="11">
        <f t="shared" ref="I98:I147" si="15">D98/B98</f>
        <v>3.7474658805228864E-2</v>
      </c>
      <c r="J98" s="11">
        <f t="shared" ref="J98:J147" si="16">D98/C98</f>
        <v>0.69486082472957467</v>
      </c>
      <c r="L98" s="11">
        <v>33.286387871208198</v>
      </c>
      <c r="M98" s="11">
        <v>1.8685898247152699</v>
      </c>
      <c r="N98" s="11">
        <v>1.2989507913836</v>
      </c>
      <c r="O98" s="11">
        <v>5.6136755719642099E-2</v>
      </c>
      <c r="P98" s="11">
        <v>0.69515030757567997</v>
      </c>
      <c r="R98" s="5">
        <f t="shared" ref="R98:R147" si="17">M98/L98</f>
        <v>5.613675571964203E-2</v>
      </c>
      <c r="S98" s="5">
        <f t="shared" ref="S98:S147" si="18">N98/L98</f>
        <v>3.9023483004809796E-2</v>
      </c>
      <c r="T98" s="5">
        <f t="shared" ref="T98:T147" si="19">N98/M98</f>
        <v>0.69515030757567686</v>
      </c>
      <c r="V98" s="11">
        <v>27.5769269422325</v>
      </c>
      <c r="W98" s="11">
        <v>1.47859626899144</v>
      </c>
      <c r="X98" s="11">
        <v>1.0285937102159</v>
      </c>
      <c r="Y98" s="11">
        <v>5.3617151471908799E-2</v>
      </c>
      <c r="Z98" s="11">
        <v>0.695655556413316</v>
      </c>
      <c r="AB98" s="11">
        <f t="shared" ref="AB98:AB147" si="20">W98/V98</f>
        <v>5.3617151471908701E-2</v>
      </c>
      <c r="AC98" s="11">
        <f t="shared" ref="AC98:AC147" si="21">X98/V98</f>
        <v>3.7299069340487934E-2</v>
      </c>
      <c r="AD98" s="11">
        <f t="shared" ref="AD98:AD147" si="22">X98/W98</f>
        <v>0.69565555641332055</v>
      </c>
    </row>
    <row r="99" spans="1:30" x14ac:dyDescent="0.25">
      <c r="A99">
        <v>12</v>
      </c>
      <c r="B99" s="11">
        <v>40.693103604701101</v>
      </c>
      <c r="C99" s="11">
        <v>2.1949786897555201</v>
      </c>
      <c r="D99" s="11">
        <v>1.5254090971446901</v>
      </c>
      <c r="E99" s="11">
        <v>5.39398201493273E-2</v>
      </c>
      <c r="F99" s="11">
        <v>0.69495394386475495</v>
      </c>
      <c r="H99" s="11">
        <f t="shared" si="14"/>
        <v>5.3939820149327307E-2</v>
      </c>
      <c r="I99" s="11">
        <f t="shared" si="15"/>
        <v>3.7485690744130565E-2</v>
      </c>
      <c r="J99" s="11">
        <f t="shared" si="16"/>
        <v>0.69495394386475451</v>
      </c>
      <c r="L99" s="11">
        <v>29.139152235524499</v>
      </c>
      <c r="M99" s="11">
        <v>1.55899634303084</v>
      </c>
      <c r="N99" s="11">
        <v>1.0836349905214</v>
      </c>
      <c r="O99" s="11">
        <v>5.3501774191296501E-2</v>
      </c>
      <c r="P99" s="11">
        <v>0.69508501117757804</v>
      </c>
      <c r="R99" s="5">
        <f t="shared" si="17"/>
        <v>5.3501774191296349E-2</v>
      </c>
      <c r="S99" s="5">
        <f t="shared" si="18"/>
        <v>3.7188281311777663E-2</v>
      </c>
      <c r="T99" s="5">
        <f t="shared" si="19"/>
        <v>0.69508501117758148</v>
      </c>
      <c r="V99" s="11">
        <v>25.478385796702899</v>
      </c>
      <c r="W99" s="11">
        <v>1.36531059235045</v>
      </c>
      <c r="X99" s="11">
        <v>0.94944442689217801</v>
      </c>
      <c r="Y99" s="11">
        <v>5.3587013056656703E-2</v>
      </c>
      <c r="Z99" s="11">
        <v>0.69540545002119802</v>
      </c>
      <c r="AB99" s="11">
        <f t="shared" si="20"/>
        <v>5.3587013056656509E-2</v>
      </c>
      <c r="AC99" s="11">
        <f t="shared" si="21"/>
        <v>3.7264700929956228E-2</v>
      </c>
      <c r="AD99" s="11">
        <f t="shared" si="22"/>
        <v>0.69540545002120158</v>
      </c>
    </row>
    <row r="100" spans="1:30" x14ac:dyDescent="0.25">
      <c r="A100">
        <v>13</v>
      </c>
      <c r="B100" s="11">
        <v>43.957455111021702</v>
      </c>
      <c r="C100" s="11">
        <v>2.3640904973321</v>
      </c>
      <c r="D100" s="11">
        <v>1.64344268682345</v>
      </c>
      <c r="E100" s="11">
        <v>5.3781332230476098E-2</v>
      </c>
      <c r="F100" s="11">
        <v>0.69516910992962899</v>
      </c>
      <c r="H100" s="11">
        <f t="shared" si="14"/>
        <v>5.3781332230476146E-2</v>
      </c>
      <c r="I100" s="11">
        <f t="shared" si="15"/>
        <v>3.7387120857489776E-2</v>
      </c>
      <c r="J100" s="11">
        <f t="shared" si="16"/>
        <v>0.69516910992962899</v>
      </c>
      <c r="L100" s="11">
        <v>29.435282100885399</v>
      </c>
      <c r="M100" s="11">
        <v>1.6001024961424</v>
      </c>
      <c r="N100" s="11">
        <v>1.1123556199172</v>
      </c>
      <c r="O100" s="11">
        <v>5.43600190634582E-2</v>
      </c>
      <c r="P100" s="11">
        <v>0.69517772930104205</v>
      </c>
      <c r="R100" s="5">
        <f t="shared" si="17"/>
        <v>5.4360019063458193E-2</v>
      </c>
      <c r="S100" s="5">
        <f t="shared" si="18"/>
        <v>3.7789874617296125E-2</v>
      </c>
      <c r="T100" s="5">
        <f t="shared" si="19"/>
        <v>0.69517772930104016</v>
      </c>
      <c r="V100" s="11">
        <v>28.770688091195701</v>
      </c>
      <c r="W100" s="11">
        <v>1.53748956237248</v>
      </c>
      <c r="X100" s="11">
        <v>1.0693304404939099</v>
      </c>
      <c r="Y100" s="11">
        <v>5.3439443557937699E-2</v>
      </c>
      <c r="Z100" s="11">
        <v>0.695504195061876</v>
      </c>
      <c r="AB100" s="11">
        <f t="shared" si="20"/>
        <v>5.3439443557937595E-2</v>
      </c>
      <c r="AC100" s="11">
        <f t="shared" si="21"/>
        <v>3.7167357176318021E-2</v>
      </c>
      <c r="AD100" s="11">
        <f t="shared" si="22"/>
        <v>0.69550419506187744</v>
      </c>
    </row>
    <row r="101" spans="1:30" x14ac:dyDescent="0.25">
      <c r="A101">
        <v>14</v>
      </c>
      <c r="B101" s="11">
        <v>44.497235090396501</v>
      </c>
      <c r="C101" s="11">
        <v>2.3920345266706899</v>
      </c>
      <c r="D101" s="11">
        <v>1.6621380715310801</v>
      </c>
      <c r="E101" s="11">
        <v>5.3756924937274297E-2</v>
      </c>
      <c r="F101" s="11">
        <v>0.69486374590273803</v>
      </c>
      <c r="H101" s="11">
        <f t="shared" si="14"/>
        <v>5.3756924937274235E-2</v>
      </c>
      <c r="I101" s="11">
        <f t="shared" si="15"/>
        <v>3.7353738230126721E-2</v>
      </c>
      <c r="J101" s="11">
        <f t="shared" si="16"/>
        <v>0.69486374590273869</v>
      </c>
      <c r="L101" s="11">
        <v>26.087686731623901</v>
      </c>
      <c r="M101" s="11">
        <v>1.40012876207618</v>
      </c>
      <c r="N101" s="11">
        <v>0.97378129027362104</v>
      </c>
      <c r="O101" s="11">
        <v>5.3670100246141203E-2</v>
      </c>
      <c r="P101" s="11">
        <v>0.69549409786400296</v>
      </c>
      <c r="R101" s="5">
        <f t="shared" si="17"/>
        <v>5.3670100246141106E-2</v>
      </c>
      <c r="S101" s="5">
        <f t="shared" si="18"/>
        <v>3.7327237952960703E-2</v>
      </c>
      <c r="T101" s="5">
        <f t="shared" si="19"/>
        <v>0.69549409786400651</v>
      </c>
      <c r="V101" s="11">
        <v>30.2999650887717</v>
      </c>
      <c r="W101" s="11">
        <v>1.74814167791231</v>
      </c>
      <c r="X101" s="11">
        <v>1.21503572410151</v>
      </c>
      <c r="Y101" s="11">
        <v>5.7694511290381702E-2</v>
      </c>
      <c r="Z101" s="11">
        <v>0.69504419433128695</v>
      </c>
      <c r="AB101" s="11">
        <f t="shared" si="20"/>
        <v>5.7694511290381695E-2</v>
      </c>
      <c r="AC101" s="11">
        <f t="shared" si="21"/>
        <v>4.0100235117160828E-2</v>
      </c>
      <c r="AD101" s="11">
        <f t="shared" si="22"/>
        <v>0.69504419433128939</v>
      </c>
    </row>
    <row r="102" spans="1:30" x14ac:dyDescent="0.25">
      <c r="A102">
        <v>15</v>
      </c>
      <c r="B102" s="11">
        <v>38.914173300785798</v>
      </c>
      <c r="C102" s="11">
        <v>2.1336092377126801</v>
      </c>
      <c r="D102" s="11">
        <v>1.4826260502270601</v>
      </c>
      <c r="E102" s="11">
        <v>5.4828589604641598E-2</v>
      </c>
      <c r="F102" s="11">
        <v>0.69489109065561605</v>
      </c>
      <c r="H102" s="11">
        <f t="shared" si="14"/>
        <v>5.4828589604641452E-2</v>
      </c>
      <c r="I102" s="11">
        <f t="shared" si="15"/>
        <v>3.8099898429478425E-2</v>
      </c>
      <c r="J102" s="11">
        <f t="shared" si="16"/>
        <v>0.69489109065561527</v>
      </c>
      <c r="L102" s="11">
        <v>27.125068569586801</v>
      </c>
      <c r="M102" s="11">
        <v>1.4584915818556199</v>
      </c>
      <c r="N102" s="11">
        <v>1.0137891070471601</v>
      </c>
      <c r="O102" s="11">
        <v>5.3769138983519899E-2</v>
      </c>
      <c r="P102" s="11">
        <v>0.695094246452442</v>
      </c>
      <c r="R102" s="5">
        <f t="shared" si="17"/>
        <v>5.3769138983519892E-2</v>
      </c>
      <c r="S102" s="5">
        <f t="shared" si="18"/>
        <v>3.7374619144146304E-2</v>
      </c>
      <c r="T102" s="5">
        <f t="shared" si="19"/>
        <v>0.69509424645244056</v>
      </c>
      <c r="V102" s="11">
        <v>29.543849848167799</v>
      </c>
      <c r="W102" s="11">
        <v>1.57892905895534</v>
      </c>
      <c r="X102" s="11">
        <v>1.0980069856894601</v>
      </c>
      <c r="Y102" s="11">
        <v>5.34435785136263E-2</v>
      </c>
      <c r="Z102" s="11">
        <v>0.69541248826969204</v>
      </c>
      <c r="AB102" s="11">
        <f t="shared" si="20"/>
        <v>5.3443578513626223E-2</v>
      </c>
      <c r="AC102" s="11">
        <f t="shared" si="21"/>
        <v>3.7165331916197593E-2</v>
      </c>
      <c r="AD102" s="11">
        <f t="shared" si="22"/>
        <v>0.69541248826969448</v>
      </c>
    </row>
    <row r="103" spans="1:30" x14ac:dyDescent="0.25">
      <c r="A103">
        <v>16</v>
      </c>
      <c r="B103" s="11">
        <v>47.4876653143764</v>
      </c>
      <c r="C103" s="11">
        <v>2.6101287693845299</v>
      </c>
      <c r="D103" s="11">
        <v>1.81376676065895</v>
      </c>
      <c r="E103" s="11">
        <v>5.4964352366136199E-2</v>
      </c>
      <c r="F103" s="11">
        <v>0.694895509345555</v>
      </c>
      <c r="H103" s="11">
        <f t="shared" si="14"/>
        <v>5.4964352366136227E-2</v>
      </c>
      <c r="I103" s="11">
        <f t="shared" si="15"/>
        <v>3.8194481633314806E-2</v>
      </c>
      <c r="J103" s="11">
        <f t="shared" si="16"/>
        <v>0.69489550934555522</v>
      </c>
      <c r="L103" s="11">
        <v>28.817756131977301</v>
      </c>
      <c r="M103" s="11">
        <v>1.5379518055251999</v>
      </c>
      <c r="N103" s="11">
        <v>1.0693874991989201</v>
      </c>
      <c r="O103" s="11">
        <v>5.3368201135501503E-2</v>
      </c>
      <c r="P103" s="11">
        <v>0.69533225641861796</v>
      </c>
      <c r="R103" s="5">
        <f t="shared" si="17"/>
        <v>5.3368201135501628E-2</v>
      </c>
      <c r="S103" s="5">
        <f t="shared" si="18"/>
        <v>3.7108631716550829E-2</v>
      </c>
      <c r="T103" s="5">
        <f t="shared" si="19"/>
        <v>0.69533225641861485</v>
      </c>
      <c r="V103" s="11">
        <v>27.773020475405399</v>
      </c>
      <c r="W103" s="11">
        <v>1.4811720644444799</v>
      </c>
      <c r="X103" s="11">
        <v>1.02983494758272</v>
      </c>
      <c r="Y103" s="11">
        <v>5.33313279971167E-2</v>
      </c>
      <c r="Z103" s="11">
        <v>0.69528380416016</v>
      </c>
      <c r="AB103" s="11">
        <f t="shared" si="20"/>
        <v>5.3331327997116575E-2</v>
      </c>
      <c r="AC103" s="11">
        <f t="shared" si="21"/>
        <v>3.7080408610748614E-2</v>
      </c>
      <c r="AD103" s="11">
        <f t="shared" si="22"/>
        <v>0.69528380416016289</v>
      </c>
    </row>
    <row r="104" spans="1:30" x14ac:dyDescent="0.25">
      <c r="A104">
        <v>17</v>
      </c>
      <c r="B104" s="11">
        <v>45.139424762991801</v>
      </c>
      <c r="C104" s="11">
        <v>2.41317997799925</v>
      </c>
      <c r="D104" s="11">
        <v>1.67706219501639</v>
      </c>
      <c r="E104" s="11">
        <v>5.3460583307604101E-2</v>
      </c>
      <c r="F104" s="11">
        <v>0.69495943539479699</v>
      </c>
      <c r="H104" s="11">
        <f t="shared" si="14"/>
        <v>5.3460583307604087E-2</v>
      </c>
      <c r="I104" s="11">
        <f t="shared" si="15"/>
        <v>3.7152936791329104E-2</v>
      </c>
      <c r="J104" s="11">
        <f t="shared" si="16"/>
        <v>0.6949594353947981</v>
      </c>
      <c r="L104" s="11">
        <v>29.533796715218301</v>
      </c>
      <c r="M104" s="11">
        <v>1.5771017785877099</v>
      </c>
      <c r="N104" s="11">
        <v>1.0965051447729099</v>
      </c>
      <c r="O104" s="11">
        <v>5.3399899572514203E-2</v>
      </c>
      <c r="P104" s="11">
        <v>0.69526593632709799</v>
      </c>
      <c r="R104" s="5">
        <f t="shared" si="17"/>
        <v>5.3399899572514301E-2</v>
      </c>
      <c r="S104" s="5">
        <f t="shared" si="18"/>
        <v>3.7127131176056954E-2</v>
      </c>
      <c r="T104" s="5">
        <f t="shared" si="19"/>
        <v>0.69526593632709432</v>
      </c>
      <c r="V104" s="11">
        <v>28.7239218666193</v>
      </c>
      <c r="W104" s="11">
        <v>1.5427345805603201</v>
      </c>
      <c r="X104" s="11">
        <v>1.07252958134833</v>
      </c>
      <c r="Y104" s="11">
        <v>5.3709050864435302E-2</v>
      </c>
      <c r="Z104" s="11">
        <v>0.69521328870374299</v>
      </c>
      <c r="AB104" s="11">
        <f t="shared" si="20"/>
        <v>5.3709050864435261E-2</v>
      </c>
      <c r="AC104" s="11">
        <f t="shared" si="21"/>
        <v>3.7339245884620655E-2</v>
      </c>
      <c r="AD104" s="11">
        <f t="shared" si="22"/>
        <v>0.69521328870374322</v>
      </c>
    </row>
    <row r="105" spans="1:30" x14ac:dyDescent="0.25">
      <c r="A105">
        <v>18</v>
      </c>
      <c r="B105" s="11">
        <v>45.811591038631498</v>
      </c>
      <c r="C105" s="11">
        <v>2.5016972386473499</v>
      </c>
      <c r="D105" s="11">
        <v>1.73829584928256</v>
      </c>
      <c r="E105" s="11">
        <v>5.4608390189673797E-2</v>
      </c>
      <c r="F105" s="11">
        <v>0.694846611503812</v>
      </c>
      <c r="H105" s="11">
        <f t="shared" si="14"/>
        <v>5.4608390189673742E-2</v>
      </c>
      <c r="I105" s="11">
        <f t="shared" si="15"/>
        <v>3.7944454882972933E-2</v>
      </c>
      <c r="J105" s="11">
        <f t="shared" si="16"/>
        <v>0.69484661150381422</v>
      </c>
      <c r="L105" s="11">
        <v>30.495571124493999</v>
      </c>
      <c r="M105" s="11">
        <v>1.6265515183243</v>
      </c>
      <c r="N105" s="11">
        <v>1.1309004413562</v>
      </c>
      <c r="O105" s="11">
        <v>5.33373030360417E-2</v>
      </c>
      <c r="P105" s="11">
        <v>0.69527489822226596</v>
      </c>
      <c r="R105" s="5">
        <f t="shared" si="17"/>
        <v>5.3337303036041721E-2</v>
      </c>
      <c r="S105" s="5">
        <f t="shared" si="18"/>
        <v>3.7084087939834073E-2</v>
      </c>
      <c r="T105" s="5">
        <f t="shared" si="19"/>
        <v>0.69527489822226607</v>
      </c>
      <c r="V105" s="11">
        <v>26.234821475738499</v>
      </c>
      <c r="W105" s="11">
        <v>1.4678141124300701</v>
      </c>
      <c r="X105" s="11">
        <v>1.0210954437400199</v>
      </c>
      <c r="Y105" s="11">
        <v>5.5949079500597403E-2</v>
      </c>
      <c r="Z105" s="11">
        <v>0.69565719193796904</v>
      </c>
      <c r="AB105" s="11">
        <f t="shared" si="20"/>
        <v>5.5949079500597278E-2</v>
      </c>
      <c r="AC105" s="11">
        <f t="shared" si="21"/>
        <v>3.8921379536899496E-2</v>
      </c>
      <c r="AD105" s="11">
        <f t="shared" si="22"/>
        <v>0.6956571919379656</v>
      </c>
    </row>
    <row r="106" spans="1:30" x14ac:dyDescent="0.25">
      <c r="A106">
        <v>19</v>
      </c>
      <c r="B106" s="11">
        <v>46.9704050648402</v>
      </c>
      <c r="C106" s="11">
        <v>2.5172721238422699</v>
      </c>
      <c r="D106" s="11">
        <v>1.7490825007064601</v>
      </c>
      <c r="E106" s="11">
        <v>5.3592727598735901E-2</v>
      </c>
      <c r="F106" s="11">
        <v>0.69483250703810795</v>
      </c>
      <c r="H106" s="11">
        <f t="shared" si="14"/>
        <v>5.3592727598735984E-2</v>
      </c>
      <c r="I106" s="11">
        <f t="shared" si="15"/>
        <v>3.7237969276439978E-2</v>
      </c>
      <c r="J106" s="11">
        <f t="shared" si="16"/>
        <v>0.69483250703810517</v>
      </c>
      <c r="L106" s="11">
        <v>30.423337552915601</v>
      </c>
      <c r="M106" s="11">
        <v>1.6253985569826499</v>
      </c>
      <c r="N106" s="11">
        <v>1.1302414563954299</v>
      </c>
      <c r="O106" s="11">
        <v>5.3426043548166997E-2</v>
      </c>
      <c r="P106" s="11">
        <v>0.69536265523304996</v>
      </c>
      <c r="R106" s="5">
        <f t="shared" si="17"/>
        <v>5.3426043548166886E-2</v>
      </c>
      <c r="S106" s="5">
        <f t="shared" si="18"/>
        <v>3.7150475500250101E-2</v>
      </c>
      <c r="T106" s="5">
        <f t="shared" si="19"/>
        <v>0.69536265523305407</v>
      </c>
      <c r="V106" s="11">
        <v>27.537642182397398</v>
      </c>
      <c r="W106" s="11">
        <v>1.5932726718244601</v>
      </c>
      <c r="X106" s="11">
        <v>1.1074747099095601</v>
      </c>
      <c r="Y106" s="11">
        <v>5.7857991663604003E-2</v>
      </c>
      <c r="Z106" s="11">
        <v>0.69509427324915596</v>
      </c>
      <c r="AB106" s="11">
        <f t="shared" si="20"/>
        <v>5.7857991663604058E-2</v>
      </c>
      <c r="AC106" s="11">
        <f t="shared" si="21"/>
        <v>4.021675866706844E-2</v>
      </c>
      <c r="AD106" s="11">
        <f t="shared" si="22"/>
        <v>0.69509427324915352</v>
      </c>
    </row>
    <row r="107" spans="1:30" x14ac:dyDescent="0.25">
      <c r="A107">
        <v>20</v>
      </c>
      <c r="B107" s="11">
        <v>47.129602114209298</v>
      </c>
      <c r="C107" s="11">
        <v>2.5403564184702101</v>
      </c>
      <c r="D107" s="11">
        <v>1.7649685122644601</v>
      </c>
      <c r="E107" s="11">
        <v>5.3901503609433202E-2</v>
      </c>
      <c r="F107" s="11">
        <v>0.69477200105933101</v>
      </c>
      <c r="H107" s="11">
        <f t="shared" si="14"/>
        <v>5.3901503609433347E-2</v>
      </c>
      <c r="I107" s="11">
        <f t="shared" si="15"/>
        <v>3.7449255522832695E-2</v>
      </c>
      <c r="J107" s="11">
        <f t="shared" si="16"/>
        <v>0.69477200105932979</v>
      </c>
      <c r="L107" s="11">
        <v>30.468444000052799</v>
      </c>
      <c r="M107" s="11">
        <v>1.62696307956568</v>
      </c>
      <c r="N107" s="11">
        <v>1.1310835844343301</v>
      </c>
      <c r="O107" s="11">
        <v>5.3398298894517401E-2</v>
      </c>
      <c r="P107" s="11">
        <v>0.69521158693796203</v>
      </c>
      <c r="R107" s="5">
        <f t="shared" si="17"/>
        <v>5.3398298894517249E-2</v>
      </c>
      <c r="S107" s="5">
        <f t="shared" si="18"/>
        <v>3.7123116114244958E-2</v>
      </c>
      <c r="T107" s="5">
        <f t="shared" si="19"/>
        <v>0.69521158693796203</v>
      </c>
      <c r="V107" s="11">
        <v>26.1381634916882</v>
      </c>
      <c r="W107" s="11">
        <v>1.3935950377981701</v>
      </c>
      <c r="X107" s="11">
        <v>0.96913594522153701</v>
      </c>
      <c r="Y107" s="11">
        <v>5.3316486379822697E-2</v>
      </c>
      <c r="Z107" s="11">
        <v>0.69542149543868403</v>
      </c>
      <c r="AB107" s="11">
        <f t="shared" si="20"/>
        <v>5.3316486379822593E-2</v>
      </c>
      <c r="AC107" s="11">
        <f t="shared" si="21"/>
        <v>3.7077430689792613E-2</v>
      </c>
      <c r="AD107" s="11">
        <f t="shared" si="22"/>
        <v>0.69542149543868703</v>
      </c>
    </row>
    <row r="108" spans="1:30" x14ac:dyDescent="0.25">
      <c r="A108">
        <v>21</v>
      </c>
      <c r="B108" s="11">
        <v>43.8078582750843</v>
      </c>
      <c r="C108" s="11">
        <v>2.3574763511420902</v>
      </c>
      <c r="D108" s="11">
        <v>1.6383217811377699</v>
      </c>
      <c r="E108" s="11">
        <v>5.3814006070296898E-2</v>
      </c>
      <c r="F108" s="11">
        <v>0.69494728137742601</v>
      </c>
      <c r="H108" s="11">
        <f t="shared" si="14"/>
        <v>5.3814006070296842E-2</v>
      </c>
      <c r="I108" s="11">
        <f t="shared" si="15"/>
        <v>3.7397897218581097E-2</v>
      </c>
      <c r="J108" s="11">
        <f t="shared" si="16"/>
        <v>0.69494728137742612</v>
      </c>
      <c r="L108" s="11">
        <v>33.720768405802602</v>
      </c>
      <c r="M108" s="11">
        <v>1.8225516365545</v>
      </c>
      <c r="N108" s="11">
        <v>1.2668911119283</v>
      </c>
      <c r="O108" s="11">
        <v>5.4048342393077702E-2</v>
      </c>
      <c r="P108" s="11">
        <v>0.69511946137413205</v>
      </c>
      <c r="R108" s="5">
        <f t="shared" si="17"/>
        <v>5.404834239307782E-2</v>
      </c>
      <c r="S108" s="5">
        <f t="shared" si="18"/>
        <v>3.7570054652440718E-2</v>
      </c>
      <c r="T108" s="5">
        <f t="shared" si="19"/>
        <v>0.69511946137412817</v>
      </c>
      <c r="V108" s="11">
        <v>25.900349019040402</v>
      </c>
      <c r="W108" s="11">
        <v>1.47065903835361</v>
      </c>
      <c r="X108" s="11">
        <v>1.0221958207056301</v>
      </c>
      <c r="Y108" s="11">
        <v>5.6781437086908103E-2</v>
      </c>
      <c r="Z108" s="11">
        <v>0.69505969367989595</v>
      </c>
      <c r="AB108" s="11">
        <f t="shared" si="20"/>
        <v>5.6781437086908311E-2</v>
      </c>
      <c r="AC108" s="11">
        <f t="shared" si="21"/>
        <v>3.9466488268330761E-2</v>
      </c>
      <c r="AD108" s="11">
        <f t="shared" si="22"/>
        <v>0.69505969367989562</v>
      </c>
    </row>
    <row r="109" spans="1:30" x14ac:dyDescent="0.25">
      <c r="A109">
        <v>22</v>
      </c>
      <c r="B109" s="11">
        <v>46.172388233802003</v>
      </c>
      <c r="C109" s="11">
        <v>2.46736270495885</v>
      </c>
      <c r="D109" s="11">
        <v>1.71459950634019</v>
      </c>
      <c r="E109" s="11">
        <v>5.3438056798468601E-2</v>
      </c>
      <c r="F109" s="11">
        <v>0.69491181936657298</v>
      </c>
      <c r="H109" s="11">
        <f t="shared" si="14"/>
        <v>5.3438056798468497E-2</v>
      </c>
      <c r="I109" s="11">
        <f t="shared" si="15"/>
        <v>3.7134737273238155E-2</v>
      </c>
      <c r="J109" s="11">
        <f t="shared" si="16"/>
        <v>0.69491181936657564</v>
      </c>
      <c r="L109" s="11">
        <v>34.117093693150103</v>
      </c>
      <c r="M109" s="11">
        <v>1.8810374593186401</v>
      </c>
      <c r="N109" s="11">
        <v>1.3070547370308501</v>
      </c>
      <c r="O109" s="11">
        <v>5.5134750815433897E-2</v>
      </c>
      <c r="P109" s="11">
        <v>0.69485843067915298</v>
      </c>
      <c r="R109" s="5">
        <f t="shared" si="17"/>
        <v>5.5134750815433835E-2</v>
      </c>
      <c r="S109" s="5">
        <f t="shared" si="18"/>
        <v>3.8310846427498463E-2</v>
      </c>
      <c r="T109" s="5">
        <f t="shared" si="19"/>
        <v>0.69485843067915232</v>
      </c>
      <c r="V109" s="11">
        <v>21.781927747889199</v>
      </c>
      <c r="W109" s="11">
        <v>1.16304830942599</v>
      </c>
      <c r="X109" s="11">
        <v>0.80885431894192605</v>
      </c>
      <c r="Y109" s="11">
        <v>5.3395104551235001E-2</v>
      </c>
      <c r="Z109" s="11">
        <v>0.69546063769365196</v>
      </c>
      <c r="AB109" s="11">
        <f t="shared" si="20"/>
        <v>5.339510455123498E-2</v>
      </c>
      <c r="AC109" s="11">
        <f t="shared" si="21"/>
        <v>3.7134193460921242E-2</v>
      </c>
      <c r="AD109" s="11">
        <f t="shared" si="22"/>
        <v>0.69546063769365474</v>
      </c>
    </row>
    <row r="110" spans="1:30" x14ac:dyDescent="0.25">
      <c r="A110">
        <v>23</v>
      </c>
      <c r="B110" s="11">
        <v>45.259823995700998</v>
      </c>
      <c r="C110" s="11">
        <v>2.4185240095016098</v>
      </c>
      <c r="D110" s="11">
        <v>1.6804069411140099</v>
      </c>
      <c r="E110" s="11">
        <v>5.3436443096449703E-2</v>
      </c>
      <c r="F110" s="11">
        <v>0.69480680551949403</v>
      </c>
      <c r="H110" s="11">
        <f t="shared" si="14"/>
        <v>5.3436443096449807E-2</v>
      </c>
      <c r="I110" s="11">
        <f t="shared" si="15"/>
        <v>3.7128004326168466E-2</v>
      </c>
      <c r="J110" s="11">
        <f t="shared" si="16"/>
        <v>0.69480680551949314</v>
      </c>
      <c r="L110" s="11">
        <v>32.694781663849596</v>
      </c>
      <c r="M110" s="11">
        <v>1.7819790883125499</v>
      </c>
      <c r="N110" s="11">
        <v>1.2387527055655201</v>
      </c>
      <c r="O110" s="11">
        <v>5.4503471123738198E-2</v>
      </c>
      <c r="P110" s="11">
        <v>0.69515557937246097</v>
      </c>
      <c r="R110" s="5">
        <f t="shared" si="17"/>
        <v>5.4503471123738149E-2</v>
      </c>
      <c r="S110" s="5">
        <f t="shared" si="18"/>
        <v>3.7888392046832378E-2</v>
      </c>
      <c r="T110" s="5">
        <f t="shared" si="19"/>
        <v>0.69515557937246075</v>
      </c>
      <c r="V110" s="11">
        <v>21.408478619102102</v>
      </c>
      <c r="W110" s="11">
        <v>1.1464800596900599</v>
      </c>
      <c r="X110" s="11">
        <v>0.79750629811838403</v>
      </c>
      <c r="Y110" s="11">
        <v>5.3552617170427801E-2</v>
      </c>
      <c r="Z110" s="11">
        <v>0.69561288168760305</v>
      </c>
      <c r="AB110" s="11">
        <f t="shared" si="20"/>
        <v>5.3552617170427627E-2</v>
      </c>
      <c r="AC110" s="11">
        <f t="shared" si="21"/>
        <v>3.7251890351834467E-2</v>
      </c>
      <c r="AD110" s="11">
        <f t="shared" si="22"/>
        <v>0.69561288168760849</v>
      </c>
    </row>
    <row r="111" spans="1:30" x14ac:dyDescent="0.25">
      <c r="A111">
        <v>24</v>
      </c>
      <c r="B111" s="11">
        <v>46.652786253917199</v>
      </c>
      <c r="C111" s="11">
        <v>2.5037846792109999</v>
      </c>
      <c r="D111" s="11">
        <v>1.73964037206107</v>
      </c>
      <c r="E111" s="11">
        <v>5.3668491857777702E-2</v>
      </c>
      <c r="F111" s="11">
        <v>0.69480430426200501</v>
      </c>
      <c r="H111" s="11">
        <f t="shared" si="14"/>
        <v>5.366849185777773E-2</v>
      </c>
      <c r="I111" s="11">
        <f t="shared" si="15"/>
        <v>3.728909914603442E-2</v>
      </c>
      <c r="J111" s="11">
        <f t="shared" si="16"/>
        <v>0.69480430426200657</v>
      </c>
      <c r="L111" s="11">
        <v>32.156471072483001</v>
      </c>
      <c r="M111" s="11">
        <v>1.7141556721442199</v>
      </c>
      <c r="N111" s="11">
        <v>1.1914618910671899</v>
      </c>
      <c r="O111" s="11">
        <v>5.3306709815277797E-2</v>
      </c>
      <c r="P111" s="11">
        <v>0.69507216318154097</v>
      </c>
      <c r="R111" s="5">
        <f t="shared" si="17"/>
        <v>5.3306709815277603E-2</v>
      </c>
      <c r="S111" s="5">
        <f t="shared" si="18"/>
        <v>3.7052010103395643E-2</v>
      </c>
      <c r="T111" s="5">
        <f t="shared" si="19"/>
        <v>0.69507216318154019</v>
      </c>
      <c r="V111" s="11">
        <v>22.364412164299299</v>
      </c>
      <c r="W111" s="11">
        <v>1.2248269919275201</v>
      </c>
      <c r="X111" s="11">
        <v>0.85224233179805897</v>
      </c>
      <c r="Y111" s="11">
        <v>5.47667867560915E-2</v>
      </c>
      <c r="Z111" s="11">
        <v>0.695806295431875</v>
      </c>
      <c r="AB111" s="11">
        <f t="shared" si="20"/>
        <v>5.4766786756091569E-2</v>
      </c>
      <c r="AC111" s="11">
        <f t="shared" si="21"/>
        <v>3.8107075005463738E-2</v>
      </c>
      <c r="AD111" s="11">
        <f t="shared" si="22"/>
        <v>0.69580629543187844</v>
      </c>
    </row>
    <row r="112" spans="1:30" x14ac:dyDescent="0.25">
      <c r="A112">
        <v>25</v>
      </c>
      <c r="B112" s="11">
        <v>43.532571973177603</v>
      </c>
      <c r="C112" s="11">
        <v>2.3229386365770801</v>
      </c>
      <c r="D112" s="11">
        <v>1.6141318891221199</v>
      </c>
      <c r="E112" s="11">
        <v>5.3360932545137602E-2</v>
      </c>
      <c r="F112" s="11">
        <v>0.69486634890218102</v>
      </c>
      <c r="H112" s="11">
        <f t="shared" si="14"/>
        <v>5.3360932545137657E-2</v>
      </c>
      <c r="I112" s="11">
        <f t="shared" si="15"/>
        <v>3.7078716371655225E-2</v>
      </c>
      <c r="J112" s="11">
        <f t="shared" si="16"/>
        <v>0.69486634890217835</v>
      </c>
      <c r="L112" s="11">
        <v>33.9865735025435</v>
      </c>
      <c r="M112" s="11">
        <v>1.81051936580646</v>
      </c>
      <c r="N112" s="11">
        <v>1.2585082217781001</v>
      </c>
      <c r="O112" s="11">
        <v>5.3271606379235802E-2</v>
      </c>
      <c r="P112" s="11">
        <v>0.69510895356677105</v>
      </c>
      <c r="R112" s="5">
        <f t="shared" si="17"/>
        <v>5.3271606379235718E-2</v>
      </c>
      <c r="S112" s="5">
        <f t="shared" si="18"/>
        <v>3.7029570565091402E-2</v>
      </c>
      <c r="T112" s="5">
        <f t="shared" si="19"/>
        <v>0.69510895356676983</v>
      </c>
      <c r="V112" s="11">
        <v>21.8434400625056</v>
      </c>
      <c r="W112" s="11">
        <v>1.2620902549399799</v>
      </c>
      <c r="X112" s="11">
        <v>0.87686176975292995</v>
      </c>
      <c r="Y112" s="11">
        <v>5.7778914462578899E-2</v>
      </c>
      <c r="Z112" s="11">
        <v>0.694769463848389</v>
      </c>
      <c r="AB112" s="11">
        <f t="shared" si="20"/>
        <v>5.7778914462578893E-2</v>
      </c>
      <c r="AC112" s="11">
        <f t="shared" si="21"/>
        <v>4.0143025422908027E-2</v>
      </c>
      <c r="AD112" s="11">
        <f t="shared" si="22"/>
        <v>0.69476946384839178</v>
      </c>
    </row>
    <row r="113" spans="1:30" x14ac:dyDescent="0.25">
      <c r="A113">
        <v>26</v>
      </c>
      <c r="B113" s="11">
        <v>40.4430581622575</v>
      </c>
      <c r="C113" s="11">
        <v>2.18936291053629</v>
      </c>
      <c r="D113" s="11">
        <v>1.52126391245841</v>
      </c>
      <c r="E113" s="11">
        <v>5.4134454960170698E-2</v>
      </c>
      <c r="F113" s="11">
        <v>0.69484319165970199</v>
      </c>
      <c r="H113" s="11">
        <f t="shared" si="14"/>
        <v>5.4134454960170636E-2</v>
      </c>
      <c r="I113" s="11">
        <f t="shared" si="15"/>
        <v>3.761495746328334E-2</v>
      </c>
      <c r="J113" s="11">
        <f t="shared" si="16"/>
        <v>0.69484319165970188</v>
      </c>
      <c r="L113" s="11">
        <v>34.298330843358997</v>
      </c>
      <c r="M113" s="11">
        <v>1.84314887940998</v>
      </c>
      <c r="N113" s="11">
        <v>1.28137676317436</v>
      </c>
      <c r="O113" s="11">
        <v>5.3738734045912402E-2</v>
      </c>
      <c r="P113" s="11">
        <v>0.69521066772671503</v>
      </c>
      <c r="R113" s="5">
        <f t="shared" si="17"/>
        <v>5.3738734045912298E-2</v>
      </c>
      <c r="S113" s="5">
        <f t="shared" si="18"/>
        <v>3.7359741178847078E-2</v>
      </c>
      <c r="T113" s="5">
        <f t="shared" si="19"/>
        <v>0.69521066772671569</v>
      </c>
      <c r="V113" s="11">
        <v>21.1055369223707</v>
      </c>
      <c r="W113" s="11">
        <v>1.1240935433228501</v>
      </c>
      <c r="X113" s="11">
        <v>0.781861757659435</v>
      </c>
      <c r="Y113" s="11">
        <v>5.3260599218936201E-2</v>
      </c>
      <c r="Z113" s="11">
        <v>0.69554865989909598</v>
      </c>
      <c r="AB113" s="11">
        <f t="shared" si="20"/>
        <v>5.3260599218936389E-2</v>
      </c>
      <c r="AC113" s="11">
        <f t="shared" si="21"/>
        <v>3.7045338412154058E-2</v>
      </c>
      <c r="AD113" s="11">
        <f t="shared" si="22"/>
        <v>0.6955486598990962</v>
      </c>
    </row>
    <row r="114" spans="1:30" x14ac:dyDescent="0.25">
      <c r="A114">
        <v>27</v>
      </c>
      <c r="B114" s="11">
        <v>36.847301770924403</v>
      </c>
      <c r="C114" s="11">
        <v>2.0258712792851199</v>
      </c>
      <c r="D114" s="11">
        <v>1.40750450659614</v>
      </c>
      <c r="E114" s="11">
        <v>5.4980179875306602E-2</v>
      </c>
      <c r="F114" s="11">
        <v>0.694765023320146</v>
      </c>
      <c r="H114" s="11">
        <f t="shared" si="14"/>
        <v>5.4980179875306401E-2</v>
      </c>
      <c r="I114" s="11">
        <f t="shared" si="15"/>
        <v>3.8198305953213066E-2</v>
      </c>
      <c r="J114" s="11">
        <f t="shared" si="16"/>
        <v>0.69476502332014589</v>
      </c>
      <c r="L114" s="11">
        <v>34.5397763383233</v>
      </c>
      <c r="M114" s="11">
        <v>1.8493928408237099</v>
      </c>
      <c r="N114" s="11">
        <v>1.28524269898212</v>
      </c>
      <c r="O114" s="11">
        <v>5.3543856877027098E-2</v>
      </c>
      <c r="P114" s="11">
        <v>0.694953863025492</v>
      </c>
      <c r="R114" s="5">
        <f t="shared" si="17"/>
        <v>5.3543856877027098E-2</v>
      </c>
      <c r="S114" s="5">
        <f t="shared" si="18"/>
        <v>3.721051017797386E-2</v>
      </c>
      <c r="T114" s="5">
        <f t="shared" si="19"/>
        <v>0.69495386302548867</v>
      </c>
      <c r="V114" s="11">
        <v>22.846733442159799</v>
      </c>
      <c r="W114" s="11">
        <v>1.22175569124482</v>
      </c>
      <c r="X114" s="11">
        <v>0.84973618769713899</v>
      </c>
      <c r="Y114" s="11">
        <v>5.34761651742423E-2</v>
      </c>
      <c r="Z114" s="11">
        <v>0.69550417795177599</v>
      </c>
      <c r="AB114" s="11">
        <f t="shared" si="20"/>
        <v>5.3476165174242175E-2</v>
      </c>
      <c r="AC114" s="11">
        <f t="shared" si="21"/>
        <v>3.7192896299524991E-2</v>
      </c>
      <c r="AD114" s="11">
        <f t="shared" si="22"/>
        <v>0.69550417795178143</v>
      </c>
    </row>
    <row r="115" spans="1:30" x14ac:dyDescent="0.25">
      <c r="A115">
        <v>28</v>
      </c>
      <c r="B115" s="11">
        <v>39.118884002386601</v>
      </c>
      <c r="C115" s="11">
        <v>2.11440140918622</v>
      </c>
      <c r="D115" s="11">
        <v>1.4692150684594301</v>
      </c>
      <c r="E115" s="11">
        <v>5.4050657709387301E-2</v>
      </c>
      <c r="F115" s="11">
        <v>0.694860995682411</v>
      </c>
      <c r="H115" s="11">
        <f t="shared" si="14"/>
        <v>5.4050657709387176E-2</v>
      </c>
      <c r="I115" s="11">
        <f t="shared" si="15"/>
        <v>3.7557693833233964E-2</v>
      </c>
      <c r="J115" s="11">
        <f t="shared" si="16"/>
        <v>0.69486099568241111</v>
      </c>
      <c r="L115" s="11">
        <v>29.622458943935399</v>
      </c>
      <c r="M115" s="11">
        <v>1.66236123036655</v>
      </c>
      <c r="N115" s="11">
        <v>1.1586802668442799</v>
      </c>
      <c r="O115" s="11">
        <v>5.6118272744095699E-2</v>
      </c>
      <c r="P115" s="11">
        <v>0.69700871608320403</v>
      </c>
      <c r="R115" s="5">
        <f t="shared" si="17"/>
        <v>5.6118272744095914E-2</v>
      </c>
      <c r="S115" s="5">
        <f t="shared" si="18"/>
        <v>3.91149252341692E-2</v>
      </c>
      <c r="T115" s="5">
        <f t="shared" si="19"/>
        <v>0.69700871608320136</v>
      </c>
      <c r="V115" s="11">
        <v>21.077116692069801</v>
      </c>
      <c r="W115" s="11">
        <v>1.1231206581159101</v>
      </c>
      <c r="X115" s="11">
        <v>0.78126236821756001</v>
      </c>
      <c r="Y115" s="11">
        <v>5.32862570589877E-2</v>
      </c>
      <c r="Z115" s="11">
        <v>0.69561748559425496</v>
      </c>
      <c r="AB115" s="11">
        <f t="shared" si="20"/>
        <v>5.3286257058987617E-2</v>
      </c>
      <c r="AC115" s="11">
        <f t="shared" si="21"/>
        <v>3.7066852152102356E-2</v>
      </c>
      <c r="AD115" s="11">
        <f t="shared" si="22"/>
        <v>0.69561748559426007</v>
      </c>
    </row>
    <row r="116" spans="1:30" x14ac:dyDescent="0.25">
      <c r="A116">
        <v>29</v>
      </c>
      <c r="B116" s="11">
        <v>36.651156148907901</v>
      </c>
      <c r="C116" s="11">
        <v>1.9580932149333401</v>
      </c>
      <c r="D116" s="11">
        <v>1.36073385194098</v>
      </c>
      <c r="E116" s="11">
        <v>5.3425141814842599E-2</v>
      </c>
      <c r="F116" s="11">
        <v>0.694928025674865</v>
      </c>
      <c r="H116" s="11">
        <f t="shared" si="14"/>
        <v>5.3425141814842467E-2</v>
      </c>
      <c r="I116" s="11">
        <f t="shared" si="15"/>
        <v>3.7126628322788284E-2</v>
      </c>
      <c r="J116" s="11">
        <f t="shared" si="16"/>
        <v>0.69492802567486744</v>
      </c>
      <c r="L116" s="11">
        <v>31.257419808948701</v>
      </c>
      <c r="M116" s="11">
        <v>1.8305702157143899</v>
      </c>
      <c r="N116" s="11">
        <v>1.2755476319160099</v>
      </c>
      <c r="O116" s="11">
        <v>5.8564341743598203E-2</v>
      </c>
      <c r="P116" s="11">
        <v>0.69680344461314303</v>
      </c>
      <c r="R116" s="5">
        <f t="shared" si="17"/>
        <v>5.8564341743598272E-2</v>
      </c>
      <c r="S116" s="5">
        <f t="shared" si="18"/>
        <v>4.0807835058440517E-2</v>
      </c>
      <c r="T116" s="5">
        <f t="shared" si="19"/>
        <v>0.69680344461314236</v>
      </c>
      <c r="V116" s="11">
        <v>22.765894243457701</v>
      </c>
      <c r="W116" s="11">
        <v>1.2150273762542301</v>
      </c>
      <c r="X116" s="11">
        <v>0.84536747676947799</v>
      </c>
      <c r="Y116" s="11">
        <v>5.3370509555248198E-2</v>
      </c>
      <c r="Z116" s="11">
        <v>0.69576002425199202</v>
      </c>
      <c r="AB116" s="11">
        <f t="shared" si="20"/>
        <v>5.337050955524824E-2</v>
      </c>
      <c r="AC116" s="11">
        <f t="shared" si="21"/>
        <v>3.7133067022500715E-2</v>
      </c>
      <c r="AD116" s="11">
        <f t="shared" si="22"/>
        <v>0.69576002425199257</v>
      </c>
    </row>
    <row r="117" spans="1:30" x14ac:dyDescent="0.25">
      <c r="A117">
        <v>30</v>
      </c>
      <c r="B117" s="11">
        <v>43.402217255524398</v>
      </c>
      <c r="C117" s="11">
        <v>2.3371404730645802</v>
      </c>
      <c r="D117" s="11">
        <v>1.62394697111589</v>
      </c>
      <c r="E117" s="11">
        <v>5.38484119211005E-2</v>
      </c>
      <c r="F117" s="11">
        <v>0.69484354484969801</v>
      </c>
      <c r="H117" s="11">
        <f t="shared" si="14"/>
        <v>5.3848411921100646E-2</v>
      </c>
      <c r="I117" s="11">
        <f t="shared" si="15"/>
        <v>3.7416221423784243E-2</v>
      </c>
      <c r="J117" s="11">
        <f t="shared" si="16"/>
        <v>0.69484354484969668</v>
      </c>
      <c r="L117" s="11">
        <v>28.106346230924601</v>
      </c>
      <c r="M117" s="11">
        <v>1.54120224497064</v>
      </c>
      <c r="N117" s="11">
        <v>1.07138733546589</v>
      </c>
      <c r="O117" s="11">
        <v>5.4834670871409898E-2</v>
      </c>
      <c r="P117" s="11">
        <v>0.69516336286306002</v>
      </c>
      <c r="R117" s="5">
        <f t="shared" si="17"/>
        <v>5.4834670871409807E-2</v>
      </c>
      <c r="S117" s="5">
        <f t="shared" si="18"/>
        <v>3.8119054204458408E-2</v>
      </c>
      <c r="T117" s="5">
        <f t="shared" si="19"/>
        <v>0.69516336286306157</v>
      </c>
      <c r="V117" s="11">
        <v>23.377507020328899</v>
      </c>
      <c r="W117" s="11">
        <v>1.3893654486815299</v>
      </c>
      <c r="X117" s="11">
        <v>0.96558905694678598</v>
      </c>
      <c r="Y117" s="11">
        <v>5.9431719878144003E-2</v>
      </c>
      <c r="Z117" s="11">
        <v>0.69498565540340795</v>
      </c>
      <c r="AB117" s="11">
        <f t="shared" si="20"/>
        <v>5.9431719878143913E-2</v>
      </c>
      <c r="AC117" s="11">
        <f t="shared" si="21"/>
        <v>4.1304192791263725E-2</v>
      </c>
      <c r="AD117" s="11">
        <f t="shared" si="22"/>
        <v>0.69498565540341006</v>
      </c>
    </row>
    <row r="118" spans="1:30" x14ac:dyDescent="0.25">
      <c r="A118">
        <v>31</v>
      </c>
      <c r="B118" s="11">
        <v>44.408396621216603</v>
      </c>
      <c r="C118" s="11">
        <v>2.3959791027997999</v>
      </c>
      <c r="D118" s="11">
        <v>1.664152351632</v>
      </c>
      <c r="E118" s="11">
        <v>5.3953290032883003E-2</v>
      </c>
      <c r="F118" s="11">
        <v>0.69456046160309504</v>
      </c>
      <c r="H118" s="11">
        <f t="shared" si="14"/>
        <v>5.3953290032882975E-2</v>
      </c>
      <c r="I118" s="11">
        <f t="shared" si="15"/>
        <v>3.7473822030244901E-2</v>
      </c>
      <c r="J118" s="11">
        <f t="shared" si="16"/>
        <v>0.6945604616030957</v>
      </c>
      <c r="L118" s="11">
        <v>27.555347899610599</v>
      </c>
      <c r="M118" s="11">
        <v>1.46866838889345</v>
      </c>
      <c r="N118" s="11">
        <v>1.0207867915144899</v>
      </c>
      <c r="O118" s="11">
        <v>5.3298851251818401E-2</v>
      </c>
      <c r="P118" s="11">
        <v>0.69504239298266002</v>
      </c>
      <c r="R118" s="5">
        <f t="shared" si="17"/>
        <v>5.3298851251818331E-2</v>
      </c>
      <c r="S118" s="5">
        <f t="shared" si="18"/>
        <v>3.7044961117290602E-2</v>
      </c>
      <c r="T118" s="5">
        <f t="shared" si="19"/>
        <v>0.69504239298265902</v>
      </c>
      <c r="V118" s="11">
        <v>20.2581155386926</v>
      </c>
      <c r="W118" s="11">
        <v>1.0805917758724199</v>
      </c>
      <c r="X118" s="11">
        <v>0.75135770126520396</v>
      </c>
      <c r="Y118" s="11">
        <v>5.3341179430461502E-2</v>
      </c>
      <c r="Z118" s="11">
        <v>0.69532058085356796</v>
      </c>
      <c r="AB118" s="11">
        <f t="shared" si="20"/>
        <v>5.3341179430461391E-2</v>
      </c>
      <c r="AC118" s="11">
        <f t="shared" si="21"/>
        <v>3.708921986500302E-2</v>
      </c>
      <c r="AD118" s="11">
        <f t="shared" si="22"/>
        <v>0.69532058085357207</v>
      </c>
    </row>
    <row r="119" spans="1:30" x14ac:dyDescent="0.25">
      <c r="A119">
        <v>32</v>
      </c>
      <c r="B119" s="11">
        <v>38.134601094284498</v>
      </c>
      <c r="C119" s="11">
        <v>2.0324210183312101</v>
      </c>
      <c r="D119" s="11">
        <v>1.41180315188762</v>
      </c>
      <c r="E119" s="11">
        <v>5.3295982126736502E-2</v>
      </c>
      <c r="F119" s="11">
        <v>0.69464109018456499</v>
      </c>
      <c r="H119" s="11">
        <f t="shared" si="14"/>
        <v>5.3295982126736433E-2</v>
      </c>
      <c r="I119" s="11">
        <f t="shared" si="15"/>
        <v>3.7021579126973403E-2</v>
      </c>
      <c r="J119" s="11">
        <f t="shared" si="16"/>
        <v>0.6946410901845671</v>
      </c>
      <c r="L119" s="11">
        <v>28.4742109848365</v>
      </c>
      <c r="M119" s="11">
        <v>1.5167047201127799</v>
      </c>
      <c r="N119" s="11">
        <v>1.05468460544395</v>
      </c>
      <c r="O119" s="11">
        <v>5.3265908611847997E-2</v>
      </c>
      <c r="P119" s="11">
        <v>0.69537899596272501</v>
      </c>
      <c r="R119" s="5">
        <f t="shared" si="17"/>
        <v>5.3265908611848017E-2</v>
      </c>
      <c r="S119" s="5">
        <f t="shared" si="18"/>
        <v>3.7039994049549115E-2</v>
      </c>
      <c r="T119" s="5">
        <f t="shared" si="19"/>
        <v>0.69537899596272457</v>
      </c>
      <c r="V119" s="11">
        <v>19.304933025859899</v>
      </c>
      <c r="W119" s="11">
        <v>1.0693028746550499</v>
      </c>
      <c r="X119" s="11">
        <v>0.74358176218218996</v>
      </c>
      <c r="Y119" s="11">
        <v>5.5390136460078003E-2</v>
      </c>
      <c r="Z119" s="11">
        <v>0.69538928568022695</v>
      </c>
      <c r="AB119" s="11">
        <f t="shared" si="20"/>
        <v>5.5390136460078183E-2</v>
      </c>
      <c r="AC119" s="11">
        <f t="shared" si="21"/>
        <v>3.8517707426704142E-2</v>
      </c>
      <c r="AD119" s="11">
        <f t="shared" si="22"/>
        <v>0.6953892856802284</v>
      </c>
    </row>
    <row r="120" spans="1:30" x14ac:dyDescent="0.25">
      <c r="A120">
        <v>33</v>
      </c>
      <c r="B120" s="11">
        <v>36.345498220689798</v>
      </c>
      <c r="C120" s="11">
        <v>1.9389691968317799</v>
      </c>
      <c r="D120" s="11">
        <v>1.3479191003352999</v>
      </c>
      <c r="E120" s="11">
        <v>5.33482629694155E-2</v>
      </c>
      <c r="F120" s="11">
        <v>0.69517303448541701</v>
      </c>
      <c r="H120" s="11">
        <f t="shared" si="14"/>
        <v>5.334826296941543E-2</v>
      </c>
      <c r="I120" s="11">
        <f t="shared" si="15"/>
        <v>3.708627385297452E-2</v>
      </c>
      <c r="J120" s="11">
        <f t="shared" si="16"/>
        <v>0.69517303448541679</v>
      </c>
      <c r="L120" s="11">
        <v>29.538176112844202</v>
      </c>
      <c r="M120" s="11">
        <v>1.5738491005406801</v>
      </c>
      <c r="N120" s="11">
        <v>1.0941032910566599</v>
      </c>
      <c r="O120" s="11">
        <v>5.3281864612362402E-2</v>
      </c>
      <c r="P120" s="11">
        <v>0.69517674259927298</v>
      </c>
      <c r="R120" s="5">
        <f t="shared" si="17"/>
        <v>5.328186461236234E-2</v>
      </c>
      <c r="S120" s="5">
        <f t="shared" si="18"/>
        <v>3.7040313080837335E-2</v>
      </c>
      <c r="T120" s="5">
        <f t="shared" si="19"/>
        <v>0.69517674259926932</v>
      </c>
      <c r="V120" s="11">
        <v>19.136270543842201</v>
      </c>
      <c r="W120" s="11">
        <v>1.0526604433778699</v>
      </c>
      <c r="X120" s="11">
        <v>0.73211677393072805</v>
      </c>
      <c r="Y120" s="11">
        <v>5.5008651814687302E-2</v>
      </c>
      <c r="Z120" s="11">
        <v>0.69549186400644503</v>
      </c>
      <c r="AB120" s="11">
        <f t="shared" si="20"/>
        <v>5.5008651814687171E-2</v>
      </c>
      <c r="AC120" s="11">
        <f t="shared" si="21"/>
        <v>3.8258069787078422E-2</v>
      </c>
      <c r="AD120" s="11">
        <f t="shared" si="22"/>
        <v>0.69549186400644736</v>
      </c>
    </row>
    <row r="121" spans="1:30" x14ac:dyDescent="0.25">
      <c r="A121">
        <v>34</v>
      </c>
      <c r="B121" s="11">
        <v>41.234311989083501</v>
      </c>
      <c r="C121" s="11">
        <v>2.2190129401012202</v>
      </c>
      <c r="D121" s="11">
        <v>1.54201755757462</v>
      </c>
      <c r="E121" s="11">
        <v>5.3814719660866102E-2</v>
      </c>
      <c r="F121" s="11">
        <v>0.69491147604767001</v>
      </c>
      <c r="H121" s="11">
        <f t="shared" si="14"/>
        <v>5.3814719660866137E-2</v>
      </c>
      <c r="I121" s="11">
        <f t="shared" si="15"/>
        <v>3.7396466272624079E-2</v>
      </c>
      <c r="J121" s="11">
        <f t="shared" si="16"/>
        <v>0.69491147604767056</v>
      </c>
      <c r="L121" s="11">
        <v>27.038795611511102</v>
      </c>
      <c r="M121" s="11">
        <v>1.54246699625212</v>
      </c>
      <c r="N121" s="11">
        <v>1.0719076697871199</v>
      </c>
      <c r="O121" s="11">
        <v>5.7046438695496401E-2</v>
      </c>
      <c r="P121" s="11">
        <v>0.69493070022998205</v>
      </c>
      <c r="R121" s="5">
        <f t="shared" si="17"/>
        <v>5.7046438695496207E-2</v>
      </c>
      <c r="S121" s="5">
        <f t="shared" si="18"/>
        <v>3.9643321588287816E-2</v>
      </c>
      <c r="T121" s="5">
        <f t="shared" si="19"/>
        <v>0.69493070022998016</v>
      </c>
      <c r="V121" s="11">
        <v>20.582819490500299</v>
      </c>
      <c r="W121" s="11">
        <v>1.09589909717275</v>
      </c>
      <c r="X121" s="11">
        <v>0.76230803668916003</v>
      </c>
      <c r="Y121" s="11">
        <v>5.3243390570400097E-2</v>
      </c>
      <c r="Z121" s="11">
        <v>0.695600570030392</v>
      </c>
      <c r="AB121" s="11">
        <f t="shared" si="20"/>
        <v>5.3243390570400055E-2</v>
      </c>
      <c r="AC121" s="11">
        <f t="shared" si="21"/>
        <v>3.7036132831121227E-2</v>
      </c>
      <c r="AD121" s="11">
        <f t="shared" si="22"/>
        <v>0.69560057003039488</v>
      </c>
    </row>
    <row r="122" spans="1:30" x14ac:dyDescent="0.25">
      <c r="A122">
        <v>35</v>
      </c>
      <c r="B122" s="11">
        <v>42.228462586680301</v>
      </c>
      <c r="C122" s="11">
        <v>2.2537277924378101</v>
      </c>
      <c r="D122" s="11">
        <v>1.5660898809583801</v>
      </c>
      <c r="E122" s="11">
        <v>5.3369875538606101E-2</v>
      </c>
      <c r="F122" s="11">
        <v>0.694888657899706</v>
      </c>
      <c r="H122" s="11">
        <f t="shared" si="14"/>
        <v>5.336987553860606E-2</v>
      </c>
      <c r="I122" s="11">
        <f t="shared" si="15"/>
        <v>3.7086121185296382E-2</v>
      </c>
      <c r="J122" s="11">
        <f t="shared" si="16"/>
        <v>0.69488865789970733</v>
      </c>
      <c r="L122" s="11">
        <v>26.500425384624801</v>
      </c>
      <c r="M122" s="11">
        <v>1.4363605001098001</v>
      </c>
      <c r="N122" s="11">
        <v>0.99855923679650505</v>
      </c>
      <c r="O122" s="11">
        <v>5.4201412968380297E-2</v>
      </c>
      <c r="P122" s="11">
        <v>0.695200986604805</v>
      </c>
      <c r="R122" s="5">
        <f t="shared" si="17"/>
        <v>5.4201412968380408E-2</v>
      </c>
      <c r="S122" s="5">
        <f t="shared" si="18"/>
        <v>3.7680875770992564E-2</v>
      </c>
      <c r="T122" s="5">
        <f t="shared" si="19"/>
        <v>0.69520098660480567</v>
      </c>
      <c r="V122" s="11">
        <v>23.374965705843302</v>
      </c>
      <c r="W122" s="11">
        <v>1.24485385879111</v>
      </c>
      <c r="X122" s="11">
        <v>0.86580617567089702</v>
      </c>
      <c r="Y122" s="11">
        <v>5.3255858188485897E-2</v>
      </c>
      <c r="Z122" s="11">
        <v>0.69550828762477002</v>
      </c>
      <c r="AB122" s="11">
        <f t="shared" si="20"/>
        <v>5.3255858188485813E-2</v>
      </c>
      <c r="AC122" s="11">
        <f t="shared" si="21"/>
        <v>3.703989073466156E-2</v>
      </c>
      <c r="AD122" s="11">
        <f t="shared" si="22"/>
        <v>0.6955082876247739</v>
      </c>
    </row>
    <row r="123" spans="1:30" x14ac:dyDescent="0.25">
      <c r="A123">
        <v>36</v>
      </c>
      <c r="B123" s="11">
        <v>39.1332113301711</v>
      </c>
      <c r="C123" s="11">
        <v>2.12512181903536</v>
      </c>
      <c r="D123" s="11">
        <v>1.4762926459989301</v>
      </c>
      <c r="E123" s="11">
        <v>5.43048154444951E-2</v>
      </c>
      <c r="F123" s="11">
        <v>0.69468612706120303</v>
      </c>
      <c r="H123" s="11">
        <f t="shared" si="14"/>
        <v>5.430481544449494E-2</v>
      </c>
      <c r="I123" s="11">
        <f t="shared" si="15"/>
        <v>3.7724801921909516E-2</v>
      </c>
      <c r="J123" s="11">
        <f t="shared" si="16"/>
        <v>0.69468612706120159</v>
      </c>
      <c r="L123" s="11">
        <v>27.0225686631622</v>
      </c>
      <c r="M123" s="11">
        <v>1.4400878460633</v>
      </c>
      <c r="N123" s="11">
        <v>1.00127330892734</v>
      </c>
      <c r="O123" s="11">
        <v>5.3292041330862398E-2</v>
      </c>
      <c r="P123" s="11">
        <v>0.69528627136495202</v>
      </c>
      <c r="R123" s="5">
        <f t="shared" si="17"/>
        <v>5.3292041330862135E-2</v>
      </c>
      <c r="S123" s="5">
        <f t="shared" si="18"/>
        <v>3.7053224710362168E-2</v>
      </c>
      <c r="T123" s="5">
        <f t="shared" si="19"/>
        <v>0.69528627136495424</v>
      </c>
      <c r="V123" s="11">
        <v>22.394735525801199</v>
      </c>
      <c r="W123" s="11">
        <v>1.1925030516328501</v>
      </c>
      <c r="X123" s="11">
        <v>0.829241526689803</v>
      </c>
      <c r="Y123" s="11">
        <v>5.3249258079380003E-2</v>
      </c>
      <c r="Z123" s="11">
        <v>0.69537895568011499</v>
      </c>
      <c r="AB123" s="11">
        <f t="shared" si="20"/>
        <v>5.32492580793801E-2</v>
      </c>
      <c r="AC123" s="11">
        <f t="shared" si="21"/>
        <v>3.7028413473980323E-2</v>
      </c>
      <c r="AD123" s="11">
        <f t="shared" si="22"/>
        <v>0.69537895568011621</v>
      </c>
    </row>
    <row r="124" spans="1:30" x14ac:dyDescent="0.25">
      <c r="A124">
        <v>37</v>
      </c>
      <c r="B124" s="11">
        <v>41.417182198020598</v>
      </c>
      <c r="C124" s="11">
        <v>2.2140573506871899</v>
      </c>
      <c r="D124" s="11">
        <v>1.5384848963392099</v>
      </c>
      <c r="E124" s="11">
        <v>5.3457459759128599E-2</v>
      </c>
      <c r="F124" s="11">
        <v>0.69487129403477499</v>
      </c>
      <c r="H124" s="11">
        <f t="shared" si="14"/>
        <v>5.3457459759128752E-2</v>
      </c>
      <c r="I124" s="11">
        <f t="shared" si="15"/>
        <v>3.7146054238637628E-2</v>
      </c>
      <c r="J124" s="11">
        <f t="shared" si="16"/>
        <v>0.69487129403477343</v>
      </c>
      <c r="L124" s="11">
        <v>27.977688730545399</v>
      </c>
      <c r="M124" s="11">
        <v>1.5000703596565199</v>
      </c>
      <c r="N124" s="11">
        <v>1.04284744369214</v>
      </c>
      <c r="O124" s="11">
        <v>5.3616664839750798E-2</v>
      </c>
      <c r="P124" s="11">
        <v>0.695199019818594</v>
      </c>
      <c r="R124" s="5">
        <f t="shared" si="17"/>
        <v>5.3616664839750597E-2</v>
      </c>
      <c r="S124" s="5">
        <f t="shared" si="18"/>
        <v>3.7274252842536743E-2</v>
      </c>
      <c r="T124" s="5">
        <f t="shared" si="19"/>
        <v>0.695199019818595</v>
      </c>
      <c r="V124" s="11">
        <v>23.141800602522</v>
      </c>
      <c r="W124" s="11">
        <v>1.2332702984863699</v>
      </c>
      <c r="X124" s="11">
        <v>0.85795677241244295</v>
      </c>
      <c r="Y124" s="11">
        <v>5.3291890275468601E-2</v>
      </c>
      <c r="Z124" s="11">
        <v>0.69567618182764601</v>
      </c>
      <c r="AB124" s="11">
        <f t="shared" si="20"/>
        <v>5.3291890275468358E-2</v>
      </c>
      <c r="AC124" s="11">
        <f t="shared" si="21"/>
        <v>3.707389874921585E-2</v>
      </c>
      <c r="AD124" s="11">
        <f t="shared" si="22"/>
        <v>0.69567618182764912</v>
      </c>
    </row>
    <row r="125" spans="1:30" x14ac:dyDescent="0.25">
      <c r="A125">
        <v>38</v>
      </c>
      <c r="B125" s="11">
        <v>41.736051235398001</v>
      </c>
      <c r="C125" s="11">
        <v>2.3847007273268699</v>
      </c>
      <c r="D125" s="11">
        <v>1.6562193875872</v>
      </c>
      <c r="E125" s="11">
        <v>5.71376701134656E-2</v>
      </c>
      <c r="F125" s="11">
        <v>0.69451875810166896</v>
      </c>
      <c r="H125" s="11">
        <f t="shared" si="14"/>
        <v>5.7137670113465613E-2</v>
      </c>
      <c r="I125" s="11">
        <f t="shared" si="15"/>
        <v>3.9683183688026875E-2</v>
      </c>
      <c r="J125" s="11">
        <f t="shared" si="16"/>
        <v>0.69451875810166708</v>
      </c>
      <c r="L125" s="11">
        <v>25.0972426325722</v>
      </c>
      <c r="M125" s="11">
        <v>1.3422182781454699</v>
      </c>
      <c r="N125" s="11">
        <v>0.93330356375535095</v>
      </c>
      <c r="O125" s="11">
        <v>5.3480706936446097E-2</v>
      </c>
      <c r="P125" s="11">
        <v>0.69534410233548705</v>
      </c>
      <c r="R125" s="5">
        <f t="shared" si="17"/>
        <v>5.3480706936445903E-2</v>
      </c>
      <c r="S125" s="5">
        <f t="shared" si="18"/>
        <v>3.7187494156990478E-2</v>
      </c>
      <c r="T125" s="5">
        <f t="shared" si="19"/>
        <v>0.6953441023354916</v>
      </c>
      <c r="V125" s="11">
        <v>22.618014398967201</v>
      </c>
      <c r="W125" s="11">
        <v>1.2046081429634701</v>
      </c>
      <c r="X125" s="11">
        <v>0.83758573214929999</v>
      </c>
      <c r="Y125" s="11">
        <v>5.3258792823939603E-2</v>
      </c>
      <c r="Z125" s="11">
        <v>0.695318006143259</v>
      </c>
      <c r="AB125" s="11">
        <f t="shared" si="20"/>
        <v>5.3258792823939298E-2</v>
      </c>
      <c r="AC125" s="11">
        <f t="shared" si="21"/>
        <v>3.7031797635938654E-2</v>
      </c>
      <c r="AD125" s="11">
        <f t="shared" si="22"/>
        <v>0.695318006143264</v>
      </c>
    </row>
    <row r="126" spans="1:30" x14ac:dyDescent="0.25">
      <c r="A126">
        <v>39</v>
      </c>
      <c r="B126" s="11">
        <v>32.424333079573501</v>
      </c>
      <c r="C126" s="11">
        <v>1.7303524756501201</v>
      </c>
      <c r="D126" s="11">
        <v>1.20241329759236</v>
      </c>
      <c r="E126" s="11">
        <v>5.3365861725008103E-2</v>
      </c>
      <c r="F126" s="11">
        <v>0.69489500810555505</v>
      </c>
      <c r="H126" s="11">
        <f t="shared" si="14"/>
        <v>5.3365861725007936E-2</v>
      </c>
      <c r="I126" s="11">
        <f t="shared" si="15"/>
        <v>3.7083670915959398E-2</v>
      </c>
      <c r="J126" s="11">
        <f t="shared" si="16"/>
        <v>0.6948950081055566</v>
      </c>
      <c r="L126" s="11">
        <v>25.9596714935739</v>
      </c>
      <c r="M126" s="11">
        <v>1.38606530891272</v>
      </c>
      <c r="N126" s="11">
        <v>0.96390099256735695</v>
      </c>
      <c r="O126" s="11">
        <v>5.3393021913079E-2</v>
      </c>
      <c r="P126" s="11">
        <v>0.69542249298734204</v>
      </c>
      <c r="R126" s="5">
        <f t="shared" si="17"/>
        <v>5.3393021913078861E-2</v>
      </c>
      <c r="S126" s="5">
        <f t="shared" si="18"/>
        <v>3.7130708406921197E-2</v>
      </c>
      <c r="T126" s="5">
        <f t="shared" si="19"/>
        <v>0.69542249298734415</v>
      </c>
      <c r="V126" s="11">
        <v>20.942539496073501</v>
      </c>
      <c r="W126" s="11">
        <v>1.1350898159109699</v>
      </c>
      <c r="X126" s="11">
        <v>0.78924058137425201</v>
      </c>
      <c r="Y126" s="11">
        <v>5.4200199365687603E-2</v>
      </c>
      <c r="Z126" s="11">
        <v>0.69531112896193203</v>
      </c>
      <c r="AB126" s="11">
        <f t="shared" si="20"/>
        <v>5.4200199365687575E-2</v>
      </c>
      <c r="AC126" s="11">
        <f t="shared" si="21"/>
        <v>3.7686001810918204E-2</v>
      </c>
      <c r="AD126" s="11">
        <f t="shared" si="22"/>
        <v>0.69531112896193548</v>
      </c>
    </row>
    <row r="127" spans="1:30" x14ac:dyDescent="0.25">
      <c r="A127">
        <v>40</v>
      </c>
      <c r="B127" s="11">
        <v>32.376859631186697</v>
      </c>
      <c r="C127" s="11">
        <v>1.7346632118953</v>
      </c>
      <c r="D127" s="11">
        <v>1.2055131299208099</v>
      </c>
      <c r="E127" s="11">
        <v>5.3577253373406297E-2</v>
      </c>
      <c r="F127" s="11">
        <v>0.694955148442712</v>
      </c>
      <c r="H127" s="11">
        <f t="shared" si="14"/>
        <v>5.3577253373406311E-2</v>
      </c>
      <c r="I127" s="11">
        <f t="shared" si="15"/>
        <v>3.7233788071268377E-2</v>
      </c>
      <c r="J127" s="11">
        <f t="shared" si="16"/>
        <v>0.69495514844271211</v>
      </c>
      <c r="L127" s="11">
        <v>32.571253379424597</v>
      </c>
      <c r="M127" s="11">
        <v>2.09068161393667</v>
      </c>
      <c r="N127" s="11">
        <v>1.4534411650446899</v>
      </c>
      <c r="O127" s="11">
        <v>6.4187938658122196E-2</v>
      </c>
      <c r="P127" s="11">
        <v>0.69519966854633797</v>
      </c>
      <c r="R127" s="5">
        <f t="shared" si="17"/>
        <v>6.4187938658122459E-2</v>
      </c>
      <c r="S127" s="5">
        <f t="shared" si="18"/>
        <v>4.4623433679799228E-2</v>
      </c>
      <c r="T127" s="5">
        <f t="shared" si="19"/>
        <v>0.69519966854633508</v>
      </c>
      <c r="V127" s="11">
        <v>23.4614730482119</v>
      </c>
      <c r="W127" s="11">
        <v>1.3906982777511101</v>
      </c>
      <c r="X127" s="11">
        <v>0.966485850177499</v>
      </c>
      <c r="Y127" s="11">
        <v>5.9275829565062298E-2</v>
      </c>
      <c r="Z127" s="11">
        <v>0.69496444026693804</v>
      </c>
      <c r="AB127" s="11">
        <f t="shared" si="20"/>
        <v>5.9275829565062249E-2</v>
      </c>
      <c r="AC127" s="11">
        <f t="shared" si="21"/>
        <v>4.1194593715042076E-2</v>
      </c>
      <c r="AD127" s="11">
        <f t="shared" si="22"/>
        <v>0.69496444026694093</v>
      </c>
    </row>
    <row r="128" spans="1:30" x14ac:dyDescent="0.25">
      <c r="A128">
        <v>41</v>
      </c>
      <c r="B128" s="11">
        <v>30.996748936462701</v>
      </c>
      <c r="C128" s="11">
        <v>1.65049045943975</v>
      </c>
      <c r="D128" s="11">
        <v>1.1470428939300199</v>
      </c>
      <c r="E128" s="11">
        <v>5.3247211919641602E-2</v>
      </c>
      <c r="F128" s="11">
        <v>0.69497093265196697</v>
      </c>
      <c r="H128" s="11">
        <f t="shared" si="14"/>
        <v>5.3247211919641442E-2</v>
      </c>
      <c r="I128" s="11">
        <f t="shared" si="15"/>
        <v>3.7005264528910259E-2</v>
      </c>
      <c r="J128" s="11">
        <f t="shared" si="16"/>
        <v>0.69497093265196896</v>
      </c>
      <c r="L128" s="11">
        <v>31.538457664809801</v>
      </c>
      <c r="M128" s="11">
        <v>1.8207564916389101</v>
      </c>
      <c r="N128" s="11">
        <v>1.2634364086177401</v>
      </c>
      <c r="O128" s="11">
        <v>5.7731310484167499E-2</v>
      </c>
      <c r="P128" s="11">
        <v>0.69390740300505105</v>
      </c>
      <c r="R128" s="5">
        <f t="shared" si="17"/>
        <v>5.7731310484167603E-2</v>
      </c>
      <c r="S128" s="5">
        <f t="shared" si="18"/>
        <v>4.0060183730146894E-2</v>
      </c>
      <c r="T128" s="5">
        <f t="shared" si="19"/>
        <v>0.69390740300504894</v>
      </c>
      <c r="V128" s="11">
        <v>22.044987974738799</v>
      </c>
      <c r="W128" s="11">
        <v>1.2243008209386701</v>
      </c>
      <c r="X128" s="11">
        <v>0.85104397998246695</v>
      </c>
      <c r="Y128" s="11">
        <v>5.55364703460757E-2</v>
      </c>
      <c r="Z128" s="11">
        <v>0.695126528895052</v>
      </c>
      <c r="AB128" s="11">
        <f t="shared" si="20"/>
        <v>5.5536470346075402E-2</v>
      </c>
      <c r="AC128" s="11">
        <f t="shared" si="21"/>
        <v>3.860487385875068E-2</v>
      </c>
      <c r="AD128" s="11">
        <f t="shared" si="22"/>
        <v>0.69512652889505744</v>
      </c>
    </row>
    <row r="129" spans="1:30" x14ac:dyDescent="0.25">
      <c r="A129">
        <v>42</v>
      </c>
      <c r="B129" s="11">
        <v>36.740774989624803</v>
      </c>
      <c r="C129" s="11">
        <v>1.9582888367460201</v>
      </c>
      <c r="D129" s="11">
        <v>1.3609159315850801</v>
      </c>
      <c r="E129" s="11">
        <v>5.33001505085023E-2</v>
      </c>
      <c r="F129" s="11">
        <v>0.69495158530671097</v>
      </c>
      <c r="H129" s="11">
        <f t="shared" si="14"/>
        <v>5.3300150508502328E-2</v>
      </c>
      <c r="I129" s="11">
        <f t="shared" si="15"/>
        <v>3.704102409296995E-2</v>
      </c>
      <c r="J129" s="11">
        <f t="shared" si="16"/>
        <v>0.6949515853067102</v>
      </c>
      <c r="L129" s="11">
        <v>29.110179427387099</v>
      </c>
      <c r="M129" s="11">
        <v>1.5707699789237299</v>
      </c>
      <c r="N129" s="11">
        <v>1.0920077930268099</v>
      </c>
      <c r="O129" s="11">
        <v>5.3959474308356098E-2</v>
      </c>
      <c r="P129" s="11">
        <v>0.69520541370101596</v>
      </c>
      <c r="R129" s="5">
        <f t="shared" si="17"/>
        <v>5.3959474308356084E-2</v>
      </c>
      <c r="S129" s="5">
        <f t="shared" si="18"/>
        <v>3.7512918659630107E-2</v>
      </c>
      <c r="T129" s="5">
        <f t="shared" si="19"/>
        <v>0.69520541370101729</v>
      </c>
      <c r="V129" s="11">
        <v>19.0804156775243</v>
      </c>
      <c r="W129" s="11">
        <v>1.0234586958420799</v>
      </c>
      <c r="X129" s="11">
        <v>0.71157357800889898</v>
      </c>
      <c r="Y129" s="11">
        <v>5.3639224277889398E-2</v>
      </c>
      <c r="Z129" s="11">
        <v>0.69526360067069004</v>
      </c>
      <c r="AB129" s="11">
        <f t="shared" si="20"/>
        <v>5.3639224277889239E-2</v>
      </c>
      <c r="AC129" s="11">
        <f t="shared" si="21"/>
        <v>3.7293400208628279E-2</v>
      </c>
      <c r="AD129" s="11">
        <f t="shared" si="22"/>
        <v>0.69526360067069581</v>
      </c>
    </row>
    <row r="130" spans="1:30" x14ac:dyDescent="0.25">
      <c r="A130">
        <v>43</v>
      </c>
      <c r="B130" s="11">
        <v>33.512283339608103</v>
      </c>
      <c r="C130" s="11">
        <v>1.7935074066143</v>
      </c>
      <c r="D130" s="11">
        <v>1.24652856554115</v>
      </c>
      <c r="E130" s="11">
        <v>5.3517911281639102E-2</v>
      </c>
      <c r="F130" s="11">
        <v>0.69502281448298697</v>
      </c>
      <c r="H130" s="11">
        <f t="shared" si="14"/>
        <v>5.3517911281639144E-2</v>
      </c>
      <c r="I130" s="11">
        <f t="shared" si="15"/>
        <v>3.7196169324215524E-2</v>
      </c>
      <c r="J130" s="11">
        <f t="shared" si="16"/>
        <v>0.69502281448298486</v>
      </c>
      <c r="L130" s="11">
        <v>28.258300960846501</v>
      </c>
      <c r="M130" s="11">
        <v>1.56962576044456</v>
      </c>
      <c r="N130" s="11">
        <v>1.0907697739812501</v>
      </c>
      <c r="O130" s="11">
        <v>5.5545652324227202E-2</v>
      </c>
      <c r="P130" s="11">
        <v>0.69492346613393796</v>
      </c>
      <c r="R130" s="5">
        <f t="shared" si="17"/>
        <v>5.5545652324227375E-2</v>
      </c>
      <c r="S130" s="5">
        <f t="shared" si="18"/>
        <v>3.8599977241822653E-2</v>
      </c>
      <c r="T130" s="5">
        <f t="shared" si="19"/>
        <v>0.69492346613393685</v>
      </c>
      <c r="V130" s="11">
        <v>18.611534666586699</v>
      </c>
      <c r="W130" s="11">
        <v>1.0281710038468199</v>
      </c>
      <c r="X130" s="11">
        <v>0.71486641540470297</v>
      </c>
      <c r="Y130" s="11">
        <v>5.5243751913306702E-2</v>
      </c>
      <c r="Z130" s="11">
        <v>0.69527968862191503</v>
      </c>
      <c r="AB130" s="11">
        <f t="shared" si="20"/>
        <v>5.5243751913306535E-2</v>
      </c>
      <c r="AC130" s="11">
        <f t="shared" si="21"/>
        <v>3.8409858628590317E-2</v>
      </c>
      <c r="AD130" s="11">
        <f t="shared" si="22"/>
        <v>0.69527968862191913</v>
      </c>
    </row>
    <row r="131" spans="1:30" x14ac:dyDescent="0.25">
      <c r="A131">
        <v>44</v>
      </c>
      <c r="B131" s="11">
        <v>30.985755489647701</v>
      </c>
      <c r="C131" s="11">
        <v>1.69212877605958</v>
      </c>
      <c r="D131" s="11">
        <v>1.1754677059128</v>
      </c>
      <c r="E131" s="11">
        <v>5.46098924915649E-2</v>
      </c>
      <c r="F131" s="11">
        <v>0.69466799604347296</v>
      </c>
      <c r="H131" s="11">
        <f t="shared" si="14"/>
        <v>5.4609892491564969E-2</v>
      </c>
      <c r="I131" s="11">
        <f t="shared" si="15"/>
        <v>3.7935744581264842E-2</v>
      </c>
      <c r="J131" s="11">
        <f t="shared" si="16"/>
        <v>0.69466799604347118</v>
      </c>
      <c r="L131" s="11">
        <v>27.352541120403099</v>
      </c>
      <c r="M131" s="11">
        <v>1.5410297569115801</v>
      </c>
      <c r="N131" s="11">
        <v>1.07137666578067</v>
      </c>
      <c r="O131" s="11">
        <v>5.6339546301315303E-2</v>
      </c>
      <c r="P131" s="11">
        <v>0.69523424903088304</v>
      </c>
      <c r="R131" s="5">
        <f t="shared" si="17"/>
        <v>5.6339546301315262E-2</v>
      </c>
      <c r="S131" s="5">
        <f t="shared" si="18"/>
        <v>3.9169182163535703E-2</v>
      </c>
      <c r="T131" s="5">
        <f t="shared" si="19"/>
        <v>0.69523424903088527</v>
      </c>
      <c r="V131" s="11">
        <v>19.128228800010401</v>
      </c>
      <c r="W131" s="11">
        <v>1.0208448651750901</v>
      </c>
      <c r="X131" s="11">
        <v>0.71003178600565198</v>
      </c>
      <c r="Y131" s="11">
        <v>5.33684992922362E-2</v>
      </c>
      <c r="Z131" s="11">
        <v>0.69553348430064399</v>
      </c>
      <c r="AB131" s="11">
        <f t="shared" si="20"/>
        <v>5.3368499292236353E-2</v>
      </c>
      <c r="AC131" s="11">
        <f t="shared" si="21"/>
        <v>3.7119578264625627E-2</v>
      </c>
      <c r="AD131" s="11">
        <f t="shared" si="22"/>
        <v>0.69553348430064443</v>
      </c>
    </row>
    <row r="132" spans="1:30" x14ac:dyDescent="0.25">
      <c r="A132">
        <v>45</v>
      </c>
      <c r="B132" s="11">
        <v>34.791112894675898</v>
      </c>
      <c r="C132" s="11">
        <v>1.87578808968427</v>
      </c>
      <c r="D132" s="11">
        <v>1.30362265862797</v>
      </c>
      <c r="E132" s="11">
        <v>5.3915725414214202E-2</v>
      </c>
      <c r="F132" s="11">
        <v>0.69497331057656297</v>
      </c>
      <c r="H132" s="11">
        <f t="shared" si="14"/>
        <v>5.3915725414214126E-2</v>
      </c>
      <c r="I132" s="11">
        <f t="shared" si="15"/>
        <v>3.7469990183253497E-2</v>
      </c>
      <c r="J132" s="11">
        <f t="shared" si="16"/>
        <v>0.69497331057656619</v>
      </c>
      <c r="L132" s="11">
        <v>29.648052811104499</v>
      </c>
      <c r="M132" s="11">
        <v>1.6320949670559399</v>
      </c>
      <c r="N132" s="11">
        <v>1.1343394861110401</v>
      </c>
      <c r="O132" s="11">
        <v>5.5048976654704401E-2</v>
      </c>
      <c r="P132" s="11">
        <v>0.69502051596741798</v>
      </c>
      <c r="R132" s="5">
        <f t="shared" si="17"/>
        <v>5.5048976654704575E-2</v>
      </c>
      <c r="S132" s="5">
        <f t="shared" si="18"/>
        <v>3.826016815803094E-2</v>
      </c>
      <c r="T132" s="5">
        <f t="shared" si="19"/>
        <v>0.69502051596741465</v>
      </c>
      <c r="V132" s="11">
        <v>21.112488832521201</v>
      </c>
      <c r="W132" s="11">
        <v>1.1378836729967301</v>
      </c>
      <c r="X132" s="11">
        <v>0.791420169270316</v>
      </c>
      <c r="Y132" s="11">
        <v>5.3896235636793299E-2</v>
      </c>
      <c r="Z132" s="11">
        <v>0.69551939978717703</v>
      </c>
      <c r="AB132" s="11">
        <f t="shared" si="20"/>
        <v>5.389623563679332E-2</v>
      </c>
      <c r="AC132" s="11">
        <f t="shared" si="21"/>
        <v>3.748587746089084E-2</v>
      </c>
      <c r="AD132" s="11">
        <f t="shared" si="22"/>
        <v>0.69551939978717869</v>
      </c>
    </row>
    <row r="133" spans="1:30" x14ac:dyDescent="0.25">
      <c r="A133">
        <v>46</v>
      </c>
      <c r="B133" s="11">
        <v>31.500795107538</v>
      </c>
      <c r="C133" s="11">
        <v>1.6939092780326599</v>
      </c>
      <c r="D133" s="11">
        <v>1.1772257387082099</v>
      </c>
      <c r="E133" s="11">
        <v>5.3773540390011199E-2</v>
      </c>
      <c r="F133" s="11">
        <v>0.69497567194121501</v>
      </c>
      <c r="H133" s="11">
        <f t="shared" si="14"/>
        <v>5.3773540390011136E-2</v>
      </c>
      <c r="I133" s="11">
        <f t="shared" si="15"/>
        <v>3.7371302365206173E-2</v>
      </c>
      <c r="J133" s="11">
        <f t="shared" si="16"/>
        <v>0.69497567194121723</v>
      </c>
      <c r="L133" s="11">
        <v>29.322283388806799</v>
      </c>
      <c r="M133" s="11">
        <v>1.56222142255025</v>
      </c>
      <c r="N133" s="11">
        <v>1.0856457660834999</v>
      </c>
      <c r="O133" s="11">
        <v>5.3277618316266498E-2</v>
      </c>
      <c r="P133" s="11">
        <v>0.69493719034478196</v>
      </c>
      <c r="R133" s="5">
        <f t="shared" si="17"/>
        <v>5.3277618316266498E-2</v>
      </c>
      <c r="S133" s="5">
        <f t="shared" si="18"/>
        <v>3.7024598380967964E-2</v>
      </c>
      <c r="T133" s="5">
        <f t="shared" si="19"/>
        <v>0.69493719034478252</v>
      </c>
      <c r="V133" s="11">
        <v>21.726622790032401</v>
      </c>
      <c r="W133" s="11">
        <v>1.16991728295075</v>
      </c>
      <c r="X133" s="11">
        <v>0.81349548171122299</v>
      </c>
      <c r="Y133" s="11">
        <v>5.3847176077796897E-2</v>
      </c>
      <c r="Z133" s="11">
        <v>0.69534444320664501</v>
      </c>
      <c r="AB133" s="11">
        <f t="shared" si="20"/>
        <v>5.3847176077796918E-2</v>
      </c>
      <c r="AC133" s="11">
        <f t="shared" si="21"/>
        <v>3.7442334668065999E-2</v>
      </c>
      <c r="AD133" s="11">
        <f t="shared" si="22"/>
        <v>0.69534444320664734</v>
      </c>
    </row>
    <row r="134" spans="1:30" x14ac:dyDescent="0.25">
      <c r="A134">
        <v>47</v>
      </c>
      <c r="B134" s="11">
        <v>35.773106165151397</v>
      </c>
      <c r="C134" s="11">
        <v>1.9092274049781901</v>
      </c>
      <c r="D134" s="11">
        <v>1.3270697141724199</v>
      </c>
      <c r="E134" s="11">
        <v>5.3370467640243099E-2</v>
      </c>
      <c r="F134" s="11">
        <v>0.695082058172941</v>
      </c>
      <c r="H134" s="11">
        <f t="shared" si="14"/>
        <v>5.3370467640243002E-2</v>
      </c>
      <c r="I134" s="11">
        <f t="shared" si="15"/>
        <v>3.709685449303235E-2</v>
      </c>
      <c r="J134" s="11">
        <f t="shared" si="16"/>
        <v>0.69508205817293911</v>
      </c>
      <c r="L134" s="11">
        <v>27.396398968985</v>
      </c>
      <c r="M134" s="11">
        <v>1.4864774332187101</v>
      </c>
      <c r="N134" s="11">
        <v>1.03340416199065</v>
      </c>
      <c r="O134" s="11">
        <v>5.4258132059674398E-2</v>
      </c>
      <c r="P134" s="11">
        <v>0.695203397573945</v>
      </c>
      <c r="R134" s="5">
        <f t="shared" si="17"/>
        <v>5.4258132059674197E-2</v>
      </c>
      <c r="S134" s="5">
        <f t="shared" si="18"/>
        <v>3.7720437753901499E-2</v>
      </c>
      <c r="T134" s="5">
        <f t="shared" si="19"/>
        <v>0.69520339757394889</v>
      </c>
      <c r="V134" s="11">
        <v>20.780241380827</v>
      </c>
      <c r="W134" s="11">
        <v>1.18386310370424</v>
      </c>
      <c r="X134" s="11">
        <v>0.83180912165987098</v>
      </c>
      <c r="Y134" s="11">
        <v>5.6970613671337503E-2</v>
      </c>
      <c r="Z134" s="11">
        <v>0.702622726442937</v>
      </c>
      <c r="AB134" s="11">
        <f t="shared" si="20"/>
        <v>5.697061367133769E-2</v>
      </c>
      <c r="AC134" s="11">
        <f t="shared" si="21"/>
        <v>4.0028847904882571E-2</v>
      </c>
      <c r="AD134" s="11">
        <f t="shared" si="22"/>
        <v>0.70262272644293733</v>
      </c>
    </row>
    <row r="135" spans="1:30" x14ac:dyDescent="0.25">
      <c r="A135">
        <v>48</v>
      </c>
      <c r="B135" s="11">
        <v>35.811366429440596</v>
      </c>
      <c r="C135" s="11">
        <v>1.9087274136101899</v>
      </c>
      <c r="D135" s="11">
        <v>1.3262188344316499</v>
      </c>
      <c r="E135" s="11">
        <v>5.3299485719735501E-2</v>
      </c>
      <c r="F135" s="11">
        <v>0.69481835120879198</v>
      </c>
      <c r="H135" s="11">
        <f t="shared" si="14"/>
        <v>5.3299485719735654E-2</v>
      </c>
      <c r="I135" s="11">
        <f t="shared" si="15"/>
        <v>3.7033460788063167E-2</v>
      </c>
      <c r="J135" s="11">
        <f t="shared" si="16"/>
        <v>0.69481835120878976</v>
      </c>
      <c r="L135" s="11">
        <v>29.789116568294101</v>
      </c>
      <c r="M135" s="11">
        <v>1.6626818787315001</v>
      </c>
      <c r="N135" s="11">
        <v>1.1631228857372899</v>
      </c>
      <c r="O135" s="11">
        <v>5.5815078467320603E-2</v>
      </c>
      <c r="P135" s="11">
        <v>0.69954625753464195</v>
      </c>
      <c r="R135" s="5">
        <f t="shared" si="17"/>
        <v>5.5815078467320756E-2</v>
      </c>
      <c r="S135" s="5">
        <f t="shared" si="18"/>
        <v>3.9045229255816667E-2</v>
      </c>
      <c r="T135" s="5">
        <f t="shared" si="19"/>
        <v>0.69954625753464295</v>
      </c>
      <c r="V135" s="11">
        <v>19.055961839670001</v>
      </c>
      <c r="W135" s="11">
        <v>1.0144038034529199</v>
      </c>
      <c r="X135" s="11">
        <v>0.70565845413903905</v>
      </c>
      <c r="Y135" s="11">
        <v>5.32328838600616E-2</v>
      </c>
      <c r="Z135" s="11">
        <v>0.69563861229330304</v>
      </c>
      <c r="AB135" s="11">
        <f t="shared" si="20"/>
        <v>5.3232883860061649E-2</v>
      </c>
      <c r="AC135" s="11">
        <f t="shared" si="21"/>
        <v>3.7030849456783928E-2</v>
      </c>
      <c r="AD135" s="11">
        <f t="shared" si="22"/>
        <v>0.69563861229330437</v>
      </c>
    </row>
    <row r="136" spans="1:30" x14ac:dyDescent="0.25">
      <c r="A136">
        <v>49</v>
      </c>
      <c r="B136" s="11">
        <v>37.0577754863141</v>
      </c>
      <c r="C136" s="11">
        <v>1.9871028870321299</v>
      </c>
      <c r="D136" s="11">
        <v>1.38156818668839</v>
      </c>
      <c r="E136" s="11">
        <v>5.3621753085691601E-2</v>
      </c>
      <c r="F136" s="11">
        <v>0.69526756551184798</v>
      </c>
      <c r="H136" s="11">
        <f t="shared" si="14"/>
        <v>5.3621753085691608E-2</v>
      </c>
      <c r="I136" s="11">
        <f t="shared" si="15"/>
        <v>3.7281465726366127E-2</v>
      </c>
      <c r="J136" s="11">
        <f t="shared" si="16"/>
        <v>0.6952675655118461</v>
      </c>
      <c r="L136" s="11">
        <v>27.7310436198605</v>
      </c>
      <c r="M136" s="11">
        <v>1.4787787429755099</v>
      </c>
      <c r="N136" s="11">
        <v>1.02795390240805</v>
      </c>
      <c r="O136" s="11">
        <v>5.3325751574543598E-2</v>
      </c>
      <c r="P136" s="11">
        <v>0.69513705636562295</v>
      </c>
      <c r="R136" s="5">
        <f t="shared" si="17"/>
        <v>5.332575157454348E-2</v>
      </c>
      <c r="S136" s="5">
        <f t="shared" si="18"/>
        <v>3.706870597801256E-2</v>
      </c>
      <c r="T136" s="5">
        <f t="shared" si="19"/>
        <v>0.69513705636562151</v>
      </c>
      <c r="V136" s="11">
        <v>19.380695211892199</v>
      </c>
      <c r="W136" s="11">
        <v>1.0317314198074501</v>
      </c>
      <c r="X136" s="11">
        <v>0.71762905681742595</v>
      </c>
      <c r="Y136" s="11">
        <v>5.3235005686192702E-2</v>
      </c>
      <c r="Z136" s="11">
        <v>0.69555801349090696</v>
      </c>
      <c r="AB136" s="11">
        <f t="shared" si="20"/>
        <v>5.3235005686192764E-2</v>
      </c>
      <c r="AC136" s="11">
        <f t="shared" si="21"/>
        <v>3.7028034803265532E-2</v>
      </c>
      <c r="AD136" s="11">
        <f t="shared" si="22"/>
        <v>0.69555801349090984</v>
      </c>
    </row>
    <row r="137" spans="1:30" x14ac:dyDescent="0.25">
      <c r="A137">
        <v>50</v>
      </c>
      <c r="B137" s="11">
        <v>35.13739220862</v>
      </c>
      <c r="C137" s="11">
        <v>1.9293212533887301</v>
      </c>
      <c r="D137" s="11">
        <v>1.34078325675552</v>
      </c>
      <c r="E137" s="11">
        <v>5.4907923784834001E-2</v>
      </c>
      <c r="F137" s="11">
        <v>0.69495075244753701</v>
      </c>
      <c r="H137" s="11">
        <f t="shared" si="14"/>
        <v>5.4907923784834091E-2</v>
      </c>
      <c r="I137" s="11">
        <f t="shared" si="15"/>
        <v>3.8158302949602374E-2</v>
      </c>
      <c r="J137" s="11">
        <f t="shared" si="16"/>
        <v>0.69495075244753535</v>
      </c>
      <c r="L137" s="11">
        <v>30.580330080034901</v>
      </c>
      <c r="M137" s="11">
        <v>1.8973537245185399</v>
      </c>
      <c r="N137" s="11">
        <v>1.3206556520239201</v>
      </c>
      <c r="O137" s="11">
        <v>6.20449066296139E-2</v>
      </c>
      <c r="P137" s="11">
        <v>0.69605136615158103</v>
      </c>
      <c r="R137" s="5">
        <f t="shared" si="17"/>
        <v>6.2044906629613934E-2</v>
      </c>
      <c r="S137" s="5">
        <f t="shared" si="18"/>
        <v>4.3186442022290064E-2</v>
      </c>
      <c r="T137" s="5">
        <f t="shared" si="19"/>
        <v>0.69605136615158092</v>
      </c>
      <c r="V137" s="11">
        <v>20.856614328769901</v>
      </c>
      <c r="W137" s="11">
        <v>1.1402785146976899</v>
      </c>
      <c r="X137" s="11">
        <v>0.79293928374479705</v>
      </c>
      <c r="Y137" s="11">
        <v>5.4672273108333599E-2</v>
      </c>
      <c r="Z137" s="11">
        <v>0.69539088347640898</v>
      </c>
      <c r="AB137" s="11">
        <f t="shared" si="20"/>
        <v>5.4672273108333509E-2</v>
      </c>
      <c r="AC137" s="11">
        <f t="shared" si="21"/>
        <v>3.8018600298467702E-2</v>
      </c>
      <c r="AD137" s="11">
        <f t="shared" si="22"/>
        <v>0.69539088347641165</v>
      </c>
    </row>
    <row r="138" spans="1:30" x14ac:dyDescent="0.25">
      <c r="A138">
        <v>51</v>
      </c>
      <c r="B138" s="11">
        <v>34.454985535060402</v>
      </c>
      <c r="C138" s="11">
        <v>1.85311187768916</v>
      </c>
      <c r="D138" s="11">
        <v>1.28759027002823</v>
      </c>
      <c r="E138" s="11">
        <v>5.3783562782329097E-2</v>
      </c>
      <c r="F138" s="11">
        <v>0.69482597652650302</v>
      </c>
      <c r="H138" s="11">
        <f t="shared" si="14"/>
        <v>5.3783562782329035E-2</v>
      </c>
      <c r="I138" s="11">
        <f t="shared" si="15"/>
        <v>3.7370216531306191E-2</v>
      </c>
      <c r="J138" s="11">
        <f t="shared" si="16"/>
        <v>0.6948259765265018</v>
      </c>
      <c r="L138" s="11">
        <v>27.796697344930699</v>
      </c>
      <c r="M138" s="11">
        <v>1.4813135072954</v>
      </c>
      <c r="N138" s="11">
        <v>1.0295466545320899</v>
      </c>
      <c r="O138" s="11">
        <v>5.3290989534249301E-2</v>
      </c>
      <c r="P138" s="11">
        <v>0.69502279528379596</v>
      </c>
      <c r="R138" s="5">
        <f t="shared" si="17"/>
        <v>5.3290989534249399E-2</v>
      </c>
      <c r="S138" s="5">
        <f t="shared" si="18"/>
        <v>3.7038452509533436E-2</v>
      </c>
      <c r="T138" s="5">
        <f t="shared" si="19"/>
        <v>0.69502279528379418</v>
      </c>
      <c r="V138" s="11">
        <v>20.821339137950901</v>
      </c>
      <c r="W138" s="11">
        <v>1.1100109843378601</v>
      </c>
      <c r="X138" s="11">
        <v>0.77213126750946004</v>
      </c>
      <c r="Y138" s="11">
        <v>5.3311219657080501E-2</v>
      </c>
      <c r="Z138" s="11">
        <v>0.69560687092663498</v>
      </c>
      <c r="AB138" s="11">
        <f t="shared" si="20"/>
        <v>5.331121965708014E-2</v>
      </c>
      <c r="AC138" s="11">
        <f t="shared" si="21"/>
        <v>3.7083650690944374E-2</v>
      </c>
      <c r="AD138" s="11">
        <f t="shared" si="22"/>
        <v>0.69560687092664142</v>
      </c>
    </row>
    <row r="139" spans="1:30" x14ac:dyDescent="0.25">
      <c r="A139">
        <v>52</v>
      </c>
      <c r="B139" s="11">
        <v>31.136665157623799</v>
      </c>
      <c r="C139" s="11">
        <v>1.6609048667883599</v>
      </c>
      <c r="D139" s="11">
        <v>1.15428249244574</v>
      </c>
      <c r="E139" s="11">
        <v>5.3342413465935497E-2</v>
      </c>
      <c r="F139" s="11">
        <v>0.69497206945858803</v>
      </c>
      <c r="H139" s="11">
        <f t="shared" si="14"/>
        <v>5.3342413465935615E-2</v>
      </c>
      <c r="I139" s="11">
        <f t="shared" si="15"/>
        <v>3.7071487476336699E-2</v>
      </c>
      <c r="J139" s="11">
        <f t="shared" si="16"/>
        <v>0.69497206945858381</v>
      </c>
      <c r="L139" s="11">
        <v>28.979468441695101</v>
      </c>
      <c r="M139" s="11">
        <v>1.62412007341849</v>
      </c>
      <c r="N139" s="11">
        <v>1.1284943181284</v>
      </c>
      <c r="O139" s="11">
        <v>5.6043818632702601E-2</v>
      </c>
      <c r="P139" s="11">
        <v>0.69483429002457897</v>
      </c>
      <c r="R139" s="5">
        <f t="shared" si="17"/>
        <v>5.6043818632702636E-2</v>
      </c>
      <c r="S139" s="5">
        <f t="shared" si="18"/>
        <v>3.8941166929920085E-2</v>
      </c>
      <c r="T139" s="5">
        <f t="shared" si="19"/>
        <v>0.69483429002457675</v>
      </c>
      <c r="V139" s="11">
        <v>19.476619045146201</v>
      </c>
      <c r="W139" s="11">
        <v>1.08175301231843</v>
      </c>
      <c r="X139" s="11">
        <v>0.752195521045948</v>
      </c>
      <c r="Y139" s="11">
        <v>5.5541108536905803E-2</v>
      </c>
      <c r="Z139" s="11">
        <v>0.69534867246066501</v>
      </c>
      <c r="AB139" s="11">
        <f t="shared" si="20"/>
        <v>5.5541108536905713E-2</v>
      </c>
      <c r="AC139" s="11">
        <f t="shared" si="21"/>
        <v>3.8620436088131212E-2</v>
      </c>
      <c r="AD139" s="11">
        <f t="shared" si="22"/>
        <v>0.69534867246066712</v>
      </c>
    </row>
    <row r="140" spans="1:30" x14ac:dyDescent="0.25">
      <c r="A140">
        <v>53</v>
      </c>
      <c r="B140" s="11">
        <v>33.0477374494711</v>
      </c>
      <c r="C140" s="11">
        <v>1.7597885323926501</v>
      </c>
      <c r="D140" s="11">
        <v>1.22315156422216</v>
      </c>
      <c r="E140" s="11">
        <v>5.3249894492272402E-2</v>
      </c>
      <c r="F140" s="11">
        <v>0.69505599207373403</v>
      </c>
      <c r="H140" s="11">
        <f t="shared" si="14"/>
        <v>5.3249894492272236E-2</v>
      </c>
      <c r="I140" s="11">
        <f t="shared" si="15"/>
        <v>3.7011658244148128E-2</v>
      </c>
      <c r="J140" s="11">
        <f t="shared" si="16"/>
        <v>0.69505599207373747</v>
      </c>
      <c r="L140" s="11">
        <v>24.9306123597162</v>
      </c>
      <c r="M140" s="11">
        <v>1.3273005650735801</v>
      </c>
      <c r="N140" s="11">
        <v>0.92277646490605902</v>
      </c>
      <c r="O140" s="11">
        <v>5.3239789938665301E-2</v>
      </c>
      <c r="P140" s="11">
        <v>0.69522796055985803</v>
      </c>
      <c r="R140" s="5">
        <f t="shared" si="17"/>
        <v>5.3239789938665169E-2</v>
      </c>
      <c r="S140" s="5">
        <f t="shared" si="18"/>
        <v>3.7013790579693708E-2</v>
      </c>
      <c r="T140" s="5">
        <f t="shared" si="19"/>
        <v>0.69522796055986313</v>
      </c>
      <c r="V140" s="11">
        <v>18.460704570955201</v>
      </c>
      <c r="W140" s="11">
        <v>0.98305856036211903</v>
      </c>
      <c r="X140" s="11">
        <v>0.683738896232434</v>
      </c>
      <c r="Y140" s="11">
        <v>5.32514106698177E-2</v>
      </c>
      <c r="Z140" s="11">
        <v>0.69552204090524605</v>
      </c>
      <c r="AB140" s="11">
        <f t="shared" si="20"/>
        <v>5.3251410669817853E-2</v>
      </c>
      <c r="AC140" s="11">
        <f t="shared" si="21"/>
        <v>3.7037529830155104E-2</v>
      </c>
      <c r="AD140" s="11">
        <f t="shared" si="22"/>
        <v>0.69552204090524605</v>
      </c>
    </row>
    <row r="141" spans="1:30" x14ac:dyDescent="0.25">
      <c r="A141">
        <v>54</v>
      </c>
      <c r="B141" s="11">
        <v>34.332697648310898</v>
      </c>
      <c r="C141" s="11">
        <v>1.8317031423366501</v>
      </c>
      <c r="D141" s="11">
        <v>1.27271369466521</v>
      </c>
      <c r="E141" s="11">
        <v>5.3351564770697898E-2</v>
      </c>
      <c r="F141" s="11">
        <v>0.69482530506643903</v>
      </c>
      <c r="H141" s="11">
        <f t="shared" si="14"/>
        <v>5.335156477069801E-2</v>
      </c>
      <c r="I141" s="11">
        <f t="shared" si="15"/>
        <v>3.7070017267571899E-2</v>
      </c>
      <c r="J141" s="11">
        <f t="shared" si="16"/>
        <v>0.6948253050664347</v>
      </c>
      <c r="L141" s="11">
        <v>25.0273663634892</v>
      </c>
      <c r="M141" s="11">
        <v>1.33900912789139</v>
      </c>
      <c r="N141" s="11">
        <v>0.93108099473961403</v>
      </c>
      <c r="O141" s="11">
        <v>5.3501799128364502E-2</v>
      </c>
      <c r="P141" s="11">
        <v>0.69535074507358796</v>
      </c>
      <c r="R141" s="5">
        <f t="shared" si="17"/>
        <v>5.3501799128364683E-2</v>
      </c>
      <c r="S141" s="5">
        <f t="shared" si="18"/>
        <v>3.7202515886685848E-2</v>
      </c>
      <c r="T141" s="5">
        <f t="shared" si="19"/>
        <v>0.69535074507358852</v>
      </c>
      <c r="V141" s="11">
        <v>18.584509216455299</v>
      </c>
      <c r="W141" s="11">
        <v>0.99244888770196205</v>
      </c>
      <c r="X141" s="11">
        <v>0.69037955313802901</v>
      </c>
      <c r="Y141" s="11">
        <v>5.3401942238173898E-2</v>
      </c>
      <c r="Z141" s="11">
        <v>0.69563235113963195</v>
      </c>
      <c r="AB141" s="11">
        <f t="shared" si="20"/>
        <v>5.3401942238174203E-2</v>
      </c>
      <c r="AC141" s="11">
        <f t="shared" si="21"/>
        <v>3.7148118634563972E-2</v>
      </c>
      <c r="AD141" s="11">
        <f t="shared" si="22"/>
        <v>0.69563235113963251</v>
      </c>
    </row>
    <row r="142" spans="1:30" x14ac:dyDescent="0.25">
      <c r="A142">
        <v>55</v>
      </c>
      <c r="B142" s="11">
        <v>34.775864062095202</v>
      </c>
      <c r="C142" s="11">
        <v>1.8532006637949801</v>
      </c>
      <c r="D142" s="11">
        <v>1.28799218866731</v>
      </c>
      <c r="E142" s="11">
        <v>5.3289852424254103E-2</v>
      </c>
      <c r="F142" s="11">
        <v>0.695009565790769</v>
      </c>
      <c r="H142" s="11">
        <f t="shared" si="14"/>
        <v>5.3289852424254242E-2</v>
      </c>
      <c r="I142" s="11">
        <f t="shared" si="15"/>
        <v>3.7036957194434984E-2</v>
      </c>
      <c r="J142" s="11">
        <f t="shared" si="16"/>
        <v>0.69500956579076689</v>
      </c>
      <c r="L142" s="11">
        <v>26.750929646371201</v>
      </c>
      <c r="M142" s="11">
        <v>1.4481466374939</v>
      </c>
      <c r="N142" s="11">
        <v>1.0066411134300399</v>
      </c>
      <c r="O142" s="11">
        <v>5.41344415553928E-2</v>
      </c>
      <c r="P142" s="11">
        <v>0.69512374463133497</v>
      </c>
      <c r="R142" s="5">
        <f t="shared" si="17"/>
        <v>5.4134441555392564E-2</v>
      </c>
      <c r="S142" s="5">
        <f t="shared" si="18"/>
        <v>3.7630135727510769E-2</v>
      </c>
      <c r="T142" s="5">
        <f t="shared" si="19"/>
        <v>0.69512374463133753</v>
      </c>
      <c r="V142" s="11">
        <v>19.914497924845499</v>
      </c>
      <c r="W142" s="11">
        <v>1.0633823109410301</v>
      </c>
      <c r="X142" s="11">
        <v>0.73963714921008705</v>
      </c>
      <c r="Y142" s="11">
        <v>5.3397394950858802E-2</v>
      </c>
      <c r="Z142" s="11">
        <v>0.69555148849104498</v>
      </c>
      <c r="AB142" s="11">
        <f t="shared" si="20"/>
        <v>5.339739495085865E-2</v>
      </c>
      <c r="AC142" s="11">
        <f t="shared" si="21"/>
        <v>3.714063753961426E-2</v>
      </c>
      <c r="AD142" s="11">
        <f t="shared" si="22"/>
        <v>0.69555148849105097</v>
      </c>
    </row>
    <row r="143" spans="1:30" x14ac:dyDescent="0.25">
      <c r="A143">
        <v>56</v>
      </c>
      <c r="B143" s="11">
        <v>36.453238217715999</v>
      </c>
      <c r="C143" s="11">
        <v>1.97601231919289</v>
      </c>
      <c r="D143" s="11">
        <v>1.3729083709676799</v>
      </c>
      <c r="E143" s="11">
        <v>5.4206770531364197E-2</v>
      </c>
      <c r="F143" s="11">
        <v>0.69478735412360804</v>
      </c>
      <c r="H143" s="11">
        <f t="shared" si="14"/>
        <v>5.4206770531364287E-2</v>
      </c>
      <c r="I143" s="11">
        <f t="shared" si="15"/>
        <v>3.7662178673072089E-2</v>
      </c>
      <c r="J143" s="11">
        <f t="shared" si="16"/>
        <v>0.6947873541236067</v>
      </c>
      <c r="L143" s="11">
        <v>26.861183795695101</v>
      </c>
      <c r="M143" s="11">
        <v>1.43115432035955</v>
      </c>
      <c r="N143" s="11">
        <v>0.99477132878493002</v>
      </c>
      <c r="O143" s="11">
        <v>5.3279644383689199E-2</v>
      </c>
      <c r="P143" s="11">
        <v>0.69508320286173697</v>
      </c>
      <c r="R143" s="5">
        <f t="shared" si="17"/>
        <v>5.3279644383689206E-2</v>
      </c>
      <c r="S143" s="5">
        <f t="shared" si="18"/>
        <v>3.7033785865549111E-2</v>
      </c>
      <c r="T143" s="5">
        <f t="shared" si="19"/>
        <v>0.69508320286173808</v>
      </c>
      <c r="V143" s="11">
        <v>21.250212471634701</v>
      </c>
      <c r="W143" s="11">
        <v>1.14545520344927</v>
      </c>
      <c r="X143" s="11">
        <v>0.79648711934251804</v>
      </c>
      <c r="Y143" s="11">
        <v>5.3903235319564501E-2</v>
      </c>
      <c r="Z143" s="11">
        <v>0.69534549840454696</v>
      </c>
      <c r="AB143" s="11">
        <f t="shared" si="20"/>
        <v>5.3903235319564514E-2</v>
      </c>
      <c r="AC143" s="11">
        <f t="shared" si="21"/>
        <v>3.7481372028900339E-2</v>
      </c>
      <c r="AD143" s="11">
        <f t="shared" si="22"/>
        <v>0.69534549840455018</v>
      </c>
    </row>
    <row r="144" spans="1:30" x14ac:dyDescent="0.25">
      <c r="A144">
        <v>57</v>
      </c>
      <c r="B144" s="11">
        <v>34.476740721035497</v>
      </c>
      <c r="C144" s="11">
        <v>1.8524150716339201</v>
      </c>
      <c r="D144" s="11">
        <v>1.28703588778317</v>
      </c>
      <c r="E144" s="11">
        <v>5.3729413885799798E-2</v>
      </c>
      <c r="F144" s="11">
        <v>0.69478806747557798</v>
      </c>
      <c r="H144" s="11">
        <f t="shared" si="14"/>
        <v>5.372941388579968E-2</v>
      </c>
      <c r="I144" s="11">
        <f t="shared" si="15"/>
        <v>3.7330555640310376E-2</v>
      </c>
      <c r="J144" s="11">
        <f t="shared" si="16"/>
        <v>0.69478806747558031</v>
      </c>
      <c r="L144" s="11">
        <v>26.245581090353301</v>
      </c>
      <c r="M144" s="11">
        <v>1.4031559697851801</v>
      </c>
      <c r="N144" s="11">
        <v>0.97512472725313903</v>
      </c>
      <c r="O144" s="11">
        <v>5.34625606099048E-2</v>
      </c>
      <c r="P144" s="11">
        <v>0.69495105907750399</v>
      </c>
      <c r="R144" s="5">
        <f t="shared" si="17"/>
        <v>5.3462560609904626E-2</v>
      </c>
      <c r="S144" s="5">
        <f t="shared" si="18"/>
        <v>3.7153863116848693E-2</v>
      </c>
      <c r="T144" s="5">
        <f t="shared" si="19"/>
        <v>0.6949510590775082</v>
      </c>
      <c r="V144" s="11">
        <v>19.7281387288212</v>
      </c>
      <c r="W144" s="11">
        <v>1.1608504520745799</v>
      </c>
      <c r="X144" s="11">
        <v>0.80716433271020904</v>
      </c>
      <c r="Y144" s="11">
        <v>5.88423706884562E-2</v>
      </c>
      <c r="Z144" s="11">
        <v>0.69532154746350305</v>
      </c>
      <c r="AB144" s="11">
        <f t="shared" si="20"/>
        <v>5.8842370688455888E-2</v>
      </c>
      <c r="AC144" s="11">
        <f t="shared" si="21"/>
        <v>4.0914368243518476E-2</v>
      </c>
      <c r="AD144" s="11">
        <f t="shared" si="22"/>
        <v>0.69532154746350738</v>
      </c>
    </row>
    <row r="145" spans="1:30" x14ac:dyDescent="0.25">
      <c r="A145">
        <v>58</v>
      </c>
      <c r="B145" s="11">
        <v>34.505304003379997</v>
      </c>
      <c r="C145" s="11">
        <v>1.8384024761833999</v>
      </c>
      <c r="D145" s="11">
        <v>1.27769769685865</v>
      </c>
      <c r="E145" s="11">
        <v>5.3278837247842097E-2</v>
      </c>
      <c r="F145" s="11">
        <v>0.69500433850111498</v>
      </c>
      <c r="H145" s="11">
        <f t="shared" si="14"/>
        <v>5.3278837247842173E-2</v>
      </c>
      <c r="I145" s="11">
        <f t="shared" si="15"/>
        <v>3.7029023037544954E-2</v>
      </c>
      <c r="J145" s="11">
        <f t="shared" si="16"/>
        <v>0.69500433850111187</v>
      </c>
      <c r="L145" s="11">
        <v>26.816080519215902</v>
      </c>
      <c r="M145" s="11">
        <v>1.4352902655358699</v>
      </c>
      <c r="N145" s="11">
        <v>0.99801002289141005</v>
      </c>
      <c r="O145" s="11">
        <v>5.3523491790956203E-2</v>
      </c>
      <c r="P145" s="11">
        <v>0.69533671819253595</v>
      </c>
      <c r="R145" s="5">
        <f t="shared" si="17"/>
        <v>5.3523491790956092E-2</v>
      </c>
      <c r="S145" s="5">
        <f t="shared" si="18"/>
        <v>3.7216849128128726E-2</v>
      </c>
      <c r="T145" s="5">
        <f t="shared" si="19"/>
        <v>0.69533671819253928</v>
      </c>
      <c r="V145" s="11">
        <v>20.452696039551899</v>
      </c>
      <c r="W145" s="11">
        <v>1.0918621719349</v>
      </c>
      <c r="X145" s="11">
        <v>0.75926336228346902</v>
      </c>
      <c r="Y145" s="11">
        <v>5.33847552334141E-2</v>
      </c>
      <c r="Z145" s="11">
        <v>0.69538388800297801</v>
      </c>
      <c r="AB145" s="11">
        <f t="shared" si="20"/>
        <v>5.3384755233414294E-2</v>
      </c>
      <c r="AC145" s="11">
        <f t="shared" si="21"/>
        <v>3.7122898654299068E-2</v>
      </c>
      <c r="AD145" s="11">
        <f t="shared" si="22"/>
        <v>0.69538388800298001</v>
      </c>
    </row>
    <row r="146" spans="1:30" x14ac:dyDescent="0.25">
      <c r="A146">
        <v>59</v>
      </c>
      <c r="B146" s="11">
        <v>30.887383703992001</v>
      </c>
      <c r="C146" s="11">
        <v>1.65852167572461</v>
      </c>
      <c r="D146" s="11">
        <v>1.1525204997560199</v>
      </c>
      <c r="E146" s="11">
        <v>5.3695764316557003E-2</v>
      </c>
      <c r="F146" s="11">
        <v>0.69490831300259204</v>
      </c>
      <c r="H146" s="11">
        <f t="shared" si="14"/>
        <v>5.3695764316556746E-2</v>
      </c>
      <c r="I146" s="11">
        <f t="shared" si="15"/>
        <v>3.7313632996603202E-2</v>
      </c>
      <c r="J146" s="11">
        <f t="shared" si="16"/>
        <v>0.69490831300259159</v>
      </c>
      <c r="L146" s="11">
        <v>27.3370615062654</v>
      </c>
      <c r="M146" s="11">
        <v>1.4602811037044401</v>
      </c>
      <c r="N146" s="11">
        <v>1.0151059099450801</v>
      </c>
      <c r="O146" s="11">
        <v>5.3417632446331298E-2</v>
      </c>
      <c r="P146" s="11">
        <v>0.69514417968564901</v>
      </c>
      <c r="R146" s="5">
        <f t="shared" si="17"/>
        <v>5.3417632446331409E-2</v>
      </c>
      <c r="S146" s="5">
        <f t="shared" si="18"/>
        <v>3.7132956287654666E-2</v>
      </c>
      <c r="T146" s="5">
        <f t="shared" si="19"/>
        <v>0.69514417968565101</v>
      </c>
      <c r="V146" s="11">
        <v>21.7136006193839</v>
      </c>
      <c r="W146" s="11">
        <v>1.1637675940430801</v>
      </c>
      <c r="X146" s="11">
        <v>0.80945984131230597</v>
      </c>
      <c r="Y146" s="11">
        <v>5.3596251236387497E-2</v>
      </c>
      <c r="Z146" s="11">
        <v>0.69555110956487098</v>
      </c>
      <c r="AB146" s="11">
        <f t="shared" si="20"/>
        <v>5.359625123638756E-2</v>
      </c>
      <c r="AC146" s="11">
        <f t="shared" si="21"/>
        <v>3.7278932015987018E-2</v>
      </c>
      <c r="AD146" s="11">
        <f t="shared" si="22"/>
        <v>0.69555110956487209</v>
      </c>
    </row>
    <row r="147" spans="1:30" x14ac:dyDescent="0.25">
      <c r="A147">
        <v>60</v>
      </c>
      <c r="B147" s="11">
        <v>27.906201177603201</v>
      </c>
      <c r="C147" s="11">
        <v>1.4858692188072999</v>
      </c>
      <c r="D147" s="11">
        <v>1.0331401044734001</v>
      </c>
      <c r="E147" s="11">
        <v>5.3245126749814298E-2</v>
      </c>
      <c r="F147" s="11">
        <v>0.69531025435919702</v>
      </c>
      <c r="H147" s="11">
        <f t="shared" si="14"/>
        <v>5.3245126749814319E-2</v>
      </c>
      <c r="I147" s="11">
        <f t="shared" si="15"/>
        <v>3.7021882623800899E-2</v>
      </c>
      <c r="J147" s="11">
        <f t="shared" si="16"/>
        <v>0.69531025435919369</v>
      </c>
      <c r="L147" s="11">
        <v>28.527923147114901</v>
      </c>
      <c r="M147" s="11">
        <v>1.5212816382813601</v>
      </c>
      <c r="N147" s="11">
        <v>1.0574701724036999</v>
      </c>
      <c r="O147" s="11">
        <v>5.3326056384697403E-2</v>
      </c>
      <c r="P147" s="11">
        <v>0.69511794909873403</v>
      </c>
      <c r="R147" s="5">
        <f t="shared" si="17"/>
        <v>5.3326056384697285E-2</v>
      </c>
      <c r="S147" s="5">
        <f t="shared" si="18"/>
        <v>3.7067898947654186E-2</v>
      </c>
      <c r="T147" s="5">
        <f t="shared" si="19"/>
        <v>0.69511794909873315</v>
      </c>
      <c r="V147" s="11">
        <v>22.033026399147101</v>
      </c>
      <c r="W147" s="11">
        <v>1.18803258554639</v>
      </c>
      <c r="X147" s="11">
        <v>0.82628369046591499</v>
      </c>
      <c r="Y147" s="11">
        <v>5.3920535655164498E-2</v>
      </c>
      <c r="Z147" s="11">
        <v>0.69550591500476</v>
      </c>
      <c r="AB147" s="11">
        <f t="shared" si="20"/>
        <v>5.3920535655164414E-2</v>
      </c>
      <c r="AC147" s="11">
        <f t="shared" si="21"/>
        <v>3.7502051488392009E-2</v>
      </c>
      <c r="AD147" s="11">
        <f t="shared" si="22"/>
        <v>0.69550591500476189</v>
      </c>
    </row>
    <row r="148" spans="1:30" x14ac:dyDescent="0.25">
      <c r="A148" t="s">
        <v>1</v>
      </c>
      <c r="B148" s="11" t="s">
        <v>21</v>
      </c>
      <c r="C148" s="11" t="s">
        <v>2</v>
      </c>
      <c r="D148" s="11" t="s">
        <v>22</v>
      </c>
      <c r="E148" s="11" t="s">
        <v>23</v>
      </c>
      <c r="F148" s="11" t="s">
        <v>24</v>
      </c>
      <c r="L148" s="11" t="s">
        <v>21</v>
      </c>
      <c r="M148" s="11" t="s">
        <v>2</v>
      </c>
      <c r="N148" s="11" t="s">
        <v>22</v>
      </c>
      <c r="O148" s="11" t="s">
        <v>23</v>
      </c>
      <c r="P148" s="11" t="s">
        <v>24</v>
      </c>
      <c r="V148" s="11" t="s">
        <v>21</v>
      </c>
      <c r="W148" s="11" t="s">
        <v>2</v>
      </c>
      <c r="X148" s="11" t="s">
        <v>22</v>
      </c>
      <c r="Y148" s="11" t="s">
        <v>23</v>
      </c>
      <c r="Z148" s="11" t="s">
        <v>24</v>
      </c>
    </row>
    <row r="149" spans="1:30" x14ac:dyDescent="0.25">
      <c r="A149" t="s">
        <v>1</v>
      </c>
      <c r="B149" s="22" t="s">
        <v>25</v>
      </c>
      <c r="C149" s="11" t="s">
        <v>25</v>
      </c>
      <c r="D149" s="11" t="s">
        <v>25</v>
      </c>
      <c r="E149" s="11" t="s">
        <v>26</v>
      </c>
      <c r="F149" s="11" t="s">
        <v>26</v>
      </c>
      <c r="L149" s="11" t="s">
        <v>25</v>
      </c>
      <c r="M149" s="11" t="s">
        <v>25</v>
      </c>
      <c r="N149" s="11" t="s">
        <v>25</v>
      </c>
      <c r="O149" s="11" t="s">
        <v>26</v>
      </c>
      <c r="P149" s="11" t="s">
        <v>26</v>
      </c>
      <c r="V149" s="11" t="s">
        <v>25</v>
      </c>
      <c r="W149" s="11" t="s">
        <v>25</v>
      </c>
      <c r="X149" s="11" t="s">
        <v>25</v>
      </c>
      <c r="Y149" s="11" t="s">
        <v>26</v>
      </c>
      <c r="Z149" s="11" t="s">
        <v>26</v>
      </c>
    </row>
    <row r="150" spans="1:30" x14ac:dyDescent="0.25">
      <c r="A150" t="s">
        <v>1</v>
      </c>
      <c r="B150" s="11">
        <v>35.6067190995876</v>
      </c>
      <c r="C150" s="22">
        <v>1.9300475302201101</v>
      </c>
      <c r="D150" s="22">
        <v>1.34132109024715</v>
      </c>
      <c r="E150" s="22">
        <v>5.4009644313310602E-2</v>
      </c>
      <c r="F150" s="22">
        <v>0.72326886880540697</v>
      </c>
      <c r="G150" s="6" t="s">
        <v>12</v>
      </c>
      <c r="H150" s="31">
        <f>AVERAGE(H88:H147)</f>
        <v>5.3825692530120754E-2</v>
      </c>
      <c r="I150" s="31">
        <f t="shared" ref="I150:J150" si="23">AVERAGE(I88:I147)</f>
        <v>3.7403308330545053E-2</v>
      </c>
      <c r="J150" s="31">
        <f t="shared" si="23"/>
        <v>0.69489782901453845</v>
      </c>
      <c r="K150" s="3"/>
      <c r="L150" s="13">
        <v>26.5593805532102</v>
      </c>
      <c r="M150" s="13">
        <v>1.44926391104848</v>
      </c>
      <c r="N150" s="13">
        <v>1.0078205579994901</v>
      </c>
      <c r="O150" s="13">
        <v>5.4390324771393002E-2</v>
      </c>
      <c r="P150" s="13">
        <v>0.72026056090322699</v>
      </c>
      <c r="Q150" s="6" t="s">
        <v>12</v>
      </c>
      <c r="R150" s="11">
        <f>AVERAGE(R88:R147)</f>
        <v>5.4581276250858284E-2</v>
      </c>
      <c r="S150" s="11">
        <f t="shared" ref="S150:T150" si="24">AVERAGE(S88:S147)</f>
        <v>3.7951154317079544E-2</v>
      </c>
      <c r="T150" s="11">
        <f t="shared" si="24"/>
        <v>0.69530887403451513</v>
      </c>
      <c r="V150" s="5">
        <v>20.555886956755099</v>
      </c>
      <c r="W150" s="5">
        <v>1.11942374343814</v>
      </c>
      <c r="X150" s="5">
        <v>0.77872970507407102</v>
      </c>
      <c r="Y150" s="5">
        <v>5.43391547007709E-2</v>
      </c>
      <c r="Z150" s="5">
        <v>0.71626688032795505</v>
      </c>
      <c r="AA150" s="6" t="s">
        <v>12</v>
      </c>
      <c r="AB150" s="11">
        <f>AVERAGE(AB88:AB147)</f>
        <v>5.4495065796767633E-2</v>
      </c>
      <c r="AC150" s="11">
        <f t="shared" ref="AC150:AD150" si="25">AVERAGE(AC88:AC147)</f>
        <v>3.7904498277067496E-2</v>
      </c>
      <c r="AD150" s="11">
        <f t="shared" si="25"/>
        <v>0.6955564595530801</v>
      </c>
    </row>
    <row r="151" spans="1:30" x14ac:dyDescent="0.25">
      <c r="A151" t="s">
        <v>1</v>
      </c>
      <c r="B151" s="11">
        <v>4.5360943820655901</v>
      </c>
      <c r="C151" s="22">
        <v>4.6356353254199298</v>
      </c>
      <c r="D151" s="22">
        <v>4.6313586016756103</v>
      </c>
      <c r="E151" s="22">
        <v>0.33638467885944301</v>
      </c>
      <c r="F151" s="22">
        <v>1.692763078005</v>
      </c>
      <c r="G151" s="6" t="s">
        <v>13</v>
      </c>
      <c r="H151" s="31">
        <f>STDEV(H88:H147)</f>
        <v>6.7877891344074817E-4</v>
      </c>
      <c r="I151" s="31">
        <f t="shared" ref="I151:J151" si="26">STDEV(I88:I147)</f>
        <v>4.6768091272954E-4</v>
      </c>
      <c r="J151" s="31">
        <f t="shared" si="26"/>
        <v>1.5172672881686629E-4</v>
      </c>
      <c r="K151" s="3"/>
      <c r="L151" s="13">
        <v>4.3261218412103499</v>
      </c>
      <c r="M151" s="13">
        <v>4.3950720837529502</v>
      </c>
      <c r="N151" s="13">
        <v>4.3903955320950798</v>
      </c>
      <c r="O151" s="13">
        <v>0.48745735602104401</v>
      </c>
      <c r="P151" s="13">
        <v>1.4968367740655499</v>
      </c>
      <c r="Q151" s="6" t="s">
        <v>13</v>
      </c>
      <c r="R151" s="11">
        <f>STDEV(R88:R147)</f>
        <v>2.1862042837277806E-3</v>
      </c>
      <c r="S151" s="11">
        <f t="shared" ref="S151:T151" si="27">STDEV(S88:S147)</f>
        <v>1.5289019213359472E-3</v>
      </c>
      <c r="T151" s="11">
        <f t="shared" si="27"/>
        <v>7.5056860013244283E-4</v>
      </c>
      <c r="V151" s="5">
        <v>4.57662850766945</v>
      </c>
      <c r="W151" s="5">
        <v>4.6230560947675601</v>
      </c>
      <c r="X151" s="5">
        <v>4.6154597668038697</v>
      </c>
      <c r="Y151" s="5">
        <v>0.39558723836590798</v>
      </c>
      <c r="Z151" s="5">
        <v>1.3027730800235899</v>
      </c>
      <c r="AA151" s="6" t="s">
        <v>13</v>
      </c>
      <c r="AB151" s="11">
        <f>STDEV(AB88:AB147)</f>
        <v>1.7697868043350963E-3</v>
      </c>
      <c r="AC151" s="11">
        <f t="shared" ref="AC151:AD151" si="28">STDEV(AC88:AC147)</f>
        <v>1.2355042605647732E-3</v>
      </c>
      <c r="AD151" s="11">
        <f t="shared" si="28"/>
        <v>1.0421501973058328E-3</v>
      </c>
    </row>
    <row r="152" spans="1:30" x14ac:dyDescent="0.25">
      <c r="A152" t="s">
        <v>1</v>
      </c>
      <c r="B152" s="22">
        <v>1.61515438471427</v>
      </c>
      <c r="C152" s="22">
        <v>8.9469965108278801E-2</v>
      </c>
      <c r="D152" s="22">
        <v>6.2121389689250801E-2</v>
      </c>
      <c r="E152" s="22">
        <v>1.81680168576457E-4</v>
      </c>
      <c r="F152" s="22">
        <v>1.22432283658424E-2</v>
      </c>
      <c r="G152" s="6" t="s">
        <v>14</v>
      </c>
      <c r="H152" s="31">
        <f>STDEV(H88:H147)/SQRT(COUNT(H88:H147))</f>
        <v>9.5993834524077921E-5</v>
      </c>
      <c r="I152" s="31">
        <f t="shared" ref="I152:J152" si="29">STDEV(I88:I147)/SQRT(COUNT(I88:I147))</f>
        <v>6.614006896451433E-5</v>
      </c>
      <c r="J152" s="31">
        <f t="shared" si="29"/>
        <v>2.1457399766731699E-5</v>
      </c>
      <c r="K152" s="20"/>
      <c r="L152" s="13">
        <v>1.1489911630026</v>
      </c>
      <c r="M152" s="13">
        <v>6.3696193574398194E-2</v>
      </c>
      <c r="N152" s="13">
        <v>4.4247308749945397E-2</v>
      </c>
      <c r="O152" s="13">
        <v>2.6512963906189099E-4</v>
      </c>
      <c r="P152" s="13">
        <v>1.07811249446903E-2</v>
      </c>
      <c r="Q152" s="6" t="s">
        <v>14</v>
      </c>
      <c r="R152" s="11">
        <f>STDEV(R88:R147)/SQRT(COUNT(R88:R147))</f>
        <v>3.091759748165985E-4</v>
      </c>
      <c r="S152" s="11">
        <f t="shared" ref="S152:T152" si="30">STDEV(S88:S147)/SQRT(COUNT(S88:S147))</f>
        <v>2.1621938326915795E-4</v>
      </c>
      <c r="T152" s="11">
        <f t="shared" si="30"/>
        <v>1.0614642937986891E-4</v>
      </c>
      <c r="V152" s="5">
        <v>0.94076658246716305</v>
      </c>
      <c r="W152" s="5">
        <v>5.1751587597292197E-2</v>
      </c>
      <c r="X152" s="5">
        <v>3.5941956229844203E-2</v>
      </c>
      <c r="Y152" s="5">
        <v>2.14958761432158E-4</v>
      </c>
      <c r="Z152" s="5">
        <v>9.3313320980374197E-3</v>
      </c>
      <c r="AA152" s="6" t="s">
        <v>14</v>
      </c>
      <c r="AB152" s="11">
        <f>STDEV(AB88:AB147)/SQRT(COUNT(AB88:AB147))</f>
        <v>2.5028565011996323E-4</v>
      </c>
      <c r="AC152" s="11">
        <f t="shared" ref="AC152:AD152" si="31">STDEV(AC88:AC147)/SQRT(COUNT(AC88:AC147))</f>
        <v>1.7472668816604446E-4</v>
      </c>
      <c r="AD152" s="11">
        <f t="shared" si="31"/>
        <v>1.4738229430597056E-4</v>
      </c>
    </row>
    <row r="153" spans="1:30" x14ac:dyDescent="0.25">
      <c r="A153" t="s">
        <v>1</v>
      </c>
      <c r="B153" s="22">
        <v>35.1364359971301</v>
      </c>
      <c r="C153" s="22">
        <v>35.907476828884398</v>
      </c>
      <c r="D153" s="22">
        <v>35.874349469208198</v>
      </c>
      <c r="E153" s="22">
        <v>2.6056245182839102</v>
      </c>
      <c r="F153" s="22">
        <v>13.1120864203764</v>
      </c>
      <c r="G153" s="6" t="s">
        <v>15</v>
      </c>
      <c r="H153" s="32">
        <f>H152/H150</f>
        <v>1.7834203335212074E-3</v>
      </c>
      <c r="I153" s="32">
        <f t="shared" ref="I153:J153" si="32">I152/I150</f>
        <v>1.7682946219626694E-3</v>
      </c>
      <c r="J153" s="32">
        <f t="shared" si="32"/>
        <v>3.0878495903723384E-5</v>
      </c>
      <c r="K153" s="20"/>
      <c r="L153" s="13">
        <v>33.509995689343697</v>
      </c>
      <c r="M153" s="13">
        <v>34.044081971512597</v>
      </c>
      <c r="N153" s="13">
        <v>34.007857558135399</v>
      </c>
      <c r="O153" s="13">
        <v>3.7758284437116001</v>
      </c>
      <c r="P153" s="13">
        <v>11.5944477958934</v>
      </c>
      <c r="Q153" s="6" t="s">
        <v>15</v>
      </c>
      <c r="R153" s="9">
        <f>R152/R150</f>
        <v>5.664506146679499E-3</v>
      </c>
      <c r="S153" s="9">
        <f t="shared" ref="S153:T153" si="33">S152/S150</f>
        <v>5.6973071612699414E-3</v>
      </c>
      <c r="T153" s="9">
        <f t="shared" si="33"/>
        <v>1.5266082937206955E-4</v>
      </c>
      <c r="V153" s="5">
        <v>35.450411983963797</v>
      </c>
      <c r="W153" s="5">
        <v>35.810038527234902</v>
      </c>
      <c r="X153" s="5">
        <v>35.751197623843503</v>
      </c>
      <c r="Y153" s="5">
        <v>3.0642055723266899</v>
      </c>
      <c r="Z153" s="5">
        <v>10.0912368856374</v>
      </c>
      <c r="AA153" s="6" t="s">
        <v>15</v>
      </c>
      <c r="AB153" s="9">
        <f>AB152/AB150</f>
        <v>4.5928130640922882E-3</v>
      </c>
      <c r="AC153" s="9">
        <f t="shared" ref="AC153:AD153" si="34">AC152/AC150</f>
        <v>4.6096557429373868E-3</v>
      </c>
      <c r="AD153" s="9">
        <f t="shared" si="34"/>
        <v>2.1189120204658722E-4</v>
      </c>
    </row>
    <row r="154" spans="1:30" x14ac:dyDescent="0.25">
      <c r="A154" t="s">
        <v>1</v>
      </c>
      <c r="B154" s="22">
        <v>12.5109320671045</v>
      </c>
      <c r="C154" s="22">
        <v>0.69303136970024504</v>
      </c>
      <c r="D154" s="22">
        <v>0.481190215419459</v>
      </c>
      <c r="E154" s="22">
        <v>1.40728853446555E-3</v>
      </c>
      <c r="F154" s="22">
        <v>9.4835639129443899E-2</v>
      </c>
      <c r="G154" s="23"/>
      <c r="H154" s="24"/>
      <c r="I154" s="20"/>
      <c r="J154" s="24"/>
      <c r="K154" s="20"/>
      <c r="L154" s="13">
        <v>8.9000472784971603</v>
      </c>
      <c r="M154" s="13">
        <v>0.49338859386089601</v>
      </c>
      <c r="N154" s="13">
        <v>0.34273817980607202</v>
      </c>
      <c r="O154" s="13">
        <v>2.0536853533453699E-3</v>
      </c>
      <c r="P154" s="13">
        <v>8.3510234728334007E-2</v>
      </c>
      <c r="V154" s="5">
        <v>7.2871466131275797</v>
      </c>
      <c r="W154" s="5">
        <v>0.40086607380821399</v>
      </c>
      <c r="X154" s="5">
        <v>0.278405195816605</v>
      </c>
      <c r="Y154" s="5">
        <v>1.66506340629624E-3</v>
      </c>
      <c r="Z154" s="5">
        <v>7.2280187627259296E-2</v>
      </c>
    </row>
    <row r="155" spans="1:30" x14ac:dyDescent="0.25">
      <c r="B155" s="22"/>
      <c r="C155" s="22"/>
      <c r="D155" s="22"/>
      <c r="E155" s="22"/>
      <c r="F155" s="22"/>
      <c r="G155" s="23"/>
      <c r="H155" s="24"/>
      <c r="I155" s="20"/>
      <c r="J155" s="24"/>
      <c r="K155" s="20"/>
      <c r="L155" s="13"/>
      <c r="M155" s="13"/>
      <c r="N155" s="13"/>
      <c r="O155" s="13"/>
      <c r="P155" s="13"/>
      <c r="V155" s="5"/>
      <c r="W155" s="5"/>
      <c r="X155" s="5"/>
      <c r="Y155" s="5"/>
      <c r="Z155" s="5"/>
    </row>
    <row r="156" spans="1:30" x14ac:dyDescent="0.25">
      <c r="B156" s="21" t="s">
        <v>31</v>
      </c>
      <c r="C156" s="33"/>
      <c r="D156" s="33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8" spans="1:30" x14ac:dyDescent="0.25">
      <c r="B158" s="1" t="s">
        <v>16</v>
      </c>
      <c r="H158" t="s">
        <v>8</v>
      </c>
      <c r="L158" s="1" t="s">
        <v>17</v>
      </c>
      <c r="R158" t="s">
        <v>8</v>
      </c>
      <c r="V158" s="1" t="s">
        <v>18</v>
      </c>
      <c r="AB158" t="s">
        <v>8</v>
      </c>
    </row>
    <row r="159" spans="1:30" x14ac:dyDescent="0.25">
      <c r="A159" t="s">
        <v>3</v>
      </c>
      <c r="B159" s="12">
        <v>27.94</v>
      </c>
      <c r="C159" s="5">
        <v>28.925000000000001</v>
      </c>
      <c r="D159" s="5">
        <v>29.916</v>
      </c>
      <c r="E159" t="s">
        <v>19</v>
      </c>
      <c r="F159" t="s">
        <v>20</v>
      </c>
      <c r="H159" t="s">
        <v>9</v>
      </c>
      <c r="I159" t="s">
        <v>10</v>
      </c>
      <c r="J159" t="s">
        <v>11</v>
      </c>
      <c r="L159">
        <v>27.94</v>
      </c>
      <c r="M159">
        <v>28.925000000000001</v>
      </c>
      <c r="N159">
        <v>29.916</v>
      </c>
      <c r="O159" t="s">
        <v>19</v>
      </c>
      <c r="P159" t="s">
        <v>20</v>
      </c>
      <c r="R159" t="s">
        <v>9</v>
      </c>
      <c r="S159" t="s">
        <v>10</v>
      </c>
      <c r="T159" t="s">
        <v>11</v>
      </c>
      <c r="V159">
        <v>27.94</v>
      </c>
      <c r="W159">
        <v>28.925000000000001</v>
      </c>
      <c r="X159">
        <v>29.916</v>
      </c>
      <c r="Y159" t="s">
        <v>19</v>
      </c>
      <c r="Z159" t="s">
        <v>20</v>
      </c>
      <c r="AB159" t="s">
        <v>9</v>
      </c>
      <c r="AC159" t="s">
        <v>10</v>
      </c>
      <c r="AD159" t="s">
        <v>11</v>
      </c>
    </row>
    <row r="160" spans="1:30" x14ac:dyDescent="0.25">
      <c r="B160" s="11"/>
      <c r="C160" s="11"/>
      <c r="D160" s="11"/>
      <c r="E160" s="11"/>
      <c r="F160" s="11"/>
      <c r="H160" s="11"/>
      <c r="I160" s="11"/>
      <c r="J160" s="11"/>
      <c r="L160" s="11"/>
      <c r="M160" s="11"/>
      <c r="N160" s="11"/>
      <c r="O160" s="11"/>
      <c r="P160" s="11"/>
      <c r="R160" s="5"/>
      <c r="S160" s="5"/>
      <c r="T160" s="5"/>
      <c r="V160" s="11"/>
      <c r="W160" s="11"/>
      <c r="X160" s="11"/>
      <c r="Y160" s="11"/>
      <c r="Z160" s="11"/>
      <c r="AB160" s="11"/>
      <c r="AC160" s="11"/>
      <c r="AD160" s="11"/>
    </row>
    <row r="161" spans="1:30" x14ac:dyDescent="0.25">
      <c r="B161" s="11"/>
      <c r="C161" s="11"/>
      <c r="D161" s="11"/>
      <c r="E161" s="11"/>
      <c r="F161" s="11"/>
      <c r="H161" s="11"/>
      <c r="I161" s="11"/>
      <c r="J161" s="11"/>
      <c r="L161" s="11"/>
      <c r="M161" s="11"/>
      <c r="N161" s="11"/>
      <c r="O161" s="11"/>
      <c r="P161" s="11"/>
      <c r="R161" s="5"/>
      <c r="S161" s="5"/>
      <c r="T161" s="5"/>
      <c r="V161" s="11"/>
      <c r="W161" s="11"/>
      <c r="X161" s="11"/>
      <c r="Y161" s="11"/>
      <c r="Z161" s="11"/>
      <c r="AB161" s="11"/>
      <c r="AC161" s="11"/>
      <c r="AD161" s="11"/>
    </row>
    <row r="162" spans="1:30" x14ac:dyDescent="0.25">
      <c r="B162" s="11"/>
      <c r="C162" s="11"/>
      <c r="D162" s="11"/>
      <c r="E162" s="11"/>
      <c r="F162" s="11"/>
      <c r="H162" s="11"/>
      <c r="I162" s="11"/>
      <c r="J162" s="11"/>
      <c r="L162" s="11"/>
      <c r="M162" s="11"/>
      <c r="N162" s="11"/>
      <c r="O162" s="11"/>
      <c r="P162" s="11"/>
      <c r="R162" s="5"/>
      <c r="S162" s="5"/>
      <c r="T162" s="5"/>
      <c r="V162" s="11"/>
      <c r="W162" s="11"/>
      <c r="X162" s="11"/>
      <c r="Y162" s="11"/>
      <c r="Z162" s="11"/>
      <c r="AB162" s="11"/>
      <c r="AC162" s="11"/>
      <c r="AD162" s="11"/>
    </row>
    <row r="163" spans="1:30" x14ac:dyDescent="0.25">
      <c r="B163" s="11"/>
      <c r="C163" s="11"/>
      <c r="D163" s="11"/>
      <c r="E163" s="11"/>
      <c r="F163" s="11"/>
      <c r="H163" s="11"/>
      <c r="I163" s="11"/>
      <c r="J163" s="11"/>
      <c r="L163" s="11"/>
      <c r="M163" s="11"/>
      <c r="N163" s="11"/>
      <c r="O163" s="11"/>
      <c r="P163" s="11"/>
      <c r="R163" s="5"/>
      <c r="S163" s="5"/>
      <c r="T163" s="5"/>
      <c r="V163" s="11"/>
      <c r="W163" s="11"/>
      <c r="X163" s="11"/>
      <c r="Y163" s="11"/>
      <c r="Z163" s="11"/>
      <c r="AB163" s="11"/>
      <c r="AC163" s="11"/>
      <c r="AD163" s="11"/>
    </row>
    <row r="164" spans="1:30" x14ac:dyDescent="0.25">
      <c r="B164" s="11"/>
      <c r="C164" s="11"/>
      <c r="D164" s="11"/>
      <c r="E164" s="11"/>
      <c r="F164" s="11"/>
      <c r="H164" s="11"/>
      <c r="I164" s="11"/>
      <c r="J164" s="11"/>
      <c r="L164" s="11"/>
      <c r="M164" s="11"/>
      <c r="N164" s="11"/>
      <c r="O164" s="11"/>
      <c r="P164" s="11"/>
      <c r="R164" s="5"/>
      <c r="S164" s="5"/>
      <c r="T164" s="5"/>
      <c r="V164" s="11"/>
      <c r="W164" s="11"/>
      <c r="X164" s="11"/>
      <c r="Y164" s="11"/>
      <c r="Z164" s="11"/>
      <c r="AB164" s="11"/>
      <c r="AC164" s="11"/>
      <c r="AD164" s="11"/>
    </row>
    <row r="165" spans="1:30" x14ac:dyDescent="0.25">
      <c r="B165" s="11"/>
      <c r="C165" s="11"/>
      <c r="D165" s="11"/>
      <c r="E165" s="11"/>
      <c r="F165" s="11"/>
      <c r="H165" s="11"/>
      <c r="I165" s="11"/>
      <c r="J165" s="11"/>
      <c r="L165" s="11"/>
      <c r="M165" s="11"/>
      <c r="N165" s="11"/>
      <c r="O165" s="11"/>
      <c r="P165" s="11"/>
      <c r="R165" s="5"/>
      <c r="S165" s="5"/>
      <c r="T165" s="5"/>
      <c r="V165" s="11"/>
      <c r="W165" s="11"/>
      <c r="X165" s="11"/>
      <c r="Y165" s="11"/>
      <c r="Z165" s="11"/>
      <c r="AB165" s="11"/>
      <c r="AC165" s="11"/>
      <c r="AD165" s="11"/>
    </row>
    <row r="166" spans="1:30" x14ac:dyDescent="0.25">
      <c r="B166" s="11"/>
      <c r="C166" s="11"/>
      <c r="D166" s="11"/>
      <c r="E166" s="11"/>
      <c r="F166" s="11"/>
      <c r="H166" s="11"/>
      <c r="I166" s="11"/>
      <c r="J166" s="11"/>
      <c r="L166" s="11"/>
      <c r="M166" s="11"/>
      <c r="N166" s="11"/>
      <c r="O166" s="11"/>
      <c r="P166" s="11"/>
      <c r="R166" s="5"/>
      <c r="S166" s="5"/>
      <c r="T166" s="5"/>
      <c r="V166" s="11"/>
      <c r="W166" s="11"/>
      <c r="X166" s="11"/>
      <c r="Y166" s="11"/>
      <c r="Z166" s="11"/>
      <c r="AB166" s="11"/>
      <c r="AC166" s="11"/>
      <c r="AD166" s="11"/>
    </row>
    <row r="167" spans="1:30" x14ac:dyDescent="0.25">
      <c r="B167" s="11"/>
      <c r="C167" s="11"/>
      <c r="D167" s="11"/>
      <c r="E167" s="11"/>
      <c r="F167" s="11"/>
      <c r="H167" s="11"/>
      <c r="I167" s="11"/>
      <c r="J167" s="11"/>
      <c r="L167" s="11"/>
      <c r="M167" s="11"/>
      <c r="N167" s="11"/>
      <c r="O167" s="11"/>
      <c r="P167" s="11"/>
      <c r="R167" s="5"/>
      <c r="S167" s="5"/>
      <c r="T167" s="5"/>
      <c r="V167" s="11"/>
      <c r="W167" s="11"/>
      <c r="X167" s="11"/>
      <c r="Y167" s="11"/>
      <c r="Z167" s="11"/>
      <c r="AB167" s="11"/>
      <c r="AC167" s="11"/>
      <c r="AD167" s="11"/>
    </row>
    <row r="168" spans="1:30" x14ac:dyDescent="0.25">
      <c r="B168" s="11"/>
      <c r="C168" s="11"/>
      <c r="D168" s="11"/>
      <c r="E168" s="11"/>
      <c r="F168" s="11"/>
      <c r="H168" s="11"/>
      <c r="I168" s="11"/>
      <c r="J168" s="11"/>
      <c r="L168" s="11"/>
      <c r="M168" s="11"/>
      <c r="N168" s="11"/>
      <c r="O168" s="11"/>
      <c r="P168" s="11"/>
      <c r="R168" s="5"/>
      <c r="S168" s="5"/>
      <c r="T168" s="5"/>
      <c r="V168" s="11"/>
      <c r="W168" s="11"/>
      <c r="X168" s="11"/>
      <c r="Y168" s="11"/>
      <c r="Z168" s="11"/>
      <c r="AB168" s="11"/>
      <c r="AC168" s="11"/>
      <c r="AD168" s="11"/>
    </row>
    <row r="169" spans="1:30" x14ac:dyDescent="0.25">
      <c r="B169" s="11"/>
      <c r="C169" s="11"/>
      <c r="D169" s="11"/>
      <c r="E169" s="11"/>
      <c r="F169" s="11"/>
      <c r="H169" s="11"/>
      <c r="I169" s="11"/>
      <c r="J169" s="11"/>
      <c r="L169" s="11"/>
      <c r="M169" s="11"/>
      <c r="N169" s="11"/>
      <c r="O169" s="11"/>
      <c r="P169" s="11"/>
      <c r="R169" s="5"/>
      <c r="S169" s="5"/>
      <c r="T169" s="5"/>
      <c r="V169" s="11"/>
      <c r="W169" s="11"/>
      <c r="X169" s="11"/>
      <c r="Y169" s="11"/>
      <c r="Z169" s="11"/>
      <c r="AB169" s="11"/>
      <c r="AC169" s="11"/>
      <c r="AD169" s="11"/>
    </row>
    <row r="170" spans="1:30" x14ac:dyDescent="0.25">
      <c r="A170">
        <v>11</v>
      </c>
      <c r="B170" s="11">
        <v>48.890763392265299</v>
      </c>
      <c r="C170" s="11">
        <v>2.7970898998532898</v>
      </c>
      <c r="D170" s="11">
        <v>1.9450807598681199</v>
      </c>
      <c r="E170" s="11">
        <v>5.7211008905944001E-2</v>
      </c>
      <c r="F170" s="11">
        <v>0.69539443833040104</v>
      </c>
      <c r="H170" s="11">
        <f t="shared" ref="H170:H219" si="35">C170/B170</f>
        <v>5.721100890594398E-2</v>
      </c>
      <c r="I170" s="11">
        <f t="shared" ref="I170:I219" si="36">D170/B170</f>
        <v>3.9784217404464563E-2</v>
      </c>
      <c r="J170" s="11">
        <f t="shared" ref="J170:J219" si="37">D170/C170</f>
        <v>0.69539443833040238</v>
      </c>
      <c r="L170" s="11">
        <v>40.014289814930699</v>
      </c>
      <c r="M170" s="11">
        <v>2.13968746583119</v>
      </c>
      <c r="N170" s="11">
        <v>1.4887260413252199</v>
      </c>
      <c r="O170" s="11">
        <v>5.3473083634056999E-2</v>
      </c>
      <c r="P170" s="11">
        <v>0.69576798719382404</v>
      </c>
      <c r="R170" s="5">
        <f t="shared" ref="R170:R219" si="38">M170/L170</f>
        <v>5.3473083634057138E-2</v>
      </c>
      <c r="S170" s="5">
        <f t="shared" ref="S170:S219" si="39">N170/L170</f>
        <v>3.7204859769114917E-2</v>
      </c>
      <c r="T170" s="5">
        <f t="shared" ref="T170:T219" si="40">N170/M170</f>
        <v>0.69576798719382349</v>
      </c>
      <c r="V170" s="11">
        <v>37.704904497416798</v>
      </c>
      <c r="W170" s="11">
        <v>2.0087233976344501</v>
      </c>
      <c r="X170" s="11">
        <v>1.39734820593771</v>
      </c>
      <c r="Y170" s="11">
        <v>5.3274857061952598E-2</v>
      </c>
      <c r="Z170" s="11">
        <v>0.69563993110414502</v>
      </c>
      <c r="AB170" s="11">
        <f t="shared" ref="AB170:AB219" si="41">W170/V170</f>
        <v>5.3274857061952507E-2</v>
      </c>
      <c r="AC170" s="11">
        <f t="shared" ref="AC170:AC219" si="42">X170/V170</f>
        <v>3.7060117896159733E-2</v>
      </c>
      <c r="AD170" s="11">
        <f t="shared" ref="AD170:AD219" si="43">X170/W170</f>
        <v>0.69563993110414357</v>
      </c>
    </row>
    <row r="171" spans="1:30" x14ac:dyDescent="0.25">
      <c r="A171">
        <v>12</v>
      </c>
      <c r="B171" s="11">
        <v>48.979525367483497</v>
      </c>
      <c r="C171" s="11">
        <v>2.86067943461638</v>
      </c>
      <c r="D171" s="11">
        <v>1.98867589223008</v>
      </c>
      <c r="E171" s="11">
        <v>5.8405617717878597E-2</v>
      </c>
      <c r="F171" s="11">
        <v>0.69517607186796304</v>
      </c>
      <c r="H171" s="11">
        <f t="shared" si="35"/>
        <v>5.8405617717878631E-2</v>
      </c>
      <c r="I171" s="11">
        <f t="shared" si="36"/>
        <v>4.0602187900136762E-2</v>
      </c>
      <c r="J171" s="11">
        <f t="shared" si="37"/>
        <v>0.69517607186796293</v>
      </c>
      <c r="L171" s="11">
        <v>40.711719991013702</v>
      </c>
      <c r="M171" s="11">
        <v>2.1822775074826</v>
      </c>
      <c r="N171" s="11">
        <v>1.5179389096285301</v>
      </c>
      <c r="O171" s="11">
        <v>5.3603176381746803E-2</v>
      </c>
      <c r="P171" s="11">
        <v>0.69557556471338799</v>
      </c>
      <c r="R171" s="5">
        <f t="shared" si="38"/>
        <v>5.3603176381746928E-2</v>
      </c>
      <c r="S171" s="5">
        <f t="shared" si="39"/>
        <v>3.7285059682164862E-2</v>
      </c>
      <c r="T171" s="5">
        <f t="shared" si="40"/>
        <v>0.69557556471338611</v>
      </c>
      <c r="V171" s="11">
        <v>41.730669207886699</v>
      </c>
      <c r="W171" s="11">
        <v>2.3298490167858001</v>
      </c>
      <c r="X171" s="11">
        <v>1.6210070633898499</v>
      </c>
      <c r="Y171" s="11">
        <v>5.5830617169817097E-2</v>
      </c>
      <c r="Z171" s="11">
        <v>0.69575627077592805</v>
      </c>
      <c r="AB171" s="11">
        <f t="shared" si="41"/>
        <v>5.583061716981718E-2</v>
      </c>
      <c r="AC171" s="11">
        <f t="shared" si="42"/>
        <v>3.8844501997190473E-2</v>
      </c>
      <c r="AD171" s="11">
        <f t="shared" si="43"/>
        <v>0.69575627077592761</v>
      </c>
    </row>
    <row r="172" spans="1:30" x14ac:dyDescent="0.25">
      <c r="A172">
        <v>13</v>
      </c>
      <c r="B172" s="11">
        <v>46.981876797929097</v>
      </c>
      <c r="C172" s="11">
        <v>2.6160326249950798</v>
      </c>
      <c r="D172" s="11">
        <v>1.81888330665682</v>
      </c>
      <c r="E172" s="11">
        <v>5.5681739498120497E-2</v>
      </c>
      <c r="F172" s="11">
        <v>0.69528311278619404</v>
      </c>
      <c r="H172" s="11">
        <f t="shared" si="35"/>
        <v>5.5681739498120504E-2</v>
      </c>
      <c r="I172" s="11">
        <f t="shared" si="36"/>
        <v>3.8714573163603251E-2</v>
      </c>
      <c r="J172" s="11">
        <f t="shared" si="37"/>
        <v>0.69528311278619503</v>
      </c>
      <c r="L172" s="11">
        <v>41.820949970171597</v>
      </c>
      <c r="M172" s="11">
        <v>2.2455265829936599</v>
      </c>
      <c r="N172" s="11">
        <v>1.5616558448605</v>
      </c>
      <c r="O172" s="11">
        <v>5.3693820551547998E-2</v>
      </c>
      <c r="P172" s="11">
        <v>0.69545195175492103</v>
      </c>
      <c r="R172" s="5">
        <f t="shared" si="38"/>
        <v>5.3693820551547991E-2</v>
      </c>
      <c r="S172" s="5">
        <f t="shared" si="39"/>
        <v>3.734147229975255E-2</v>
      </c>
      <c r="T172" s="5">
        <f t="shared" si="40"/>
        <v>0.69545195175492125</v>
      </c>
      <c r="V172" s="11">
        <v>41.622675639668898</v>
      </c>
      <c r="W172" s="11">
        <v>2.2515425917312699</v>
      </c>
      <c r="X172" s="11">
        <v>1.56550764395608</v>
      </c>
      <c r="Y172" s="11">
        <v>5.40941339577269E-2</v>
      </c>
      <c r="Z172" s="11">
        <v>0.69530447689746899</v>
      </c>
      <c r="AB172" s="11">
        <f t="shared" si="41"/>
        <v>5.4094133957727004E-2</v>
      </c>
      <c r="AC172" s="11">
        <f t="shared" si="42"/>
        <v>3.7611893514698937E-2</v>
      </c>
      <c r="AD172" s="11">
        <f t="shared" si="43"/>
        <v>0.69530447689746799</v>
      </c>
    </row>
    <row r="173" spans="1:30" x14ac:dyDescent="0.25">
      <c r="A173">
        <v>14</v>
      </c>
      <c r="B173" s="11">
        <v>40.063397960352098</v>
      </c>
      <c r="C173" s="11">
        <v>2.1545671671757201</v>
      </c>
      <c r="D173" s="11">
        <v>1.4985433323037201</v>
      </c>
      <c r="E173" s="11">
        <v>5.3778942298103198E-2</v>
      </c>
      <c r="F173" s="11">
        <v>0.695519431992488</v>
      </c>
      <c r="H173" s="11">
        <f t="shared" si="35"/>
        <v>5.3778942298103177E-2</v>
      </c>
      <c r="I173" s="11">
        <f t="shared" si="36"/>
        <v>3.7404299400333491E-2</v>
      </c>
      <c r="J173" s="11">
        <f t="shared" si="37"/>
        <v>0.69551943199248767</v>
      </c>
      <c r="L173" s="11">
        <v>39.634219551543403</v>
      </c>
      <c r="M173" s="11">
        <v>2.1166322430776101</v>
      </c>
      <c r="N173" s="11">
        <v>1.47208991950454</v>
      </c>
      <c r="O173" s="11">
        <v>5.3404161026180501E-2</v>
      </c>
      <c r="P173" s="11">
        <v>0.69548686330323695</v>
      </c>
      <c r="R173" s="5">
        <f t="shared" si="38"/>
        <v>5.3404161026180369E-2</v>
      </c>
      <c r="S173" s="5">
        <f t="shared" si="39"/>
        <v>3.714189243943912E-2</v>
      </c>
      <c r="T173" s="5">
        <f t="shared" si="40"/>
        <v>0.69548686330323617</v>
      </c>
      <c r="V173" s="11">
        <v>43.265656337413901</v>
      </c>
      <c r="W173" s="11">
        <v>2.3251746887018698</v>
      </c>
      <c r="X173" s="11">
        <v>1.6166833468341</v>
      </c>
      <c r="Y173" s="11">
        <v>5.3741810145410497E-2</v>
      </c>
      <c r="Z173" s="11">
        <v>0.69529543508693703</v>
      </c>
      <c r="AB173" s="11">
        <f t="shared" si="41"/>
        <v>5.3741810145410393E-2</v>
      </c>
      <c r="AC173" s="11">
        <f t="shared" si="42"/>
        <v>3.7366435267412686E-2</v>
      </c>
      <c r="AD173" s="11">
        <f t="shared" si="43"/>
        <v>0.69529543508693703</v>
      </c>
    </row>
    <row r="174" spans="1:30" x14ac:dyDescent="0.25">
      <c r="A174">
        <v>15</v>
      </c>
      <c r="B174" s="11">
        <v>42.679656890503402</v>
      </c>
      <c r="C174" s="11">
        <v>2.2993648546744399</v>
      </c>
      <c r="D174" s="11">
        <v>1.5995055323178999</v>
      </c>
      <c r="E174" s="11">
        <v>5.3874961098529003E-2</v>
      </c>
      <c r="F174" s="11">
        <v>0.69562928609012498</v>
      </c>
      <c r="H174" s="11">
        <f t="shared" si="35"/>
        <v>5.3874961098529094E-2</v>
      </c>
      <c r="I174" s="11">
        <f t="shared" si="36"/>
        <v>3.7477000727102937E-2</v>
      </c>
      <c r="J174" s="11">
        <f t="shared" si="37"/>
        <v>0.69562928609012298</v>
      </c>
      <c r="L174" s="11">
        <v>40.326880085257301</v>
      </c>
      <c r="M174" s="11">
        <v>2.1473138660670901</v>
      </c>
      <c r="N174" s="11">
        <v>1.4936520143009</v>
      </c>
      <c r="O174" s="11">
        <v>5.32477062824432E-2</v>
      </c>
      <c r="P174" s="11">
        <v>0.695590913794359</v>
      </c>
      <c r="R174" s="5">
        <f t="shared" si="38"/>
        <v>5.3247706282443234E-2</v>
      </c>
      <c r="S174" s="5">
        <f t="shared" si="39"/>
        <v>3.7038620670458197E-2</v>
      </c>
      <c r="T174" s="5">
        <f t="shared" si="40"/>
        <v>0.69559091379435667</v>
      </c>
      <c r="V174" s="11">
        <v>39.238714624605699</v>
      </c>
      <c r="W174" s="11">
        <v>2.11067952245816</v>
      </c>
      <c r="X174" s="11">
        <v>1.46820550436824</v>
      </c>
      <c r="Y174" s="11">
        <v>5.3790740666479403E-2</v>
      </c>
      <c r="Z174" s="11">
        <v>0.69560797304667599</v>
      </c>
      <c r="AB174" s="11">
        <f t="shared" si="41"/>
        <v>5.3790740666479459E-2</v>
      </c>
      <c r="AC174" s="11">
        <f t="shared" si="42"/>
        <v>3.7417268083689011E-2</v>
      </c>
      <c r="AD174" s="11">
        <f t="shared" si="43"/>
        <v>0.69560797304667277</v>
      </c>
    </row>
    <row r="175" spans="1:30" x14ac:dyDescent="0.25">
      <c r="A175">
        <v>16</v>
      </c>
      <c r="B175" s="11">
        <v>40.304715536475797</v>
      </c>
      <c r="C175" s="11">
        <v>2.15661610272159</v>
      </c>
      <c r="D175" s="11">
        <v>1.5000800197603601</v>
      </c>
      <c r="E175" s="11">
        <v>5.3507786223422199E-2</v>
      </c>
      <c r="F175" s="11">
        <v>0.69557118574200505</v>
      </c>
      <c r="H175" s="11">
        <f t="shared" si="35"/>
        <v>5.3507786223422192E-2</v>
      </c>
      <c r="I175" s="11">
        <f t="shared" si="36"/>
        <v>3.7218474309855545E-2</v>
      </c>
      <c r="J175" s="11">
        <f t="shared" si="37"/>
        <v>0.69557118574200594</v>
      </c>
      <c r="L175" s="11">
        <v>34.6465960969972</v>
      </c>
      <c r="M175" s="11">
        <v>1.8639499730773901</v>
      </c>
      <c r="N175" s="11">
        <v>1.2966259896161401</v>
      </c>
      <c r="O175" s="11">
        <v>5.3798935048598798E-2</v>
      </c>
      <c r="P175" s="11">
        <v>0.69563347103967899</v>
      </c>
      <c r="R175" s="5">
        <f t="shared" si="38"/>
        <v>5.3798935048598832E-2</v>
      </c>
      <c r="S175" s="5">
        <f t="shared" si="39"/>
        <v>3.7424339926095014E-2</v>
      </c>
      <c r="T175" s="5">
        <f t="shared" si="40"/>
        <v>0.69563347103967843</v>
      </c>
      <c r="V175" s="11">
        <v>40.337518906022503</v>
      </c>
      <c r="W175" s="11">
        <v>2.2544129905113799</v>
      </c>
      <c r="X175" s="11">
        <v>1.5672803211319799</v>
      </c>
      <c r="Y175" s="11">
        <v>5.5888737127428798E-2</v>
      </c>
      <c r="Z175" s="11">
        <v>0.69520550481589505</v>
      </c>
      <c r="AB175" s="11">
        <f t="shared" si="41"/>
        <v>5.588873712742877E-2</v>
      </c>
      <c r="AC175" s="11">
        <f t="shared" si="42"/>
        <v>3.8854157708197085E-2</v>
      </c>
      <c r="AD175" s="11">
        <f t="shared" si="43"/>
        <v>0.69520550481589705</v>
      </c>
    </row>
    <row r="176" spans="1:30" x14ac:dyDescent="0.25">
      <c r="A176">
        <v>17</v>
      </c>
      <c r="B176" s="11">
        <v>44.424601556630201</v>
      </c>
      <c r="C176" s="11">
        <v>2.3674486677023299</v>
      </c>
      <c r="D176" s="11">
        <v>1.6465344839187701</v>
      </c>
      <c r="E176" s="11">
        <v>5.3291387761450898E-2</v>
      </c>
      <c r="F176" s="11">
        <v>0.69548899048222002</v>
      </c>
      <c r="H176" s="11">
        <f t="shared" si="35"/>
        <v>5.329138776145078E-2</v>
      </c>
      <c r="I176" s="11">
        <f t="shared" si="36"/>
        <v>3.7063573475607937E-2</v>
      </c>
      <c r="J176" s="11">
        <f t="shared" si="37"/>
        <v>0.69548899048222002</v>
      </c>
      <c r="L176" s="11">
        <v>38.4004359903969</v>
      </c>
      <c r="M176" s="11">
        <v>2.0527639993331701</v>
      </c>
      <c r="N176" s="11">
        <v>1.42796482770652</v>
      </c>
      <c r="O176" s="11">
        <v>5.3456788872046003E-2</v>
      </c>
      <c r="P176" s="11">
        <v>0.69563029562598799</v>
      </c>
      <c r="R176" s="5">
        <f t="shared" si="38"/>
        <v>5.3456788872046163E-2</v>
      </c>
      <c r="S176" s="5">
        <f t="shared" si="39"/>
        <v>3.7186161846277536E-2</v>
      </c>
      <c r="T176" s="5">
        <f t="shared" si="40"/>
        <v>0.69563029562598866</v>
      </c>
      <c r="V176" s="11">
        <v>40.256841890368101</v>
      </c>
      <c r="W176" s="11">
        <v>2.2206348851046598</v>
      </c>
      <c r="X176" s="11">
        <v>1.5442832096621899</v>
      </c>
      <c r="Y176" s="11">
        <v>5.5161676396577201E-2</v>
      </c>
      <c r="Z176" s="11">
        <v>0.69542418702901998</v>
      </c>
      <c r="AB176" s="11">
        <f t="shared" si="41"/>
        <v>5.5161676396577236E-2</v>
      </c>
      <c r="AC176" s="11">
        <f t="shared" si="42"/>
        <v>3.836076396324762E-2</v>
      </c>
      <c r="AD176" s="11">
        <f t="shared" si="43"/>
        <v>0.69542418702902031</v>
      </c>
    </row>
    <row r="177" spans="1:30" x14ac:dyDescent="0.25">
      <c r="A177">
        <v>18</v>
      </c>
      <c r="B177" s="11">
        <v>45.364248923459201</v>
      </c>
      <c r="C177" s="11">
        <v>2.4797326232462402</v>
      </c>
      <c r="D177" s="11">
        <v>1.72410411361135</v>
      </c>
      <c r="E177" s="11">
        <v>5.4662706472450799E-2</v>
      </c>
      <c r="F177" s="11">
        <v>0.69527823179352</v>
      </c>
      <c r="H177" s="11">
        <f t="shared" si="35"/>
        <v>5.4662706472450751E-2</v>
      </c>
      <c r="I177" s="11">
        <f t="shared" si="36"/>
        <v>3.8005789901213699E-2</v>
      </c>
      <c r="J177" s="11">
        <f t="shared" si="37"/>
        <v>0.69527823179351889</v>
      </c>
      <c r="L177" s="11">
        <v>38.364073184211897</v>
      </c>
      <c r="M177" s="11">
        <v>2.04478111222347</v>
      </c>
      <c r="N177" s="11">
        <v>1.42254131392059</v>
      </c>
      <c r="O177" s="11">
        <v>5.3299374714595303E-2</v>
      </c>
      <c r="P177" s="11">
        <v>0.69569368839373702</v>
      </c>
      <c r="R177" s="5">
        <f t="shared" si="38"/>
        <v>5.3299374714595373E-2</v>
      </c>
      <c r="S177" s="5">
        <f t="shared" si="39"/>
        <v>3.7080038584276644E-2</v>
      </c>
      <c r="T177" s="5">
        <f t="shared" si="40"/>
        <v>0.69569368839373524</v>
      </c>
      <c r="V177" s="11">
        <v>42.8497867973038</v>
      </c>
      <c r="W177" s="11">
        <v>2.4108575808500299</v>
      </c>
      <c r="X177" s="11">
        <v>1.67900830681122</v>
      </c>
      <c r="Y177" s="11">
        <v>5.6263000613149497E-2</v>
      </c>
      <c r="Z177" s="11">
        <v>0.69643612304100599</v>
      </c>
      <c r="AB177" s="11">
        <f t="shared" si="41"/>
        <v>5.6263000613149518E-2</v>
      </c>
      <c r="AC177" s="11">
        <f t="shared" si="42"/>
        <v>3.9183586017675749E-2</v>
      </c>
      <c r="AD177" s="11">
        <f t="shared" si="43"/>
        <v>0.69643612304100877</v>
      </c>
    </row>
    <row r="178" spans="1:30" x14ac:dyDescent="0.25">
      <c r="A178">
        <v>19</v>
      </c>
      <c r="B178" s="11">
        <v>43.790170619884002</v>
      </c>
      <c r="C178" s="11">
        <v>2.3587374050058298</v>
      </c>
      <c r="D178" s="11">
        <v>1.6402973990865599</v>
      </c>
      <c r="E178" s="11">
        <v>5.38645401837003E-2</v>
      </c>
      <c r="F178" s="11">
        <v>0.69541331544810403</v>
      </c>
      <c r="H178" s="11">
        <f t="shared" si="35"/>
        <v>5.3864540183700203E-2</v>
      </c>
      <c r="I178" s="11">
        <f t="shared" si="36"/>
        <v>3.7458118474234546E-2</v>
      </c>
      <c r="J178" s="11">
        <f t="shared" si="37"/>
        <v>0.69541331544810336</v>
      </c>
      <c r="L178" s="11">
        <v>43.078486035394</v>
      </c>
      <c r="M178" s="11">
        <v>2.3012002800679201</v>
      </c>
      <c r="N178" s="11">
        <v>1.60046570935736</v>
      </c>
      <c r="O178" s="11">
        <v>5.3418782595498301E-2</v>
      </c>
      <c r="P178" s="11">
        <v>0.69549170631516</v>
      </c>
      <c r="R178" s="5">
        <f t="shared" si="38"/>
        <v>5.3418782595498267E-2</v>
      </c>
      <c r="S178" s="5">
        <f t="shared" si="39"/>
        <v>3.7152320256621615E-2</v>
      </c>
      <c r="T178" s="5">
        <f t="shared" si="40"/>
        <v>0.69549170631515922</v>
      </c>
      <c r="V178" s="11">
        <v>41.591519089058302</v>
      </c>
      <c r="W178" s="11">
        <v>2.2189906129427701</v>
      </c>
      <c r="X178" s="11">
        <v>1.54306089762242</v>
      </c>
      <c r="Y178" s="11">
        <v>5.33519972711584E-2</v>
      </c>
      <c r="Z178" s="11">
        <v>0.69538865492362301</v>
      </c>
      <c r="AB178" s="11">
        <f t="shared" si="41"/>
        <v>5.3351997271158379E-2</v>
      </c>
      <c r="AC178" s="11">
        <f t="shared" si="42"/>
        <v>3.710037361987966E-2</v>
      </c>
      <c r="AD178" s="11">
        <f t="shared" si="43"/>
        <v>0.69538865492362367</v>
      </c>
    </row>
    <row r="179" spans="1:30" x14ac:dyDescent="0.25">
      <c r="A179">
        <v>20</v>
      </c>
      <c r="B179" s="11">
        <v>45.034375551142901</v>
      </c>
      <c r="C179" s="11">
        <v>2.43010407988755</v>
      </c>
      <c r="D179" s="11">
        <v>1.68963540701496</v>
      </c>
      <c r="E179" s="11">
        <v>5.3961091946924403E-2</v>
      </c>
      <c r="F179" s="11">
        <v>0.69529343249081799</v>
      </c>
      <c r="H179" s="11">
        <f t="shared" si="35"/>
        <v>5.3961091946924479E-2</v>
      </c>
      <c r="I179" s="11">
        <f t="shared" si="36"/>
        <v>3.7518792840729856E-2</v>
      </c>
      <c r="J179" s="11">
        <f t="shared" si="37"/>
        <v>0.69529343249081976</v>
      </c>
      <c r="L179" s="11">
        <v>43.9416754812138</v>
      </c>
      <c r="M179" s="11">
        <v>2.4421616243775301</v>
      </c>
      <c r="N179" s="11">
        <v>1.69774060779737</v>
      </c>
      <c r="O179" s="11">
        <v>5.5577344232620798E-2</v>
      </c>
      <c r="P179" s="11">
        <v>0.69517946349275395</v>
      </c>
      <c r="R179" s="5">
        <f t="shared" si="38"/>
        <v>5.5577344232620743E-2</v>
      </c>
      <c r="S179" s="5">
        <f t="shared" si="39"/>
        <v>3.8636228345985534E-2</v>
      </c>
      <c r="T179" s="5">
        <f t="shared" si="40"/>
        <v>0.6951794634927565</v>
      </c>
      <c r="V179" s="11">
        <v>43.558875563813203</v>
      </c>
      <c r="W179" s="11">
        <v>2.37663081194184</v>
      </c>
      <c r="X179" s="11">
        <v>1.65272473978364</v>
      </c>
      <c r="Y179" s="11">
        <v>5.4561344414414702E-2</v>
      </c>
      <c r="Z179" s="11">
        <v>0.69540659469666199</v>
      </c>
      <c r="AB179" s="11">
        <f t="shared" si="41"/>
        <v>5.4561344414414598E-2</v>
      </c>
      <c r="AC179" s="11">
        <f t="shared" si="42"/>
        <v>3.7942318721299842E-2</v>
      </c>
      <c r="AD179" s="11">
        <f t="shared" si="43"/>
        <v>0.69540659469666288</v>
      </c>
    </row>
    <row r="180" spans="1:30" x14ac:dyDescent="0.25">
      <c r="A180">
        <v>21</v>
      </c>
      <c r="B180" s="11">
        <v>44.822885707625602</v>
      </c>
      <c r="C180" s="11">
        <v>2.4248156661404301</v>
      </c>
      <c r="D180" s="11">
        <v>1.6858097709570501</v>
      </c>
      <c r="E180" s="11">
        <v>5.4097714322929001E-2</v>
      </c>
      <c r="F180" s="11">
        <v>0.69523213434213205</v>
      </c>
      <c r="H180" s="11">
        <f t="shared" si="35"/>
        <v>5.4097714322929064E-2</v>
      </c>
      <c r="I180" s="11">
        <f t="shared" si="36"/>
        <v>3.7610469391760909E-2</v>
      </c>
      <c r="J180" s="11">
        <f t="shared" si="37"/>
        <v>0.69523213434213216</v>
      </c>
      <c r="L180" s="11">
        <v>43.127213537060101</v>
      </c>
      <c r="M180" s="11">
        <v>2.3127118080686402</v>
      </c>
      <c r="N180" s="11">
        <v>1.60787759428516</v>
      </c>
      <c r="O180" s="11">
        <v>5.3625347394198802E-2</v>
      </c>
      <c r="P180" s="11">
        <v>0.695234740738366</v>
      </c>
      <c r="R180" s="5">
        <f t="shared" si="38"/>
        <v>5.3625347394198782E-2</v>
      </c>
      <c r="S180" s="5">
        <f t="shared" si="39"/>
        <v>3.7282204492610625E-2</v>
      </c>
      <c r="T180" s="5">
        <f t="shared" si="40"/>
        <v>0.69523474073836655</v>
      </c>
      <c r="V180" s="11">
        <v>41.569649289759397</v>
      </c>
      <c r="W180" s="11">
        <v>2.3047485734908002</v>
      </c>
      <c r="X180" s="11">
        <v>1.60988397062265</v>
      </c>
      <c r="Y180" s="11">
        <v>5.5443060330522799E-2</v>
      </c>
      <c r="Z180" s="11">
        <v>0.69850741601037203</v>
      </c>
      <c r="AB180" s="11">
        <f t="shared" si="41"/>
        <v>5.5443060330522695E-2</v>
      </c>
      <c r="AC180" s="11">
        <f t="shared" si="42"/>
        <v>3.8727388807180574E-2</v>
      </c>
      <c r="AD180" s="11">
        <f t="shared" si="43"/>
        <v>0.69850741601037203</v>
      </c>
    </row>
    <row r="181" spans="1:30" x14ac:dyDescent="0.25">
      <c r="A181">
        <v>22</v>
      </c>
      <c r="B181" s="11">
        <v>43.493630128886501</v>
      </c>
      <c r="C181" s="11">
        <v>2.39187648403081</v>
      </c>
      <c r="D181" s="11">
        <v>1.66314649363193</v>
      </c>
      <c r="E181" s="11">
        <v>5.4993719239871799E-2</v>
      </c>
      <c r="F181" s="11">
        <v>0.69533126176698801</v>
      </c>
      <c r="H181" s="11">
        <f t="shared" si="35"/>
        <v>5.4993719239871723E-2</v>
      </c>
      <c r="I181" s="11">
        <f t="shared" si="36"/>
        <v>3.8238852188319489E-2</v>
      </c>
      <c r="J181" s="11">
        <f t="shared" si="37"/>
        <v>0.69533126176698801</v>
      </c>
      <c r="L181" s="11">
        <v>38.339866772229897</v>
      </c>
      <c r="M181" s="11">
        <v>2.0488275205545898</v>
      </c>
      <c r="N181" s="11">
        <v>1.42502101713832</v>
      </c>
      <c r="O181" s="11">
        <v>5.34385665116235E-2</v>
      </c>
      <c r="P181" s="11">
        <v>0.69553000574327795</v>
      </c>
      <c r="R181" s="5">
        <f t="shared" si="38"/>
        <v>5.3438566511623466E-2</v>
      </c>
      <c r="S181" s="5">
        <f t="shared" si="39"/>
        <v>3.7168126472742015E-2</v>
      </c>
      <c r="T181" s="5">
        <f t="shared" si="40"/>
        <v>0.69553000574327806</v>
      </c>
      <c r="V181" s="11">
        <v>37.559541700483202</v>
      </c>
      <c r="W181" s="11">
        <v>2.01371594242275</v>
      </c>
      <c r="X181" s="11">
        <v>1.40051881448174</v>
      </c>
      <c r="Y181" s="11">
        <v>5.3613964687882203E-2</v>
      </c>
      <c r="Z181" s="11">
        <v>0.69548975849927896</v>
      </c>
      <c r="AB181" s="11">
        <f t="shared" si="41"/>
        <v>5.3613964687882321E-2</v>
      </c>
      <c r="AC181" s="11">
        <f t="shared" si="42"/>
        <v>3.7287963352963978E-2</v>
      </c>
      <c r="AD181" s="11">
        <f t="shared" si="43"/>
        <v>0.69548975849927586</v>
      </c>
    </row>
    <row r="182" spans="1:30" x14ac:dyDescent="0.25">
      <c r="A182">
        <v>23</v>
      </c>
      <c r="B182" s="11">
        <v>40.369279973902302</v>
      </c>
      <c r="C182" s="11">
        <v>2.15913483475294</v>
      </c>
      <c r="D182" s="11">
        <v>1.50135083663541</v>
      </c>
      <c r="E182" s="11">
        <v>5.3484601066671598E-2</v>
      </c>
      <c r="F182" s="11">
        <v>0.69534834623109798</v>
      </c>
      <c r="H182" s="11">
        <f t="shared" si="35"/>
        <v>5.3484601066671612E-2</v>
      </c>
      <c r="I182" s="11">
        <f t="shared" si="36"/>
        <v>3.7190428900540078E-2</v>
      </c>
      <c r="J182" s="11">
        <f t="shared" si="37"/>
        <v>0.69534834623109709</v>
      </c>
      <c r="L182" s="11">
        <v>32.390343455602398</v>
      </c>
      <c r="M182" s="11">
        <v>1.7947321309162101</v>
      </c>
      <c r="N182" s="11">
        <v>1.24973536566129</v>
      </c>
      <c r="O182" s="11">
        <v>5.5409481328170002E-2</v>
      </c>
      <c r="P182" s="11">
        <v>0.69633531608045696</v>
      </c>
      <c r="R182" s="5">
        <f t="shared" si="38"/>
        <v>5.5409481328169863E-2</v>
      </c>
      <c r="S182" s="5">
        <f t="shared" si="39"/>
        <v>3.8583578694505301E-2</v>
      </c>
      <c r="T182" s="5">
        <f t="shared" si="40"/>
        <v>0.69633531608045629</v>
      </c>
      <c r="V182" s="11">
        <v>36.252791183942698</v>
      </c>
      <c r="W182" s="11">
        <v>1.93482637006789</v>
      </c>
      <c r="X182" s="11">
        <v>1.3452832971415001</v>
      </c>
      <c r="Y182" s="11">
        <v>5.3370411129195397E-2</v>
      </c>
      <c r="Z182" s="11">
        <v>0.69529923612437095</v>
      </c>
      <c r="AB182" s="11">
        <f t="shared" si="41"/>
        <v>5.3370411129195341E-2</v>
      </c>
      <c r="AC182" s="11">
        <f t="shared" si="42"/>
        <v>3.7108406089773331E-2</v>
      </c>
      <c r="AD182" s="11">
        <f t="shared" si="43"/>
        <v>0.69529923612437439</v>
      </c>
    </row>
    <row r="183" spans="1:30" x14ac:dyDescent="0.25">
      <c r="A183">
        <v>24</v>
      </c>
      <c r="B183" s="11">
        <v>42.354776813176301</v>
      </c>
      <c r="C183" s="11">
        <v>2.26115818552194</v>
      </c>
      <c r="D183" s="11">
        <v>1.5721921218641499</v>
      </c>
      <c r="E183" s="11">
        <v>5.3386143326778497E-2</v>
      </c>
      <c r="F183" s="11">
        <v>0.69530390749784599</v>
      </c>
      <c r="H183" s="11">
        <f t="shared" si="35"/>
        <v>5.3386143326778393E-2</v>
      </c>
      <c r="I183" s="11">
        <f t="shared" si="36"/>
        <v>3.7119594061349202E-2</v>
      </c>
      <c r="J183" s="11">
        <f t="shared" si="37"/>
        <v>0.69530390749784854</v>
      </c>
      <c r="L183" s="11">
        <v>34.9377908477651</v>
      </c>
      <c r="M183" s="11">
        <v>1.8773498395728401</v>
      </c>
      <c r="N183" s="11">
        <v>1.3060315540137899</v>
      </c>
      <c r="O183" s="11">
        <v>5.3734074021824701E-2</v>
      </c>
      <c r="P183" s="11">
        <v>0.69567830485497395</v>
      </c>
      <c r="R183" s="5">
        <f t="shared" si="38"/>
        <v>5.3734074021824715E-2</v>
      </c>
      <c r="S183" s="5">
        <f t="shared" si="39"/>
        <v>3.7381629528454689E-2</v>
      </c>
      <c r="T183" s="5">
        <f t="shared" si="40"/>
        <v>0.69567830485497351</v>
      </c>
      <c r="V183" s="11">
        <v>38.776858700834403</v>
      </c>
      <c r="W183" s="11">
        <v>2.1392609547973001</v>
      </c>
      <c r="X183" s="11">
        <v>1.4873208807712801</v>
      </c>
      <c r="Y183" s="11">
        <v>5.5168495501448901E-2</v>
      </c>
      <c r="Z183" s="11">
        <v>0.69524986067546302</v>
      </c>
      <c r="AB183" s="11">
        <f t="shared" si="41"/>
        <v>5.5168495501448839E-2</v>
      </c>
      <c r="AC183" s="11">
        <f t="shared" si="42"/>
        <v>3.8355888811057198E-2</v>
      </c>
      <c r="AD183" s="11">
        <f t="shared" si="43"/>
        <v>0.69524986067546268</v>
      </c>
    </row>
    <row r="184" spans="1:30" x14ac:dyDescent="0.25">
      <c r="A184">
        <v>25</v>
      </c>
      <c r="B184" s="11">
        <v>37.8922006914311</v>
      </c>
      <c r="C184" s="11">
        <v>2.0271780815721598</v>
      </c>
      <c r="D184" s="11">
        <v>1.4097568864507799</v>
      </c>
      <c r="E184" s="11">
        <v>5.34985576076763E-2</v>
      </c>
      <c r="F184" s="11">
        <v>0.69542824050142704</v>
      </c>
      <c r="H184" s="11">
        <f t="shared" si="35"/>
        <v>5.3498557607676335E-2</v>
      </c>
      <c r="I184" s="11">
        <f t="shared" si="36"/>
        <v>3.7204407786470439E-2</v>
      </c>
      <c r="J184" s="11">
        <f t="shared" si="37"/>
        <v>0.69542824050142427</v>
      </c>
      <c r="L184" s="11">
        <v>38.336227340205099</v>
      </c>
      <c r="M184" s="11">
        <v>2.0415247612862299</v>
      </c>
      <c r="N184" s="11">
        <v>1.4202702274828001</v>
      </c>
      <c r="O184" s="11">
        <v>5.3253147295095997E-2</v>
      </c>
      <c r="P184" s="11">
        <v>0.69569091417141704</v>
      </c>
      <c r="R184" s="5">
        <f t="shared" si="38"/>
        <v>5.3253147295096039E-2</v>
      </c>
      <c r="S184" s="5">
        <f t="shared" si="39"/>
        <v>3.7047730724230454E-2</v>
      </c>
      <c r="T184" s="5">
        <f t="shared" si="40"/>
        <v>0.69569091417141649</v>
      </c>
      <c r="V184" s="11">
        <v>36.599462498336202</v>
      </c>
      <c r="W184" s="11">
        <v>1.9691263804753301</v>
      </c>
      <c r="X184" s="11">
        <v>1.36950997017135</v>
      </c>
      <c r="Y184" s="11">
        <v>5.3802057354390101E-2</v>
      </c>
      <c r="Z184" s="11">
        <v>0.69549114965427605</v>
      </c>
      <c r="AB184" s="11">
        <f t="shared" si="41"/>
        <v>5.3802057354389997E-2</v>
      </c>
      <c r="AC184" s="11">
        <f t="shared" si="42"/>
        <v>3.7418854723169977E-2</v>
      </c>
      <c r="AD184" s="11">
        <f t="shared" si="43"/>
        <v>0.69549114965427572</v>
      </c>
    </row>
    <row r="185" spans="1:30" x14ac:dyDescent="0.25">
      <c r="A185">
        <v>26</v>
      </c>
      <c r="B185" s="11">
        <v>37.685999820922902</v>
      </c>
      <c r="C185" s="11">
        <v>2.01231592870923</v>
      </c>
      <c r="D185" s="11">
        <v>1.3993293011958401</v>
      </c>
      <c r="E185" s="11">
        <v>5.3396909681881703E-2</v>
      </c>
      <c r="F185" s="11">
        <v>0.69538250988919903</v>
      </c>
      <c r="H185" s="11">
        <f t="shared" si="35"/>
        <v>5.3396909681881696E-2</v>
      </c>
      <c r="I185" s="11">
        <f t="shared" si="36"/>
        <v>3.7131277074913802E-2</v>
      </c>
      <c r="J185" s="11">
        <f t="shared" si="37"/>
        <v>0.69538250988919958</v>
      </c>
      <c r="L185" s="11">
        <v>44.279982661480403</v>
      </c>
      <c r="M185" s="11">
        <v>2.39179248382441</v>
      </c>
      <c r="N185" s="11">
        <v>1.66363994470619</v>
      </c>
      <c r="O185" s="11">
        <v>5.4015208228729697E-2</v>
      </c>
      <c r="P185" s="11">
        <v>0.69556199208640501</v>
      </c>
      <c r="R185" s="5">
        <f t="shared" si="38"/>
        <v>5.4015208228729822E-2</v>
      </c>
      <c r="S185" s="5">
        <f t="shared" si="39"/>
        <v>3.7570925838537127E-2</v>
      </c>
      <c r="T185" s="5">
        <f t="shared" si="40"/>
        <v>0.69556199208640201</v>
      </c>
      <c r="V185" s="11">
        <v>37.544846898921897</v>
      </c>
      <c r="W185" s="11">
        <v>2.00927663125043</v>
      </c>
      <c r="X185" s="11">
        <v>1.3976347822926101</v>
      </c>
      <c r="Y185" s="11">
        <v>5.3516708608768601E-2</v>
      </c>
      <c r="Z185" s="11">
        <v>0.69559102044740095</v>
      </c>
      <c r="AB185" s="11">
        <f t="shared" si="41"/>
        <v>5.3516708608768532E-2</v>
      </c>
      <c r="AC185" s="11">
        <f t="shared" si="42"/>
        <v>3.7225741952159705E-2</v>
      </c>
      <c r="AD185" s="11">
        <f t="shared" si="43"/>
        <v>0.69559102044740462</v>
      </c>
    </row>
    <row r="186" spans="1:30" x14ac:dyDescent="0.25">
      <c r="A186">
        <v>27</v>
      </c>
      <c r="B186" s="11">
        <v>40.002308685738903</v>
      </c>
      <c r="C186" s="11">
        <v>2.15948895750729</v>
      </c>
      <c r="D186" s="11">
        <v>1.50156002009156</v>
      </c>
      <c r="E186" s="11">
        <v>5.3984108129168103E-2</v>
      </c>
      <c r="F186" s="11">
        <v>0.69533118697898599</v>
      </c>
      <c r="H186" s="11">
        <f t="shared" si="35"/>
        <v>5.3984108129168117E-2</v>
      </c>
      <c r="I186" s="11">
        <f t="shared" si="36"/>
        <v>3.7536833983456468E-2</v>
      </c>
      <c r="J186" s="11">
        <f t="shared" si="37"/>
        <v>0.69533118697898733</v>
      </c>
      <c r="L186" s="11">
        <v>44.029074057143703</v>
      </c>
      <c r="M186" s="11">
        <v>2.3643147312430401</v>
      </c>
      <c r="N186" s="11">
        <v>1.6439804598900301</v>
      </c>
      <c r="O186" s="11">
        <v>5.3698942843414997E-2</v>
      </c>
      <c r="P186" s="11">
        <v>0.69533063350905999</v>
      </c>
      <c r="R186" s="5">
        <f t="shared" si="38"/>
        <v>5.3698942843414872E-2</v>
      </c>
      <c r="S186" s="5">
        <f t="shared" si="39"/>
        <v>3.7338519946078556E-2</v>
      </c>
      <c r="T186" s="5">
        <f t="shared" si="40"/>
        <v>0.69533063350906166</v>
      </c>
      <c r="V186" s="11">
        <v>32.349180215422798</v>
      </c>
      <c r="W186" s="11">
        <v>1.72392606855111</v>
      </c>
      <c r="X186" s="11">
        <v>1.19891292167532</v>
      </c>
      <c r="Y186" s="11">
        <v>5.3291182560762797E-2</v>
      </c>
      <c r="Z186" s="11">
        <v>0.69545495224337095</v>
      </c>
      <c r="AB186" s="11">
        <f t="shared" si="41"/>
        <v>5.3291182560762727E-2</v>
      </c>
      <c r="AC186" s="11">
        <f t="shared" si="42"/>
        <v>3.7061616822788176E-2</v>
      </c>
      <c r="AD186" s="11">
        <f t="shared" si="43"/>
        <v>0.69545495224337417</v>
      </c>
    </row>
    <row r="187" spans="1:30" x14ac:dyDescent="0.25">
      <c r="A187">
        <v>28</v>
      </c>
      <c r="B187" s="11">
        <v>44.017410800199002</v>
      </c>
      <c r="C187" s="11">
        <v>2.3992358330242598</v>
      </c>
      <c r="D187" s="11">
        <v>1.6684405984039501</v>
      </c>
      <c r="E187" s="11">
        <v>5.4506518884418702E-2</v>
      </c>
      <c r="F187" s="11">
        <v>0.69540500164207097</v>
      </c>
      <c r="H187" s="11">
        <f t="shared" si="35"/>
        <v>5.4506518884418639E-2</v>
      </c>
      <c r="I187" s="11">
        <f t="shared" si="36"/>
        <v>3.7904105854322696E-2</v>
      </c>
      <c r="J187" s="11">
        <f t="shared" si="37"/>
        <v>0.69540500164207064</v>
      </c>
      <c r="L187" s="11">
        <v>40.068145241055703</v>
      </c>
      <c r="M187" s="11">
        <v>2.2485797682367701</v>
      </c>
      <c r="N187" s="11">
        <v>1.56294036172438</v>
      </c>
      <c r="O187" s="11">
        <v>5.6118888326599302E-2</v>
      </c>
      <c r="P187" s="11">
        <v>0.69507890438326303</v>
      </c>
      <c r="R187" s="5">
        <f t="shared" si="38"/>
        <v>5.6118888326599399E-2</v>
      </c>
      <c r="S187" s="5">
        <f t="shared" si="39"/>
        <v>3.9007055413259259E-2</v>
      </c>
      <c r="T187" s="5">
        <f t="shared" si="40"/>
        <v>0.69507890438326048</v>
      </c>
      <c r="V187" s="11">
        <v>33.351643548958499</v>
      </c>
      <c r="W187" s="11">
        <v>1.8244248543758099</v>
      </c>
      <c r="X187" s="11">
        <v>1.26907722176129</v>
      </c>
      <c r="Y187" s="11">
        <v>5.4702697085906603E-2</v>
      </c>
      <c r="Z187" s="11">
        <v>0.69560399745567303</v>
      </c>
      <c r="AB187" s="11">
        <f t="shared" si="41"/>
        <v>5.4702697085906665E-2</v>
      </c>
      <c r="AC187" s="11">
        <f t="shared" si="42"/>
        <v>3.8051414764563245E-2</v>
      </c>
      <c r="AD187" s="11">
        <f t="shared" si="43"/>
        <v>0.69560399745566892</v>
      </c>
    </row>
    <row r="188" spans="1:30" x14ac:dyDescent="0.25">
      <c r="A188">
        <v>29</v>
      </c>
      <c r="B188" s="11">
        <v>43.5099903314958</v>
      </c>
      <c r="C188" s="11">
        <v>4.8206216432231903</v>
      </c>
      <c r="D188" s="11">
        <v>3.3842924288610599</v>
      </c>
      <c r="E188" s="11">
        <v>0.110793443218341</v>
      </c>
      <c r="F188" s="11">
        <v>0.70204481482563297</v>
      </c>
      <c r="H188" s="11">
        <f t="shared" si="35"/>
        <v>0.11079344321834202</v>
      </c>
      <c r="I188" s="11">
        <f t="shared" si="36"/>
        <v>7.7781962328115128E-2</v>
      </c>
      <c r="J188" s="11">
        <f t="shared" si="37"/>
        <v>0.7020448148256323</v>
      </c>
      <c r="L188" s="11">
        <v>31.968073537235899</v>
      </c>
      <c r="M188" s="11">
        <v>1.7098029408245601</v>
      </c>
      <c r="N188" s="11">
        <v>1.18927941720431</v>
      </c>
      <c r="O188" s="11">
        <v>5.3484703694547497E-2</v>
      </c>
      <c r="P188" s="11">
        <v>0.69556519573581499</v>
      </c>
      <c r="R188" s="5">
        <f t="shared" si="38"/>
        <v>5.3484703694547282E-2</v>
      </c>
      <c r="S188" s="5">
        <f t="shared" si="39"/>
        <v>3.7202098394169936E-2</v>
      </c>
      <c r="T188" s="5">
        <f t="shared" si="40"/>
        <v>0.69556519573581654</v>
      </c>
      <c r="V188" s="11">
        <v>37.1189860617691</v>
      </c>
      <c r="W188" s="11">
        <v>2.0001374104029099</v>
      </c>
      <c r="X188" s="11">
        <v>1.3910829280449799</v>
      </c>
      <c r="Y188" s="11">
        <v>5.3884483996263201E-2</v>
      </c>
      <c r="Z188" s="11">
        <v>0.69549367998909695</v>
      </c>
      <c r="AB188" s="11">
        <f t="shared" si="41"/>
        <v>5.3884483996263097E-2</v>
      </c>
      <c r="AC188" s="11">
        <f t="shared" si="42"/>
        <v>3.7476318068874553E-2</v>
      </c>
      <c r="AD188" s="11">
        <f t="shared" si="43"/>
        <v>0.69549367998909561</v>
      </c>
    </row>
    <row r="189" spans="1:30" x14ac:dyDescent="0.25">
      <c r="A189">
        <v>30</v>
      </c>
      <c r="B189" s="11">
        <v>37.146004030822198</v>
      </c>
      <c r="C189" s="11">
        <v>1.99385747422791</v>
      </c>
      <c r="D189" s="11">
        <v>1.38599766488295</v>
      </c>
      <c r="E189" s="11">
        <v>5.3676230492342998E-2</v>
      </c>
      <c r="F189" s="11">
        <v>0.69513377099316498</v>
      </c>
      <c r="H189" s="11">
        <f t="shared" si="35"/>
        <v>5.367623049234288E-2</v>
      </c>
      <c r="I189" s="11">
        <f t="shared" si="36"/>
        <v>3.7312160514840501E-2</v>
      </c>
      <c r="J189" s="11">
        <f t="shared" si="37"/>
        <v>0.69513377099316276</v>
      </c>
      <c r="L189" s="11">
        <v>35.291557875774402</v>
      </c>
      <c r="M189" s="11">
        <v>2.0052511813707201</v>
      </c>
      <c r="N189" s="11">
        <v>1.39489555367475</v>
      </c>
      <c r="O189" s="11">
        <v>5.68195710835201E-2</v>
      </c>
      <c r="P189" s="11">
        <v>0.69562135987435103</v>
      </c>
      <c r="R189" s="5">
        <f t="shared" si="38"/>
        <v>5.6819571083519899E-2</v>
      </c>
      <c r="S189" s="5">
        <f t="shared" si="39"/>
        <v>3.9524907304595486E-2</v>
      </c>
      <c r="T189" s="5">
        <f t="shared" si="40"/>
        <v>0.69562135987435147</v>
      </c>
      <c r="V189" s="11">
        <v>34.516696289573296</v>
      </c>
      <c r="W189" s="11">
        <v>1.92890882667233</v>
      </c>
      <c r="X189" s="11">
        <v>1.3416069896660301</v>
      </c>
      <c r="Y189" s="11">
        <v>5.5883355999369298E-2</v>
      </c>
      <c r="Z189" s="11">
        <v>0.69552638834698499</v>
      </c>
      <c r="AB189" s="11">
        <f t="shared" si="41"/>
        <v>5.5883355999369187E-2</v>
      </c>
      <c r="AC189" s="11">
        <f t="shared" si="42"/>
        <v>3.8868348766950181E-2</v>
      </c>
      <c r="AD189" s="11">
        <f t="shared" si="43"/>
        <v>0.69552638834698699</v>
      </c>
    </row>
    <row r="190" spans="1:30" x14ac:dyDescent="0.25">
      <c r="A190">
        <v>31</v>
      </c>
      <c r="B190" s="11">
        <v>32.5739897669648</v>
      </c>
      <c r="C190" s="11">
        <v>1.75378194436446</v>
      </c>
      <c r="D190" s="11">
        <v>1.22027881063221</v>
      </c>
      <c r="E190" s="11">
        <v>5.3839948895148003E-2</v>
      </c>
      <c r="F190" s="11">
        <v>0.69579847971032505</v>
      </c>
      <c r="H190" s="11">
        <f t="shared" si="35"/>
        <v>5.3839948895148038E-2</v>
      </c>
      <c r="I190" s="11">
        <f t="shared" si="36"/>
        <v>3.7461754588925623E-2</v>
      </c>
      <c r="J190" s="11">
        <f t="shared" si="37"/>
        <v>0.69579847971032549</v>
      </c>
      <c r="L190" s="11">
        <v>42.739557513046201</v>
      </c>
      <c r="M190" s="11">
        <v>2.5412482711262201</v>
      </c>
      <c r="N190" s="11">
        <v>1.76851125440213</v>
      </c>
      <c r="O190" s="11">
        <v>5.9458927958028297E-2</v>
      </c>
      <c r="P190" s="11">
        <v>0.69592226564245396</v>
      </c>
      <c r="R190" s="5">
        <f t="shared" si="38"/>
        <v>5.9458927958028276E-2</v>
      </c>
      <c r="S190" s="5">
        <f t="shared" si="39"/>
        <v>4.1378791857222527E-2</v>
      </c>
      <c r="T190" s="5">
        <f t="shared" si="40"/>
        <v>0.69592226564245463</v>
      </c>
      <c r="V190" s="11">
        <v>37.057684698297102</v>
      </c>
      <c r="W190" s="11">
        <v>1.99050341394913</v>
      </c>
      <c r="X190" s="11">
        <v>1.3842799325050701</v>
      </c>
      <c r="Y190" s="11">
        <v>5.3713647524250098E-2</v>
      </c>
      <c r="Z190" s="11">
        <v>0.69544212926451698</v>
      </c>
      <c r="AB190" s="11">
        <f t="shared" si="41"/>
        <v>5.3713647524250181E-2</v>
      </c>
      <c r="AC190" s="11">
        <f t="shared" si="42"/>
        <v>3.7354733404828214E-2</v>
      </c>
      <c r="AD190" s="11">
        <f t="shared" si="43"/>
        <v>0.69544212926451543</v>
      </c>
    </row>
    <row r="191" spans="1:30" x14ac:dyDescent="0.25">
      <c r="A191">
        <v>32</v>
      </c>
      <c r="B191" s="11">
        <v>32.606601938934602</v>
      </c>
      <c r="C191" s="11">
        <v>1.74866037747756</v>
      </c>
      <c r="D191" s="11">
        <v>1.21665950639372</v>
      </c>
      <c r="E191" s="11">
        <v>5.3629028279378599E-2</v>
      </c>
      <c r="F191" s="11">
        <v>0.69576661201001599</v>
      </c>
      <c r="H191" s="11">
        <f t="shared" si="35"/>
        <v>5.3629028279378446E-2</v>
      </c>
      <c r="I191" s="11">
        <f t="shared" si="36"/>
        <v>3.7313287311332557E-2</v>
      </c>
      <c r="J191" s="11">
        <f t="shared" si="37"/>
        <v>0.69576661201001733</v>
      </c>
      <c r="L191" s="11">
        <v>38.619886690531402</v>
      </c>
      <c r="M191" s="11">
        <v>2.0728633818443498</v>
      </c>
      <c r="N191" s="11">
        <v>1.4414515575089999</v>
      </c>
      <c r="O191" s="11">
        <v>5.3673471350514403E-2</v>
      </c>
      <c r="P191" s="11">
        <v>0.69539149088853802</v>
      </c>
      <c r="R191" s="5">
        <f t="shared" si="38"/>
        <v>5.3673471350514403E-2</v>
      </c>
      <c r="S191" s="5">
        <f t="shared" si="39"/>
        <v>3.7324075263597462E-2</v>
      </c>
      <c r="T191" s="5">
        <f t="shared" si="40"/>
        <v>0.69539149088853836</v>
      </c>
      <c r="V191" s="11">
        <v>40.2832940651953</v>
      </c>
      <c r="W191" s="11">
        <v>2.1467250710968901</v>
      </c>
      <c r="X191" s="11">
        <v>1.4930725434002501</v>
      </c>
      <c r="Y191" s="11">
        <v>5.32907032782024E-2</v>
      </c>
      <c r="Z191" s="11">
        <v>0.69551176510802604</v>
      </c>
      <c r="AB191" s="11">
        <f t="shared" si="41"/>
        <v>5.3290703278202296E-2</v>
      </c>
      <c r="AC191" s="11">
        <f t="shared" si="42"/>
        <v>3.706431110087053E-2</v>
      </c>
      <c r="AD191" s="11">
        <f t="shared" si="43"/>
        <v>0.6955117651080257</v>
      </c>
    </row>
    <row r="192" spans="1:30" x14ac:dyDescent="0.25">
      <c r="A192">
        <v>33</v>
      </c>
      <c r="B192" s="11">
        <v>35.214039925865798</v>
      </c>
      <c r="C192" s="11">
        <v>1.8791081964827501</v>
      </c>
      <c r="D192" s="11">
        <v>1.30686694788876</v>
      </c>
      <c r="E192" s="11">
        <v>5.3362471344916299E-2</v>
      </c>
      <c r="F192" s="11">
        <v>0.69547190009330295</v>
      </c>
      <c r="H192" s="11">
        <f t="shared" si="35"/>
        <v>5.3362471344916243E-2</v>
      </c>
      <c r="I192" s="11">
        <f t="shared" si="36"/>
        <v>3.7112099339923391E-2</v>
      </c>
      <c r="J192" s="11">
        <f t="shared" si="37"/>
        <v>0.69547190009330406</v>
      </c>
      <c r="L192" s="11">
        <v>35.628392626135103</v>
      </c>
      <c r="M192" s="11">
        <v>1.9025992680152899</v>
      </c>
      <c r="N192" s="11">
        <v>1.3232438154196999</v>
      </c>
      <c r="O192" s="11">
        <v>5.3401209759309898E-2</v>
      </c>
      <c r="P192" s="11">
        <v>0.69549265453047904</v>
      </c>
      <c r="R192" s="5">
        <f t="shared" si="38"/>
        <v>5.3401209759309877E-2</v>
      </c>
      <c r="S192" s="5">
        <f t="shared" si="39"/>
        <v>3.7140149130641342E-2</v>
      </c>
      <c r="T192" s="5">
        <f t="shared" si="40"/>
        <v>0.69549265453047882</v>
      </c>
      <c r="V192" s="11">
        <v>36.3531523946398</v>
      </c>
      <c r="W192" s="11">
        <v>1.95695038821622</v>
      </c>
      <c r="X192" s="11">
        <v>1.3608974295927301</v>
      </c>
      <c r="Y192" s="11">
        <v>5.38316558347431E-2</v>
      </c>
      <c r="Z192" s="11">
        <v>0.69541744021074003</v>
      </c>
      <c r="AB192" s="11">
        <f t="shared" si="41"/>
        <v>5.383165583474319E-2</v>
      </c>
      <c r="AC192" s="11">
        <f t="shared" si="42"/>
        <v>3.7435472302902451E-2</v>
      </c>
      <c r="AD192" s="11">
        <f t="shared" si="43"/>
        <v>0.69541744021073615</v>
      </c>
    </row>
    <row r="193" spans="1:30" x14ac:dyDescent="0.25">
      <c r="A193">
        <v>34</v>
      </c>
      <c r="B193" s="11">
        <v>35.322435788239403</v>
      </c>
      <c r="C193" s="11">
        <v>1.8834261967029</v>
      </c>
      <c r="D193" s="11">
        <v>1.3104664221265701</v>
      </c>
      <c r="E193" s="11">
        <v>5.3320960309594101E-2</v>
      </c>
      <c r="F193" s="11">
        <v>0.69578857107363901</v>
      </c>
      <c r="H193" s="11">
        <f t="shared" si="35"/>
        <v>5.3320960309594115E-2</v>
      </c>
      <c r="I193" s="11">
        <f t="shared" si="36"/>
        <v>3.7100114782086732E-2</v>
      </c>
      <c r="J193" s="11">
        <f t="shared" si="37"/>
        <v>0.69578857107363934</v>
      </c>
      <c r="L193" s="11">
        <v>38.455543237178901</v>
      </c>
      <c r="M193" s="11">
        <v>2.0472519884440201</v>
      </c>
      <c r="N193" s="11">
        <v>1.4237297787936301</v>
      </c>
      <c r="O193" s="11">
        <v>5.3236850037908998E-2</v>
      </c>
      <c r="P193" s="11">
        <v>0.69543455658123998</v>
      </c>
      <c r="R193" s="5">
        <f t="shared" si="38"/>
        <v>5.3236850037909032E-2</v>
      </c>
      <c r="S193" s="5">
        <f t="shared" si="39"/>
        <v>3.702274519989527E-2</v>
      </c>
      <c r="T193" s="5">
        <f t="shared" si="40"/>
        <v>0.69543455658124054</v>
      </c>
      <c r="V193" s="11">
        <v>38.011247560406403</v>
      </c>
      <c r="W193" s="11">
        <v>2.0248129623486402</v>
      </c>
      <c r="X193" s="11">
        <v>1.40816406538034</v>
      </c>
      <c r="Y193" s="11">
        <v>5.32687846967103E-2</v>
      </c>
      <c r="Z193" s="11">
        <v>0.69545389700931604</v>
      </c>
      <c r="AB193" s="11">
        <f t="shared" si="41"/>
        <v>5.3268784696710217E-2</v>
      </c>
      <c r="AC193" s="11">
        <f t="shared" si="42"/>
        <v>3.7045983906277356E-2</v>
      </c>
      <c r="AD193" s="11">
        <f t="shared" si="43"/>
        <v>0.69545389700931637</v>
      </c>
    </row>
    <row r="194" spans="1:30" x14ac:dyDescent="0.25">
      <c r="A194">
        <v>35</v>
      </c>
      <c r="B194" s="11">
        <v>37.720143133672998</v>
      </c>
      <c r="C194" s="11">
        <v>2.0890188755269299</v>
      </c>
      <c r="D194" s="11">
        <v>1.4580486599112501</v>
      </c>
      <c r="E194" s="11">
        <v>5.5382050596251502E-2</v>
      </c>
      <c r="F194" s="11">
        <v>0.69795858572291503</v>
      </c>
      <c r="H194" s="11">
        <f t="shared" si="35"/>
        <v>5.5382050596251585E-2</v>
      </c>
      <c r="I194" s="11">
        <f t="shared" si="36"/>
        <v>3.865437770859468E-2</v>
      </c>
      <c r="J194" s="11">
        <f t="shared" si="37"/>
        <v>0.69795858572291491</v>
      </c>
      <c r="L194" s="11">
        <v>41.243801654369797</v>
      </c>
      <c r="M194" s="11">
        <v>2.1959940511309699</v>
      </c>
      <c r="N194" s="11">
        <v>1.52674093212482</v>
      </c>
      <c r="O194" s="11">
        <v>5.3244220053567902E-2</v>
      </c>
      <c r="P194" s="11">
        <v>0.69523910200873396</v>
      </c>
      <c r="R194" s="5">
        <f t="shared" si="38"/>
        <v>5.3244220053567819E-2</v>
      </c>
      <c r="S194" s="5">
        <f t="shared" si="39"/>
        <v>3.7017463737197977E-2</v>
      </c>
      <c r="T194" s="5">
        <f t="shared" si="40"/>
        <v>0.69523910200873518</v>
      </c>
      <c r="V194" s="11">
        <v>35.574860246397201</v>
      </c>
      <c r="W194" s="11">
        <v>1.8932796961368901</v>
      </c>
      <c r="X194" s="11">
        <v>1.3172522433329299</v>
      </c>
      <c r="Y194" s="11">
        <v>5.3219596170546599E-2</v>
      </c>
      <c r="Z194" s="11">
        <v>0.69575152895828896</v>
      </c>
      <c r="AB194" s="11">
        <f t="shared" si="41"/>
        <v>5.3219596170546578E-2</v>
      </c>
      <c r="AC194" s="11">
        <f t="shared" si="42"/>
        <v>3.7027615406200587E-2</v>
      </c>
      <c r="AD194" s="11">
        <f t="shared" si="43"/>
        <v>0.69575152895829107</v>
      </c>
    </row>
    <row r="195" spans="1:30" x14ac:dyDescent="0.25">
      <c r="A195">
        <v>36</v>
      </c>
      <c r="B195" s="11">
        <v>38.493029079466801</v>
      </c>
      <c r="C195" s="11">
        <v>2.0550929843108201</v>
      </c>
      <c r="D195" s="11">
        <v>1.42938116270634</v>
      </c>
      <c r="E195" s="11">
        <v>5.3388705265781697E-2</v>
      </c>
      <c r="F195" s="11">
        <v>0.69553113830792901</v>
      </c>
      <c r="H195" s="11">
        <f t="shared" si="35"/>
        <v>5.3388705265781773E-2</v>
      </c>
      <c r="I195" s="11">
        <f t="shared" si="36"/>
        <v>3.7133506946295629E-2</v>
      </c>
      <c r="J195" s="11">
        <f t="shared" si="37"/>
        <v>0.69553113830792723</v>
      </c>
      <c r="L195" s="11">
        <v>40.623672503261702</v>
      </c>
      <c r="M195" s="11">
        <v>2.1912750630200302</v>
      </c>
      <c r="N195" s="11">
        <v>1.52331040068368</v>
      </c>
      <c r="O195" s="11">
        <v>5.3940841090723501E-2</v>
      </c>
      <c r="P195" s="11">
        <v>0.695170782705958</v>
      </c>
      <c r="R195" s="5">
        <f t="shared" si="38"/>
        <v>5.3940841090723425E-2</v>
      </c>
      <c r="S195" s="5">
        <f t="shared" si="39"/>
        <v>3.7498096720855863E-2</v>
      </c>
      <c r="T195" s="5">
        <f t="shared" si="40"/>
        <v>0.69517078270595711</v>
      </c>
      <c r="V195" s="11">
        <v>40.082120253168199</v>
      </c>
      <c r="W195" s="11">
        <v>2.1389105391160199</v>
      </c>
      <c r="X195" s="11">
        <v>1.4867855041618201</v>
      </c>
      <c r="Y195" s="11">
        <v>5.3363208473158501E-2</v>
      </c>
      <c r="Z195" s="11">
        <v>0.695113459385861</v>
      </c>
      <c r="AB195" s="11">
        <f t="shared" si="41"/>
        <v>5.3363208473158417E-2</v>
      </c>
      <c r="AC195" s="11">
        <f t="shared" si="42"/>
        <v>3.7093484445706204E-2</v>
      </c>
      <c r="AD195" s="11">
        <f t="shared" si="43"/>
        <v>0.695113459385864</v>
      </c>
    </row>
    <row r="196" spans="1:30" x14ac:dyDescent="0.25">
      <c r="A196">
        <v>37</v>
      </c>
      <c r="B196" s="11">
        <v>38.376774861500301</v>
      </c>
      <c r="C196" s="11">
        <v>2.0709224281394398</v>
      </c>
      <c r="D196" s="11">
        <v>1.4403559236777901</v>
      </c>
      <c r="E196" s="11">
        <v>5.3962909484011702E-2</v>
      </c>
      <c r="F196" s="11">
        <v>0.69551418445539703</v>
      </c>
      <c r="H196" s="11">
        <f t="shared" si="35"/>
        <v>5.3962909484011792E-2</v>
      </c>
      <c r="I196" s="11">
        <f t="shared" si="36"/>
        <v>3.7531968980612791E-2</v>
      </c>
      <c r="J196" s="11">
        <f t="shared" si="37"/>
        <v>0.69551418445539559</v>
      </c>
      <c r="L196" s="11">
        <v>41.552529011870298</v>
      </c>
      <c r="M196" s="11">
        <v>2.2112724034724902</v>
      </c>
      <c r="N196" s="11">
        <v>1.5381167761502099</v>
      </c>
      <c r="O196" s="11">
        <v>5.3216313328144201E-2</v>
      </c>
      <c r="P196" s="11">
        <v>0.69557996280097001</v>
      </c>
      <c r="R196" s="5">
        <f t="shared" si="38"/>
        <v>5.3216313328144159E-2</v>
      </c>
      <c r="S196" s="5">
        <f t="shared" si="39"/>
        <v>3.701620124519537E-2</v>
      </c>
      <c r="T196" s="5">
        <f t="shared" si="40"/>
        <v>0.69557996280097167</v>
      </c>
      <c r="V196" s="11">
        <v>37.3187055025791</v>
      </c>
      <c r="W196" s="11">
        <v>2.0583553143303601</v>
      </c>
      <c r="X196" s="11">
        <v>1.43151744675337</v>
      </c>
      <c r="Y196" s="11">
        <v>5.5156128451135801E-2</v>
      </c>
      <c r="Z196" s="11">
        <v>0.69546663629310601</v>
      </c>
      <c r="AB196" s="11">
        <f t="shared" si="41"/>
        <v>5.5156128451135773E-2</v>
      </c>
      <c r="AC196" s="11">
        <f t="shared" si="42"/>
        <v>3.8359247124861759E-2</v>
      </c>
      <c r="AD196" s="11">
        <f t="shared" si="43"/>
        <v>0.6954666362931039</v>
      </c>
    </row>
    <row r="197" spans="1:30" x14ac:dyDescent="0.25">
      <c r="A197">
        <v>38</v>
      </c>
      <c r="B197" s="11">
        <v>39.710925524167102</v>
      </c>
      <c r="C197" s="11">
        <v>2.2008141998476201</v>
      </c>
      <c r="D197" s="11">
        <v>1.5298217023612899</v>
      </c>
      <c r="E197" s="11">
        <v>5.5420873998725098E-2</v>
      </c>
      <c r="F197" s="11">
        <v>0.69511624491845503</v>
      </c>
      <c r="H197" s="11">
        <f t="shared" si="35"/>
        <v>5.5420873998725063E-2</v>
      </c>
      <c r="I197" s="11">
        <f t="shared" si="36"/>
        <v>3.852394982409256E-2</v>
      </c>
      <c r="J197" s="11">
        <f t="shared" si="37"/>
        <v>0.69511624491845414</v>
      </c>
      <c r="L197" s="11">
        <v>39.007206695285198</v>
      </c>
      <c r="M197" s="11">
        <v>2.0767161579851598</v>
      </c>
      <c r="N197" s="11">
        <v>1.44400263891389</v>
      </c>
      <c r="O197" s="11">
        <v>5.3239294323430102E-2</v>
      </c>
      <c r="P197" s="11">
        <v>0.69532980391257304</v>
      </c>
      <c r="R197" s="5">
        <f t="shared" si="38"/>
        <v>5.3239294323430046E-2</v>
      </c>
      <c r="S197" s="5">
        <f t="shared" si="39"/>
        <v>3.7018868082354293E-2</v>
      </c>
      <c r="T197" s="5">
        <f t="shared" si="40"/>
        <v>0.69532980391257149</v>
      </c>
      <c r="V197" s="11">
        <v>40.667145237847997</v>
      </c>
      <c r="W197" s="11">
        <v>2.1890006869480598</v>
      </c>
      <c r="X197" s="11">
        <v>1.5218019191747501</v>
      </c>
      <c r="Y197" s="11">
        <v>5.3827252297778898E-2</v>
      </c>
      <c r="Z197" s="11">
        <v>0.69520394774131899</v>
      </c>
      <c r="AB197" s="11">
        <f t="shared" si="41"/>
        <v>5.3827252297778849E-2</v>
      </c>
      <c r="AC197" s="11">
        <f t="shared" si="42"/>
        <v>3.7420918293483832E-2</v>
      </c>
      <c r="AD197" s="11">
        <f t="shared" si="43"/>
        <v>0.69520394774131888</v>
      </c>
    </row>
    <row r="198" spans="1:30" x14ac:dyDescent="0.25">
      <c r="A198">
        <v>39</v>
      </c>
      <c r="B198" s="11">
        <v>41.776515751661499</v>
      </c>
      <c r="C198" s="11">
        <v>2.2362316446330199</v>
      </c>
      <c r="D198" s="11">
        <v>1.55448567852425</v>
      </c>
      <c r="E198" s="11">
        <v>5.35284382720232E-2</v>
      </c>
      <c r="F198" s="11">
        <v>0.69513624952720598</v>
      </c>
      <c r="H198" s="11">
        <f t="shared" si="35"/>
        <v>5.3528438272023263E-2</v>
      </c>
      <c r="I198" s="11">
        <f t="shared" si="36"/>
        <v>3.7209557823462726E-2</v>
      </c>
      <c r="J198" s="11">
        <f t="shared" si="37"/>
        <v>0.69513624952720454</v>
      </c>
      <c r="L198" s="11">
        <v>35.910017054443998</v>
      </c>
      <c r="M198" s="11">
        <v>1.9328009645949</v>
      </c>
      <c r="N198" s="11">
        <v>1.34450655037886</v>
      </c>
      <c r="O198" s="11">
        <v>5.3823448807182102E-2</v>
      </c>
      <c r="P198" s="11">
        <v>0.69562597236216295</v>
      </c>
      <c r="R198" s="5">
        <f t="shared" si="38"/>
        <v>5.3823448807182026E-2</v>
      </c>
      <c r="S198" s="5">
        <f t="shared" si="39"/>
        <v>3.7440988912381269E-2</v>
      </c>
      <c r="T198" s="5">
        <f t="shared" si="40"/>
        <v>0.69562597236216617</v>
      </c>
      <c r="V198" s="11">
        <v>43.791598148556901</v>
      </c>
      <c r="W198" s="11">
        <v>2.3834755407088499</v>
      </c>
      <c r="X198" s="11">
        <v>1.6566553377773801</v>
      </c>
      <c r="Y198" s="11">
        <v>5.44276902757291E-2</v>
      </c>
      <c r="Z198" s="11">
        <v>0.69505866936007399</v>
      </c>
      <c r="AB198" s="11">
        <f t="shared" si="41"/>
        <v>5.4427690275729169E-2</v>
      </c>
      <c r="AC198" s="11">
        <f t="shared" si="42"/>
        <v>3.7830437979390646E-2</v>
      </c>
      <c r="AD198" s="11">
        <f t="shared" si="43"/>
        <v>0.69505866936007565</v>
      </c>
    </row>
    <row r="199" spans="1:30" x14ac:dyDescent="0.25">
      <c r="A199">
        <v>40</v>
      </c>
      <c r="B199" s="11">
        <v>43.093028561662003</v>
      </c>
      <c r="C199" s="11">
        <v>2.3351414453693198</v>
      </c>
      <c r="D199" s="11">
        <v>1.6235335869952701</v>
      </c>
      <c r="E199" s="11">
        <v>5.41883808892187E-2</v>
      </c>
      <c r="F199" s="11">
        <v>0.695261347108032</v>
      </c>
      <c r="H199" s="11">
        <f t="shared" si="35"/>
        <v>5.4188380889218672E-2</v>
      </c>
      <c r="I199" s="11">
        <f t="shared" si="36"/>
        <v>3.7675086694641313E-2</v>
      </c>
      <c r="J199" s="11">
        <f t="shared" si="37"/>
        <v>0.695261347108032</v>
      </c>
      <c r="L199" s="11">
        <v>35.5422090206634</v>
      </c>
      <c r="M199" s="11">
        <v>1.8921803012039999</v>
      </c>
      <c r="N199" s="11">
        <v>1.31610705027123</v>
      </c>
      <c r="O199" s="11">
        <v>5.3237554821196499E-2</v>
      </c>
      <c r="P199" s="11">
        <v>0.69555055056528903</v>
      </c>
      <c r="R199" s="5">
        <f t="shared" si="38"/>
        <v>5.3237554821196707E-2</v>
      </c>
      <c r="S199" s="5">
        <f t="shared" si="39"/>
        <v>3.7029410566632941E-2</v>
      </c>
      <c r="T199" s="5">
        <f t="shared" si="40"/>
        <v>0.69555055056528559</v>
      </c>
      <c r="V199" s="11">
        <v>39.007072972964799</v>
      </c>
      <c r="W199" s="11">
        <v>2.0792139780204799</v>
      </c>
      <c r="X199" s="11">
        <v>1.4456019000037501</v>
      </c>
      <c r="Y199" s="11">
        <v>5.33035118903065E-2</v>
      </c>
      <c r="Z199" s="11">
        <v>0.69526365024730896</v>
      </c>
      <c r="AB199" s="11">
        <f t="shared" si="41"/>
        <v>5.3303511890306431E-2</v>
      </c>
      <c r="AC199" s="11">
        <f t="shared" si="42"/>
        <v>3.7059994247855367E-2</v>
      </c>
      <c r="AD199" s="11">
        <f t="shared" si="43"/>
        <v>0.69526365024731052</v>
      </c>
    </row>
    <row r="200" spans="1:30" x14ac:dyDescent="0.25">
      <c r="A200">
        <v>41</v>
      </c>
      <c r="B200" s="11">
        <v>48.280258205621102</v>
      </c>
      <c r="C200" s="11">
        <v>2.6989811627578901</v>
      </c>
      <c r="D200" s="11">
        <v>1.87581848032557</v>
      </c>
      <c r="E200" s="11">
        <v>5.5902376314210599E-2</v>
      </c>
      <c r="F200" s="11">
        <v>0.69500984527391496</v>
      </c>
      <c r="H200" s="11">
        <f t="shared" si="35"/>
        <v>5.5902376314210703E-2</v>
      </c>
      <c r="I200" s="11">
        <f t="shared" si="36"/>
        <v>3.8852701912583699E-2</v>
      </c>
      <c r="J200" s="11">
        <f t="shared" si="37"/>
        <v>0.69500984527391407</v>
      </c>
      <c r="L200" s="11">
        <v>42.925834072239397</v>
      </c>
      <c r="M200" s="11">
        <v>2.2927652694023202</v>
      </c>
      <c r="N200" s="11">
        <v>1.5942575486225199</v>
      </c>
      <c r="O200" s="11">
        <v>5.3412247401968899E-2</v>
      </c>
      <c r="P200" s="11">
        <v>0.69534268069147698</v>
      </c>
      <c r="R200" s="5">
        <f t="shared" si="38"/>
        <v>5.3412247401968975E-2</v>
      </c>
      <c r="S200" s="5">
        <f t="shared" si="39"/>
        <v>3.7139815290241351E-2</v>
      </c>
      <c r="T200" s="5">
        <f t="shared" si="40"/>
        <v>0.69534268069147442</v>
      </c>
      <c r="V200" s="11">
        <v>40.5281909044757</v>
      </c>
      <c r="W200" s="11">
        <v>2.1603887122288499</v>
      </c>
      <c r="X200" s="11">
        <v>1.5024941416595099</v>
      </c>
      <c r="Y200" s="11">
        <v>5.3305826488057602E-2</v>
      </c>
      <c r="Z200" s="11">
        <v>0.69547398260075</v>
      </c>
      <c r="AB200" s="11">
        <f t="shared" si="41"/>
        <v>5.3305826488057449E-2</v>
      </c>
      <c r="AC200" s="11">
        <f t="shared" si="42"/>
        <v>3.7072815443474016E-2</v>
      </c>
      <c r="AD200" s="11">
        <f t="shared" si="43"/>
        <v>0.69547398260075277</v>
      </c>
    </row>
    <row r="201" spans="1:30" x14ac:dyDescent="0.25">
      <c r="A201">
        <v>42</v>
      </c>
      <c r="B201" s="11">
        <v>45.452493527386601</v>
      </c>
      <c r="C201" s="11">
        <v>2.4406187707318798</v>
      </c>
      <c r="D201" s="11">
        <v>1.6959869042816</v>
      </c>
      <c r="E201" s="11">
        <v>5.3696036923944E-2</v>
      </c>
      <c r="F201" s="11">
        <v>0.69490037715846098</v>
      </c>
      <c r="H201" s="11">
        <f t="shared" si="35"/>
        <v>5.369603692394407E-2</v>
      </c>
      <c r="I201" s="11">
        <f t="shared" si="36"/>
        <v>3.7313396310363324E-2</v>
      </c>
      <c r="J201" s="11">
        <f t="shared" si="37"/>
        <v>0.69490037715845987</v>
      </c>
      <c r="L201" s="11">
        <v>43.051923496792398</v>
      </c>
      <c r="M201" s="11">
        <v>2.2959658653405399</v>
      </c>
      <c r="N201" s="11">
        <v>1.5962646315578199</v>
      </c>
      <c r="O201" s="11">
        <v>5.3330157606351902E-2</v>
      </c>
      <c r="P201" s="11">
        <v>0.69524754512021303</v>
      </c>
      <c r="R201" s="5">
        <f t="shared" si="38"/>
        <v>5.3330157606351826E-2</v>
      </c>
      <c r="S201" s="5">
        <f t="shared" si="39"/>
        <v>3.7077661156690256E-2</v>
      </c>
      <c r="T201" s="5">
        <f t="shared" si="40"/>
        <v>0.6952475451202148</v>
      </c>
      <c r="V201" s="11">
        <v>39.320261836724299</v>
      </c>
      <c r="W201" s="11">
        <v>2.11589252336231</v>
      </c>
      <c r="X201" s="11">
        <v>1.4710551999944199</v>
      </c>
      <c r="Y201" s="11">
        <v>5.3811760769764599E-2</v>
      </c>
      <c r="Z201" s="11">
        <v>0.69524098400650503</v>
      </c>
      <c r="AB201" s="11">
        <f t="shared" si="41"/>
        <v>5.381176076976453E-2</v>
      </c>
      <c r="AC201" s="11">
        <f t="shared" si="42"/>
        <v>3.741214150869375E-2</v>
      </c>
      <c r="AD201" s="11">
        <f t="shared" si="43"/>
        <v>0.69524098400650525</v>
      </c>
    </row>
    <row r="202" spans="1:30" x14ac:dyDescent="0.25">
      <c r="A202">
        <v>43</v>
      </c>
      <c r="B202" s="11">
        <v>35.6137454293956</v>
      </c>
      <c r="C202" s="11">
        <v>2.0117546341060399</v>
      </c>
      <c r="D202" s="11">
        <v>1.39856871637941</v>
      </c>
      <c r="E202" s="11">
        <v>5.6488151129578501E-2</v>
      </c>
      <c r="F202" s="11">
        <v>0.69519845644640299</v>
      </c>
      <c r="H202" s="11">
        <f t="shared" si="35"/>
        <v>5.6488151129578661E-2</v>
      </c>
      <c r="I202" s="11">
        <f t="shared" si="36"/>
        <v>3.9270475472794018E-2</v>
      </c>
      <c r="J202" s="11">
        <f t="shared" si="37"/>
        <v>0.69519845644639944</v>
      </c>
      <c r="L202" s="11">
        <v>43.592948542185397</v>
      </c>
      <c r="M202" s="11">
        <v>2.3642489633153798</v>
      </c>
      <c r="N202" s="11">
        <v>1.6437828069111</v>
      </c>
      <c r="O202" s="11">
        <v>5.4234665063490103E-2</v>
      </c>
      <c r="P202" s="11">
        <v>0.69526637524925805</v>
      </c>
      <c r="R202" s="5">
        <f t="shared" si="38"/>
        <v>5.4234665063490006E-2</v>
      </c>
      <c r="S202" s="5">
        <f t="shared" si="39"/>
        <v>3.7707538991550264E-2</v>
      </c>
      <c r="T202" s="5">
        <f t="shared" si="40"/>
        <v>0.69526637524925794</v>
      </c>
      <c r="V202" s="11">
        <v>32.792096011877099</v>
      </c>
      <c r="W202" s="11">
        <v>1.8410962757196601</v>
      </c>
      <c r="X202" s="11">
        <v>1.29020532953892</v>
      </c>
      <c r="Y202" s="11">
        <v>5.6144513453877103E-2</v>
      </c>
      <c r="Z202" s="11">
        <v>0.70078102191293401</v>
      </c>
      <c r="AB202" s="11">
        <f t="shared" si="41"/>
        <v>5.6144513453876999E-2</v>
      </c>
      <c r="AC202" s="11">
        <f t="shared" si="42"/>
        <v>3.9345009513012383E-2</v>
      </c>
      <c r="AD202" s="11">
        <f t="shared" si="43"/>
        <v>0.70078102191293379</v>
      </c>
    </row>
    <row r="203" spans="1:30" x14ac:dyDescent="0.25">
      <c r="A203">
        <v>44</v>
      </c>
      <c r="B203" s="11">
        <v>40.834674824712799</v>
      </c>
      <c r="C203" s="11">
        <v>2.18158660420502</v>
      </c>
      <c r="D203" s="11">
        <v>1.51692093227932</v>
      </c>
      <c r="E203" s="11">
        <v>5.3424855556453203E-2</v>
      </c>
      <c r="F203" s="11">
        <v>0.69532922935786801</v>
      </c>
      <c r="H203" s="11">
        <f t="shared" si="35"/>
        <v>5.3424855556453273E-2</v>
      </c>
      <c r="I203" s="11">
        <f t="shared" si="36"/>
        <v>3.714786364262395E-2</v>
      </c>
      <c r="J203" s="11">
        <f t="shared" si="37"/>
        <v>0.69532922935786579</v>
      </c>
      <c r="L203" s="11">
        <v>37.939843251229597</v>
      </c>
      <c r="M203" s="11">
        <v>2.1628114949555099</v>
      </c>
      <c r="N203" s="11">
        <v>1.5140325938364501</v>
      </c>
      <c r="O203" s="11">
        <v>5.7006337127800802E-2</v>
      </c>
      <c r="P203" s="11">
        <v>0.70002984419480996</v>
      </c>
      <c r="R203" s="5">
        <f t="shared" si="38"/>
        <v>5.7006337127800732E-2</v>
      </c>
      <c r="S203" s="5">
        <f t="shared" si="39"/>
        <v>3.9906137297691172E-2</v>
      </c>
      <c r="T203" s="5">
        <f t="shared" si="40"/>
        <v>0.70002984419481018</v>
      </c>
      <c r="V203" s="11">
        <v>36.519866561587698</v>
      </c>
      <c r="W203" s="11">
        <v>2.19081008167944</v>
      </c>
      <c r="X203" s="11">
        <v>1.52323033961613</v>
      </c>
      <c r="Y203" s="11">
        <v>5.9989542349088799E-2</v>
      </c>
      <c r="Z203" s="11">
        <v>0.69528178291403797</v>
      </c>
      <c r="AB203" s="11">
        <f t="shared" si="41"/>
        <v>5.9989542349088876E-2</v>
      </c>
      <c r="AC203" s="11">
        <f t="shared" si="42"/>
        <v>4.1709635960671697E-2</v>
      </c>
      <c r="AD203" s="11">
        <f t="shared" si="43"/>
        <v>0.69528178291403786</v>
      </c>
    </row>
    <row r="204" spans="1:30" x14ac:dyDescent="0.25">
      <c r="A204">
        <v>45</v>
      </c>
      <c r="B204" s="11">
        <v>40.518615137833599</v>
      </c>
      <c r="C204" s="11">
        <v>2.1634629003790198</v>
      </c>
      <c r="D204" s="11">
        <v>1.5039498840807299</v>
      </c>
      <c r="E204" s="11">
        <v>5.33942952645221E-2</v>
      </c>
      <c r="F204" s="11">
        <v>0.69515861992237105</v>
      </c>
      <c r="H204" s="11">
        <f t="shared" si="35"/>
        <v>5.3394295264522044E-2</v>
      </c>
      <c r="I204" s="11">
        <f t="shared" si="36"/>
        <v>3.7117504607812747E-2</v>
      </c>
      <c r="J204" s="11">
        <f t="shared" si="37"/>
        <v>0.69515861992237127</v>
      </c>
      <c r="L204" s="11">
        <v>35.368640562292001</v>
      </c>
      <c r="M204" s="11">
        <v>1.8832469218168699</v>
      </c>
      <c r="N204" s="11">
        <v>1.3098141274472801</v>
      </c>
      <c r="O204" s="11">
        <v>5.3246234287689202E-2</v>
      </c>
      <c r="P204" s="11">
        <v>0.69550843932012796</v>
      </c>
      <c r="R204" s="5">
        <f t="shared" si="38"/>
        <v>5.3246234287689272E-2</v>
      </c>
      <c r="S204" s="5">
        <f t="shared" si="39"/>
        <v>3.7033205309104478E-2</v>
      </c>
      <c r="T204" s="5">
        <f t="shared" si="40"/>
        <v>0.69550843932012474</v>
      </c>
      <c r="V204" s="11">
        <v>31.785811691475001</v>
      </c>
      <c r="W204" s="11">
        <v>1.7239605275444201</v>
      </c>
      <c r="X204" s="11">
        <v>1.1986429338545499</v>
      </c>
      <c r="Y204" s="11">
        <v>5.4236794211135197E-2</v>
      </c>
      <c r="Z204" s="11">
        <v>0.69528444224988994</v>
      </c>
      <c r="AB204" s="11">
        <f t="shared" si="41"/>
        <v>5.4236794211135052E-2</v>
      </c>
      <c r="AC204" s="11">
        <f t="shared" si="42"/>
        <v>3.7709999212511149E-2</v>
      </c>
      <c r="AD204" s="11">
        <f t="shared" si="43"/>
        <v>0.69528444224989094</v>
      </c>
    </row>
    <row r="205" spans="1:30" x14ac:dyDescent="0.25">
      <c r="A205">
        <v>46</v>
      </c>
      <c r="B205" s="11">
        <v>39.6763985084187</v>
      </c>
      <c r="C205" s="11">
        <v>2.2356545950758302</v>
      </c>
      <c r="D205" s="11">
        <v>1.5543406935228901</v>
      </c>
      <c r="E205" s="11">
        <v>5.6347215955134297E-2</v>
      </c>
      <c r="F205" s="11">
        <v>0.69525082136856997</v>
      </c>
      <c r="H205" s="11">
        <f t="shared" si="35"/>
        <v>5.6347215955134131E-2</v>
      </c>
      <c r="I205" s="11">
        <f t="shared" si="36"/>
        <v>3.9175448174639228E-2</v>
      </c>
      <c r="J205" s="11">
        <f t="shared" si="37"/>
        <v>0.69525082136857064</v>
      </c>
      <c r="L205" s="11">
        <v>39.205840198367099</v>
      </c>
      <c r="M205" s="11">
        <v>2.0879476851948402</v>
      </c>
      <c r="N205" s="11">
        <v>1.45185963110786</v>
      </c>
      <c r="O205" s="11">
        <v>5.3256037228907697E-2</v>
      </c>
      <c r="P205" s="11">
        <v>0.69535249441480795</v>
      </c>
      <c r="R205" s="5">
        <f t="shared" si="38"/>
        <v>5.3256037228907593E-2</v>
      </c>
      <c r="S205" s="5">
        <f t="shared" si="39"/>
        <v>3.703171832976887E-2</v>
      </c>
      <c r="T205" s="5">
        <f t="shared" si="40"/>
        <v>0.69535249441480973</v>
      </c>
      <c r="V205" s="11">
        <v>37.938539974048702</v>
      </c>
      <c r="W205" s="11">
        <v>2.13043939267666</v>
      </c>
      <c r="X205" s="11">
        <v>1.4839048594623501</v>
      </c>
      <c r="Y205" s="11">
        <v>5.61550179351646E-2</v>
      </c>
      <c r="Z205" s="11">
        <v>0.69652526355043998</v>
      </c>
      <c r="AB205" s="11">
        <f t="shared" si="41"/>
        <v>5.6155017935164496E-2</v>
      </c>
      <c r="AC205" s="11">
        <f t="shared" si="42"/>
        <v>3.9113388666970138E-2</v>
      </c>
      <c r="AD205" s="11">
        <f t="shared" si="43"/>
        <v>0.69652526355044009</v>
      </c>
    </row>
    <row r="206" spans="1:30" x14ac:dyDescent="0.25">
      <c r="A206">
        <v>47</v>
      </c>
      <c r="B206" s="11">
        <v>38.017840923238403</v>
      </c>
      <c r="C206" s="11">
        <v>2.0359222687145602</v>
      </c>
      <c r="D206" s="11">
        <v>1.4155297426190301</v>
      </c>
      <c r="E206" s="11">
        <v>5.3551759365432702E-2</v>
      </c>
      <c r="F206" s="11">
        <v>0.69527690932560404</v>
      </c>
      <c r="H206" s="11">
        <f t="shared" si="35"/>
        <v>5.3551759365432633E-2</v>
      </c>
      <c r="I206" s="11">
        <f t="shared" si="36"/>
        <v>3.723330174054644E-2</v>
      </c>
      <c r="J206" s="11">
        <f t="shared" si="37"/>
        <v>0.69527690932560349</v>
      </c>
      <c r="L206" s="11">
        <v>37.800477777195702</v>
      </c>
      <c r="M206" s="11">
        <v>2.0161275497933699</v>
      </c>
      <c r="N206" s="11">
        <v>1.40181442776632</v>
      </c>
      <c r="O206" s="11">
        <v>5.3336033519916601E-2</v>
      </c>
      <c r="P206" s="11">
        <v>0.69530046742825902</v>
      </c>
      <c r="R206" s="5">
        <f t="shared" si="38"/>
        <v>5.3336033519916531E-2</v>
      </c>
      <c r="S206" s="5">
        <f t="shared" si="39"/>
        <v>3.7084569037167239E-2</v>
      </c>
      <c r="T206" s="5">
        <f t="shared" si="40"/>
        <v>0.69530046742825868</v>
      </c>
      <c r="V206" s="11">
        <v>39.582731442770303</v>
      </c>
      <c r="W206" s="11">
        <v>2.1077740455910301</v>
      </c>
      <c r="X206" s="11">
        <v>1.46597461442816</v>
      </c>
      <c r="Y206" s="11">
        <v>5.3249838218934101E-2</v>
      </c>
      <c r="Z206" s="11">
        <v>0.69550842866418205</v>
      </c>
      <c r="AB206" s="11">
        <f t="shared" si="41"/>
        <v>5.324983821893399E-2</v>
      </c>
      <c r="AC206" s="11">
        <f t="shared" si="42"/>
        <v>3.7035711306272596E-2</v>
      </c>
      <c r="AD206" s="11">
        <f t="shared" si="43"/>
        <v>0.6955084286641805</v>
      </c>
    </row>
    <row r="207" spans="1:30" x14ac:dyDescent="0.25">
      <c r="A207">
        <v>48</v>
      </c>
      <c r="B207" s="11">
        <v>36.9068698222138</v>
      </c>
      <c r="C207" s="11">
        <v>1.9669726649985499</v>
      </c>
      <c r="D207" s="11">
        <v>1.3678024421278501</v>
      </c>
      <c r="E207" s="11">
        <v>5.3295570024598699E-2</v>
      </c>
      <c r="F207" s="11">
        <v>0.69538457064875303</v>
      </c>
      <c r="H207" s="11">
        <f t="shared" si="35"/>
        <v>5.3295570024598858E-2</v>
      </c>
      <c r="I207" s="11">
        <f t="shared" si="36"/>
        <v>3.7060917079036228E-2</v>
      </c>
      <c r="J207" s="11">
        <f t="shared" si="37"/>
        <v>0.69538457064875292</v>
      </c>
      <c r="L207" s="11">
        <v>39.517429463655503</v>
      </c>
      <c r="M207" s="11">
        <v>2.4033616613630402</v>
      </c>
      <c r="N207" s="11">
        <v>1.67368519227413</v>
      </c>
      <c r="O207" s="11">
        <v>6.0817763047402398E-2</v>
      </c>
      <c r="P207" s="11">
        <v>0.69639339729041205</v>
      </c>
      <c r="R207" s="5">
        <f t="shared" si="38"/>
        <v>6.081776304740244E-2</v>
      </c>
      <c r="S207" s="5">
        <f t="shared" si="39"/>
        <v>4.2353088624183709E-2</v>
      </c>
      <c r="T207" s="5">
        <f t="shared" si="40"/>
        <v>0.69639339729040939</v>
      </c>
      <c r="V207" s="11">
        <v>38.096786446610601</v>
      </c>
      <c r="W207" s="11">
        <v>2.12209730423388</v>
      </c>
      <c r="X207" s="11">
        <v>1.4779905423494799</v>
      </c>
      <c r="Y207" s="11">
        <v>5.57027902394817E-2</v>
      </c>
      <c r="Z207" s="11">
        <v>0.69647632999706499</v>
      </c>
      <c r="AB207" s="11">
        <f t="shared" si="41"/>
        <v>5.5702790239481707E-2</v>
      </c>
      <c r="AC207" s="11">
        <f t="shared" si="42"/>
        <v>3.8795674916590604E-2</v>
      </c>
      <c r="AD207" s="11">
        <f t="shared" si="43"/>
        <v>0.69647632999706599</v>
      </c>
    </row>
    <row r="208" spans="1:30" x14ac:dyDescent="0.25">
      <c r="A208">
        <v>49</v>
      </c>
      <c r="B208" s="11">
        <v>34.930572107215198</v>
      </c>
      <c r="C208" s="11">
        <v>1.91342731517931</v>
      </c>
      <c r="D208" s="11">
        <v>1.33064876288314</v>
      </c>
      <c r="E208" s="11">
        <v>5.4778012490212802E-2</v>
      </c>
      <c r="F208" s="11">
        <v>0.69542686692462397</v>
      </c>
      <c r="H208" s="11">
        <f t="shared" si="35"/>
        <v>5.4778012490212712E-2</v>
      </c>
      <c r="I208" s="11">
        <f t="shared" si="36"/>
        <v>3.8094101602426475E-2</v>
      </c>
      <c r="J208" s="11">
        <f t="shared" si="37"/>
        <v>0.69542686692462263</v>
      </c>
      <c r="L208" s="11">
        <v>47.492151716586797</v>
      </c>
      <c r="M208" s="11">
        <v>2.7354567439288302</v>
      </c>
      <c r="N208" s="11">
        <v>1.8999531249392301</v>
      </c>
      <c r="O208" s="11">
        <v>5.7598079789117303E-2</v>
      </c>
      <c r="P208" s="11">
        <v>0.69456522357959105</v>
      </c>
      <c r="R208" s="5">
        <f t="shared" si="38"/>
        <v>5.7598079789117296E-2</v>
      </c>
      <c r="S208" s="5">
        <f t="shared" si="39"/>
        <v>4.0005623166483421E-2</v>
      </c>
      <c r="T208" s="5">
        <f t="shared" si="40"/>
        <v>0.69456522357959183</v>
      </c>
      <c r="V208" s="11">
        <v>33.508876721154301</v>
      </c>
      <c r="W208" s="11">
        <v>1.80379339186967</v>
      </c>
      <c r="X208" s="11">
        <v>1.25467051818136</v>
      </c>
      <c r="Y208" s="11">
        <v>5.3830315079792697E-2</v>
      </c>
      <c r="Z208" s="11">
        <v>0.69557329782701605</v>
      </c>
      <c r="AB208" s="11">
        <f t="shared" si="41"/>
        <v>5.3830315079792794E-2</v>
      </c>
      <c r="AC208" s="11">
        <f t="shared" si="42"/>
        <v>3.744292978311866E-2</v>
      </c>
      <c r="AD208" s="11">
        <f t="shared" si="43"/>
        <v>0.69557329782701305</v>
      </c>
    </row>
    <row r="209" spans="1:30" x14ac:dyDescent="0.25">
      <c r="A209">
        <v>50</v>
      </c>
      <c r="B209" s="11">
        <v>33.558893327495298</v>
      </c>
      <c r="C209" s="11">
        <v>1.7870757498260801</v>
      </c>
      <c r="D209" s="11">
        <v>1.24318760239857</v>
      </c>
      <c r="E209" s="11">
        <v>5.3251927362035399E-2</v>
      </c>
      <c r="F209" s="11">
        <v>0.69565467637259604</v>
      </c>
      <c r="H209" s="11">
        <f t="shared" si="35"/>
        <v>5.325192736203558E-2</v>
      </c>
      <c r="I209" s="11">
        <f t="shared" si="36"/>
        <v>3.7044952295253668E-2</v>
      </c>
      <c r="J209" s="11">
        <f t="shared" si="37"/>
        <v>0.6956546763725926</v>
      </c>
      <c r="L209" s="11">
        <v>41.058432697141001</v>
      </c>
      <c r="M209" s="11">
        <v>2.2051975117312401</v>
      </c>
      <c r="N209" s="11">
        <v>1.5334779898374999</v>
      </c>
      <c r="O209" s="11">
        <v>5.3708760098014903E-2</v>
      </c>
      <c r="P209" s="11">
        <v>0.69539258124484904</v>
      </c>
      <c r="R209" s="5">
        <f t="shared" si="38"/>
        <v>5.3708760098014979E-2</v>
      </c>
      <c r="S209" s="5">
        <f t="shared" si="39"/>
        <v>3.7348673320018858E-2</v>
      </c>
      <c r="T209" s="5">
        <f t="shared" si="40"/>
        <v>0.6953925812448466</v>
      </c>
      <c r="V209" s="11">
        <v>32.355321795762798</v>
      </c>
      <c r="W209" s="11">
        <v>1.7654946427412499</v>
      </c>
      <c r="X209" s="11">
        <v>1.2279389801746801</v>
      </c>
      <c r="Y209" s="11">
        <v>5.4565819307427002E-2</v>
      </c>
      <c r="Z209" s="11">
        <v>0.69552121566797098</v>
      </c>
      <c r="AB209" s="11">
        <f t="shared" si="41"/>
        <v>5.4565819307427078E-2</v>
      </c>
      <c r="AC209" s="11">
        <f t="shared" si="42"/>
        <v>3.7951684978620392E-2</v>
      </c>
      <c r="AD209" s="11">
        <f t="shared" si="43"/>
        <v>0.69552121566796865</v>
      </c>
    </row>
    <row r="210" spans="1:30" x14ac:dyDescent="0.25">
      <c r="A210">
        <v>51</v>
      </c>
      <c r="B210" s="11">
        <v>33.004843013906999</v>
      </c>
      <c r="C210" s="11">
        <v>1.7650616681237401</v>
      </c>
      <c r="D210" s="11">
        <v>1.2276913425375</v>
      </c>
      <c r="E210" s="11">
        <v>5.3478868764199397E-2</v>
      </c>
      <c r="F210" s="11">
        <v>0.69555152928029795</v>
      </c>
      <c r="H210" s="11">
        <f t="shared" si="35"/>
        <v>5.3478868764199529E-2</v>
      </c>
      <c r="I210" s="11">
        <f t="shared" si="36"/>
        <v>3.7197308953119304E-2</v>
      </c>
      <c r="J210" s="11">
        <f t="shared" si="37"/>
        <v>0.69555152928029729</v>
      </c>
      <c r="L210" s="11">
        <v>39.278676936898798</v>
      </c>
      <c r="M210" s="11">
        <v>2.0978335809027802</v>
      </c>
      <c r="N210" s="11">
        <v>1.4586684566331201</v>
      </c>
      <c r="O210" s="11">
        <v>5.3408967523853997E-2</v>
      </c>
      <c r="P210" s="11">
        <v>0.69532134002993395</v>
      </c>
      <c r="R210" s="5">
        <f t="shared" si="38"/>
        <v>5.3408967523853976E-2</v>
      </c>
      <c r="S210" s="5">
        <f t="shared" si="39"/>
        <v>3.7136394868301476E-2</v>
      </c>
      <c r="T210" s="5">
        <f t="shared" si="40"/>
        <v>0.69532134002993595</v>
      </c>
      <c r="V210" s="11">
        <v>31.5271041106223</v>
      </c>
      <c r="W210" s="11">
        <v>1.7251653398289399</v>
      </c>
      <c r="X210" s="11">
        <v>1.2000527532918499</v>
      </c>
      <c r="Y210" s="11">
        <v>5.4720069873074401E-2</v>
      </c>
      <c r="Z210" s="11">
        <v>0.69561608130316399</v>
      </c>
      <c r="AB210" s="11">
        <f t="shared" si="41"/>
        <v>5.472006987307429E-2</v>
      </c>
      <c r="AC210" s="11">
        <f t="shared" si="42"/>
        <v>3.8064160573743309E-2</v>
      </c>
      <c r="AD210" s="11">
        <f t="shared" si="43"/>
        <v>0.69561608130316488</v>
      </c>
    </row>
    <row r="211" spans="1:30" x14ac:dyDescent="0.25">
      <c r="A211">
        <v>52</v>
      </c>
      <c r="B211" s="11">
        <v>35.549105386491597</v>
      </c>
      <c r="C211" s="11">
        <v>1.9533936424810701</v>
      </c>
      <c r="D211" s="11">
        <v>1.3581945875509001</v>
      </c>
      <c r="E211" s="11">
        <v>5.4949164577946102E-2</v>
      </c>
      <c r="F211" s="11">
        <v>0.69529999382296104</v>
      </c>
      <c r="H211" s="11">
        <f t="shared" si="35"/>
        <v>5.4949164577945908E-2</v>
      </c>
      <c r="I211" s="11">
        <f t="shared" si="36"/>
        <v>3.8206153791622677E-2</v>
      </c>
      <c r="J211" s="11">
        <f t="shared" si="37"/>
        <v>0.69529999382296137</v>
      </c>
      <c r="L211" s="11">
        <v>42.823455128103298</v>
      </c>
      <c r="M211" s="11">
        <v>2.28717675320472</v>
      </c>
      <c r="N211" s="11">
        <v>1.5903698265008599</v>
      </c>
      <c r="O211" s="11">
        <v>5.3409439905369303E-2</v>
      </c>
      <c r="P211" s="11">
        <v>0.69534189881586195</v>
      </c>
      <c r="R211" s="5">
        <f t="shared" si="38"/>
        <v>5.3409439905369491E-2</v>
      </c>
      <c r="S211" s="5">
        <f t="shared" si="39"/>
        <v>3.7137821358491099E-2</v>
      </c>
      <c r="T211" s="5">
        <f t="shared" si="40"/>
        <v>0.69534189881585839</v>
      </c>
      <c r="V211" s="11">
        <v>31.9794758935099</v>
      </c>
      <c r="W211" s="11">
        <v>1.7078686343921901</v>
      </c>
      <c r="X211" s="11">
        <v>1.1878999415979701</v>
      </c>
      <c r="Y211" s="11">
        <v>5.3405147729103201E-2</v>
      </c>
      <c r="Z211" s="11">
        <v>0.695545264826957</v>
      </c>
      <c r="AB211" s="11">
        <f t="shared" si="41"/>
        <v>5.3405147729103181E-2</v>
      </c>
      <c r="AC211" s="11">
        <f t="shared" si="42"/>
        <v>3.7145697620361857E-2</v>
      </c>
      <c r="AD211" s="11">
        <f t="shared" si="43"/>
        <v>0.69554526482695744</v>
      </c>
    </row>
    <row r="212" spans="1:30" x14ac:dyDescent="0.25">
      <c r="A212">
        <v>53</v>
      </c>
      <c r="B212" s="11">
        <v>42.620936281629398</v>
      </c>
      <c r="C212" s="11">
        <v>2.32782502374002</v>
      </c>
      <c r="D212" s="11">
        <v>1.61828509982422</v>
      </c>
      <c r="E212" s="11">
        <v>5.4616937749989297E-2</v>
      </c>
      <c r="F212" s="11">
        <v>0.69519189944276305</v>
      </c>
      <c r="H212" s="11">
        <f t="shared" si="35"/>
        <v>5.4616937749989457E-2</v>
      </c>
      <c r="I212" s="11">
        <f t="shared" si="36"/>
        <v>3.7969252696162331E-2</v>
      </c>
      <c r="J212" s="11">
        <f t="shared" si="37"/>
        <v>0.69519189944276327</v>
      </c>
      <c r="L212" s="11">
        <v>45.517247857996203</v>
      </c>
      <c r="M212" s="11">
        <v>2.4592450939578598</v>
      </c>
      <c r="N212" s="11">
        <v>1.70986604927103</v>
      </c>
      <c r="O212" s="11">
        <v>5.4028861798282903E-2</v>
      </c>
      <c r="P212" s="11">
        <v>0.69528086219304197</v>
      </c>
      <c r="R212" s="5">
        <f t="shared" si="38"/>
        <v>5.4028861798282785E-2</v>
      </c>
      <c r="S212" s="5">
        <f t="shared" si="39"/>
        <v>3.7565233614418776E-2</v>
      </c>
      <c r="T212" s="5">
        <f t="shared" si="40"/>
        <v>0.6952808621930423</v>
      </c>
      <c r="V212" s="11">
        <v>33.605656789215701</v>
      </c>
      <c r="W212" s="11">
        <v>1.79051081708131</v>
      </c>
      <c r="X212" s="11">
        <v>1.2456730978847399</v>
      </c>
      <c r="Y212" s="11">
        <v>5.3280042354532903E-2</v>
      </c>
      <c r="Z212" s="11">
        <v>0.69570822248105901</v>
      </c>
      <c r="AB212" s="11">
        <f t="shared" si="41"/>
        <v>5.3280042354532937E-2</v>
      </c>
      <c r="AC212" s="11">
        <f t="shared" si="42"/>
        <v>3.7067363560187444E-2</v>
      </c>
      <c r="AD212" s="11">
        <f t="shared" si="43"/>
        <v>0.69570822248105513</v>
      </c>
    </row>
    <row r="213" spans="1:30" x14ac:dyDescent="0.25">
      <c r="A213">
        <v>54</v>
      </c>
      <c r="B213" s="11">
        <v>37.432966515564203</v>
      </c>
      <c r="C213" s="11">
        <v>1.99899380773194</v>
      </c>
      <c r="D213" s="11">
        <v>1.3902307326063601</v>
      </c>
      <c r="E213" s="11">
        <v>5.3401960726270202E-2</v>
      </c>
      <c r="F213" s="11">
        <v>0.695465252182905</v>
      </c>
      <c r="H213" s="11">
        <f t="shared" si="35"/>
        <v>5.3401960726270015E-2</v>
      </c>
      <c r="I213" s="11">
        <f t="shared" si="36"/>
        <v>3.7139208083556988E-2</v>
      </c>
      <c r="J213" s="11">
        <f t="shared" si="37"/>
        <v>0.69546525218290545</v>
      </c>
      <c r="L213" s="11">
        <v>40.017460019924798</v>
      </c>
      <c r="M213" s="11">
        <v>2.1347886470282802</v>
      </c>
      <c r="N213" s="11">
        <v>1.4841164359919701</v>
      </c>
      <c r="O213" s="11">
        <v>5.3346430432250298E-2</v>
      </c>
      <c r="P213" s="11">
        <v>0.69520532538803503</v>
      </c>
      <c r="R213" s="5">
        <f t="shared" si="38"/>
        <v>5.3346430432250409E-2</v>
      </c>
      <c r="S213" s="5">
        <f t="shared" si="39"/>
        <v>3.7086722526942603E-2</v>
      </c>
      <c r="T213" s="5">
        <f t="shared" si="40"/>
        <v>0.69520532538803104</v>
      </c>
      <c r="V213" s="11">
        <v>33.232243914822597</v>
      </c>
      <c r="W213" s="11">
        <v>1.77695966033669</v>
      </c>
      <c r="X213" s="11">
        <v>1.23606682517023</v>
      </c>
      <c r="Y213" s="11">
        <v>5.3470950228073903E-2</v>
      </c>
      <c r="Z213" s="11">
        <v>0.69560770160422702</v>
      </c>
      <c r="AB213" s="11">
        <f t="shared" si="41"/>
        <v>5.3470950228073875E-2</v>
      </c>
      <c r="AC213" s="11">
        <f t="shared" si="42"/>
        <v>3.7194804790744405E-2</v>
      </c>
      <c r="AD213" s="11">
        <f t="shared" si="43"/>
        <v>0.69560770160422547</v>
      </c>
    </row>
    <row r="214" spans="1:30" x14ac:dyDescent="0.25">
      <c r="A214">
        <v>55</v>
      </c>
      <c r="B214" s="11">
        <v>35.835642644938503</v>
      </c>
      <c r="C214" s="11">
        <v>2.0164720797811899</v>
      </c>
      <c r="D214" s="11">
        <v>1.4023573981121</v>
      </c>
      <c r="E214" s="11">
        <v>5.6270013063823301E-2</v>
      </c>
      <c r="F214" s="11">
        <v>0.69545093739372299</v>
      </c>
      <c r="H214" s="11">
        <f t="shared" si="35"/>
        <v>5.6270013063823218E-2</v>
      </c>
      <c r="I214" s="11">
        <f t="shared" si="36"/>
        <v>3.913303333239293E-2</v>
      </c>
      <c r="J214" s="11">
        <f t="shared" si="37"/>
        <v>0.69545093739372366</v>
      </c>
      <c r="L214" s="11">
        <v>39.647912099162099</v>
      </c>
      <c r="M214" s="11">
        <v>2.1158645764563899</v>
      </c>
      <c r="N214" s="11">
        <v>1.4709538805515101</v>
      </c>
      <c r="O214" s="11">
        <v>5.3366355614501801E-2</v>
      </c>
      <c r="P214" s="11">
        <v>0.695202281336471</v>
      </c>
      <c r="R214" s="5">
        <f t="shared" si="38"/>
        <v>5.3366355614501718E-2</v>
      </c>
      <c r="S214" s="5">
        <f t="shared" si="39"/>
        <v>3.7100412169815029E-2</v>
      </c>
      <c r="T214" s="5">
        <f t="shared" si="40"/>
        <v>0.69520228133647188</v>
      </c>
      <c r="V214" s="11">
        <v>37.068443477437697</v>
      </c>
      <c r="W214" s="11">
        <v>1.97658107836352</v>
      </c>
      <c r="X214" s="11">
        <v>1.3743331286211999</v>
      </c>
      <c r="Y214" s="11">
        <v>5.3322473050874099E-2</v>
      </c>
      <c r="Z214" s="11">
        <v>0.69530824900896804</v>
      </c>
      <c r="AB214" s="11">
        <f t="shared" si="41"/>
        <v>5.3322473050874064E-2</v>
      </c>
      <c r="AC214" s="11">
        <f t="shared" si="42"/>
        <v>3.707555536983121E-2</v>
      </c>
      <c r="AD214" s="11">
        <f t="shared" si="43"/>
        <v>0.69530824900896959</v>
      </c>
    </row>
    <row r="215" spans="1:30" x14ac:dyDescent="0.25">
      <c r="A215">
        <v>56</v>
      </c>
      <c r="B215" s="11">
        <v>33.564157465596899</v>
      </c>
      <c r="C215" s="11">
        <v>1.8436294533303601</v>
      </c>
      <c r="D215" s="11">
        <v>1.2811601057552899</v>
      </c>
      <c r="E215" s="11">
        <v>5.4928518769466202E-2</v>
      </c>
      <c r="F215" s="11">
        <v>0.69491193224375103</v>
      </c>
      <c r="H215" s="11">
        <f t="shared" si="35"/>
        <v>5.492851876946625E-2</v>
      </c>
      <c r="I215" s="11">
        <f t="shared" si="36"/>
        <v>3.817048311337691E-2</v>
      </c>
      <c r="J215" s="11">
        <f t="shared" si="37"/>
        <v>0.69491193224375047</v>
      </c>
      <c r="L215" s="11">
        <v>39.5183467030906</v>
      </c>
      <c r="M215" s="11">
        <v>2.1074090108317098</v>
      </c>
      <c r="N215" s="11">
        <v>1.4651912543071399</v>
      </c>
      <c r="O215" s="11">
        <v>5.3327357712231897E-2</v>
      </c>
      <c r="P215" s="11">
        <v>0.69525718395257496</v>
      </c>
      <c r="R215" s="5">
        <f t="shared" si="38"/>
        <v>5.3327357712231828E-2</v>
      </c>
      <c r="S215" s="5">
        <f t="shared" si="39"/>
        <v>3.7076228550638031E-2</v>
      </c>
      <c r="T215" s="5">
        <f t="shared" si="40"/>
        <v>0.69525718395257674</v>
      </c>
      <c r="V215" s="11">
        <v>36.560410489870698</v>
      </c>
      <c r="W215" s="11">
        <v>2.0438301367229199</v>
      </c>
      <c r="X215" s="11">
        <v>1.42155958633265</v>
      </c>
      <c r="Y215" s="11">
        <v>5.5902822461174902E-2</v>
      </c>
      <c r="Z215" s="11">
        <v>0.695537051142606</v>
      </c>
      <c r="AB215" s="11">
        <f t="shared" si="41"/>
        <v>5.590282246117495E-2</v>
      </c>
      <c r="AC215" s="11">
        <f t="shared" si="42"/>
        <v>3.8882484285194294E-2</v>
      </c>
      <c r="AD215" s="11">
        <f t="shared" si="43"/>
        <v>0.69553705114260655</v>
      </c>
    </row>
    <row r="216" spans="1:30" x14ac:dyDescent="0.25">
      <c r="A216">
        <v>57</v>
      </c>
      <c r="B216" s="11">
        <v>29.956419226535999</v>
      </c>
      <c r="C216" s="11">
        <v>1.6217454973663401</v>
      </c>
      <c r="D216" s="11">
        <v>1.12840344811282</v>
      </c>
      <c r="E216" s="11">
        <v>5.41368274059192E-2</v>
      </c>
      <c r="F216" s="11">
        <v>0.69579564114425396</v>
      </c>
      <c r="H216" s="11">
        <f t="shared" si="35"/>
        <v>5.4136827405919241E-2</v>
      </c>
      <c r="I216" s="11">
        <f t="shared" si="36"/>
        <v>3.7668168534417408E-2</v>
      </c>
      <c r="J216" s="11">
        <f t="shared" si="37"/>
        <v>0.69579564114425418</v>
      </c>
      <c r="L216" s="11">
        <v>43.970622312990599</v>
      </c>
      <c r="M216" s="11">
        <v>2.3502895427336599</v>
      </c>
      <c r="N216" s="11">
        <v>1.63364963668021</v>
      </c>
      <c r="O216" s="11">
        <v>5.3451359546469103E-2</v>
      </c>
      <c r="P216" s="11">
        <v>0.69508441703743895</v>
      </c>
      <c r="R216" s="5">
        <f t="shared" si="38"/>
        <v>5.3451359546469158E-2</v>
      </c>
      <c r="S216" s="5">
        <f t="shared" si="39"/>
        <v>3.7153207090215953E-2</v>
      </c>
      <c r="T216" s="5">
        <f t="shared" si="40"/>
        <v>0.69508441703743684</v>
      </c>
      <c r="V216" s="11">
        <v>33.582558021936102</v>
      </c>
      <c r="W216" s="11">
        <v>1.79645940668961</v>
      </c>
      <c r="X216" s="11">
        <v>1.2498775812437499</v>
      </c>
      <c r="Y216" s="11">
        <v>5.3493822761094101E-2</v>
      </c>
      <c r="Z216" s="11">
        <v>0.69574496177842504</v>
      </c>
      <c r="AB216" s="11">
        <f t="shared" si="41"/>
        <v>5.3493822761094142E-2</v>
      </c>
      <c r="AC216" s="11">
        <f t="shared" si="42"/>
        <v>3.7218057672299139E-2</v>
      </c>
      <c r="AD216" s="11">
        <f t="shared" si="43"/>
        <v>0.69574496177842227</v>
      </c>
    </row>
    <row r="217" spans="1:30" x14ac:dyDescent="0.25">
      <c r="A217">
        <v>58</v>
      </c>
      <c r="B217" s="11">
        <v>38.7389353519822</v>
      </c>
      <c r="C217" s="11">
        <v>2.1642215399046698</v>
      </c>
      <c r="D217" s="11">
        <v>1.51339717337191</v>
      </c>
      <c r="E217" s="11">
        <v>5.5866830625068697E-2</v>
      </c>
      <c r="F217" s="11">
        <v>0.69928015476574801</v>
      </c>
      <c r="H217" s="11">
        <f t="shared" si="35"/>
        <v>5.5866830625068552E-2</v>
      </c>
      <c r="I217" s="11">
        <f t="shared" si="36"/>
        <v>3.9066565965769948E-2</v>
      </c>
      <c r="J217" s="11">
        <f t="shared" si="37"/>
        <v>0.69928015476575123</v>
      </c>
      <c r="L217" s="11">
        <v>42.332745183621398</v>
      </c>
      <c r="M217" s="11">
        <v>2.27963713755502</v>
      </c>
      <c r="N217" s="11">
        <v>1.5847314843452001</v>
      </c>
      <c r="O217" s="11">
        <v>5.3850444323110397E-2</v>
      </c>
      <c r="P217" s="11">
        <v>0.69516830474382696</v>
      </c>
      <c r="R217" s="5">
        <f t="shared" si="38"/>
        <v>5.3850444323110307E-2</v>
      </c>
      <c r="S217" s="5">
        <f t="shared" si="39"/>
        <v>3.7435122089798586E-2</v>
      </c>
      <c r="T217" s="5">
        <f t="shared" si="40"/>
        <v>0.69516830474382985</v>
      </c>
      <c r="V217" s="11">
        <v>33.522188556354401</v>
      </c>
      <c r="W217" s="11">
        <v>1.7846027344067299</v>
      </c>
      <c r="X217" s="11">
        <v>1.2412044691341699</v>
      </c>
      <c r="Y217" s="11">
        <v>5.3236462512184099E-2</v>
      </c>
      <c r="Z217" s="11">
        <v>0.695507434346049</v>
      </c>
      <c r="AB217" s="11">
        <f t="shared" si="41"/>
        <v>5.3236462512184161E-2</v>
      </c>
      <c r="AC217" s="11">
        <f t="shared" si="42"/>
        <v>3.7026355455508878E-2</v>
      </c>
      <c r="AD217" s="11">
        <f t="shared" si="43"/>
        <v>0.69550743434605</v>
      </c>
    </row>
    <row r="218" spans="1:30" x14ac:dyDescent="0.25">
      <c r="A218">
        <v>59</v>
      </c>
      <c r="B218" s="11">
        <v>35.143454163350597</v>
      </c>
      <c r="C218" s="11">
        <v>1.8725292071172699</v>
      </c>
      <c r="D218" s="11">
        <v>1.3022797813245801</v>
      </c>
      <c r="E218" s="11">
        <v>5.3282446239164602E-2</v>
      </c>
      <c r="F218" s="11">
        <v>0.69546567090903399</v>
      </c>
      <c r="H218" s="11">
        <f t="shared" si="35"/>
        <v>5.3282446239164498E-2</v>
      </c>
      <c r="I218" s="11">
        <f t="shared" si="36"/>
        <v>3.7056112221395258E-2</v>
      </c>
      <c r="J218" s="11">
        <f t="shared" si="37"/>
        <v>0.69546567090903744</v>
      </c>
      <c r="L218" s="11">
        <v>38.530378846519497</v>
      </c>
      <c r="M218" s="11">
        <v>2.1741833531419998</v>
      </c>
      <c r="N218" s="11">
        <v>1.5109656298754</v>
      </c>
      <c r="O218" s="11">
        <v>5.6427769937133603E-2</v>
      </c>
      <c r="P218" s="11">
        <v>0.69495777699329597</v>
      </c>
      <c r="R218" s="5">
        <f t="shared" si="38"/>
        <v>5.6427769937133561E-2</v>
      </c>
      <c r="S218" s="5">
        <f t="shared" si="39"/>
        <v>3.9214917556199623E-2</v>
      </c>
      <c r="T218" s="5">
        <f t="shared" si="40"/>
        <v>0.69495777699329853</v>
      </c>
      <c r="V218" s="11">
        <v>30.633489986378901</v>
      </c>
      <c r="W218" s="11">
        <v>1.6306672810918199</v>
      </c>
      <c r="X218" s="11">
        <v>1.1344099676288499</v>
      </c>
      <c r="Y218" s="11">
        <v>5.3231521508548103E-2</v>
      </c>
      <c r="Z218" s="11">
        <v>0.69567224459749799</v>
      </c>
      <c r="AB218" s="11">
        <f t="shared" si="41"/>
        <v>5.3231521508548055E-2</v>
      </c>
      <c r="AC218" s="11">
        <f t="shared" si="42"/>
        <v>3.7031692051191757E-2</v>
      </c>
      <c r="AD218" s="11">
        <f t="shared" si="43"/>
        <v>0.69567224459750066</v>
      </c>
    </row>
    <row r="219" spans="1:30" x14ac:dyDescent="0.25">
      <c r="A219">
        <v>60</v>
      </c>
      <c r="B219" s="11">
        <v>37.774670235179002</v>
      </c>
      <c r="C219" s="11">
        <v>2.0233403663765901</v>
      </c>
      <c r="D219" s="11">
        <v>1.4068456219477601</v>
      </c>
      <c r="E219" s="11">
        <v>5.3563415743396202E-2</v>
      </c>
      <c r="F219" s="11">
        <v>0.69530843417469501</v>
      </c>
      <c r="H219" s="11">
        <f t="shared" si="35"/>
        <v>5.3563415743396285E-2</v>
      </c>
      <c r="I219" s="11">
        <f t="shared" si="36"/>
        <v>3.7243094729589067E-2</v>
      </c>
      <c r="J219" s="11">
        <f t="shared" si="37"/>
        <v>0.69530843417469479</v>
      </c>
      <c r="L219" s="11">
        <v>39.760953235993398</v>
      </c>
      <c r="M219" s="11">
        <v>2.15555541188139</v>
      </c>
      <c r="N219" s="11">
        <v>1.4988320364085801</v>
      </c>
      <c r="O219" s="11">
        <v>5.4212870579020203E-2</v>
      </c>
      <c r="P219" s="11">
        <v>0.695334496226376</v>
      </c>
      <c r="R219" s="5">
        <f t="shared" si="38"/>
        <v>5.4212870579020335E-2</v>
      </c>
      <c r="S219" s="5">
        <f t="shared" si="39"/>
        <v>3.7696079053048712E-2</v>
      </c>
      <c r="T219" s="5">
        <f t="shared" si="40"/>
        <v>0.69533449622637389</v>
      </c>
      <c r="V219" s="11">
        <v>31.0613848134996</v>
      </c>
      <c r="W219" s="11">
        <v>1.6527153518258499</v>
      </c>
      <c r="X219" s="11">
        <v>1.1501132991115099</v>
      </c>
      <c r="Y219" s="11">
        <v>5.32080382683894E-2</v>
      </c>
      <c r="Z219" s="11">
        <v>0.69589315416046105</v>
      </c>
      <c r="AB219" s="11">
        <f t="shared" si="41"/>
        <v>5.3208038268389199E-2</v>
      </c>
      <c r="AC219" s="11">
        <f t="shared" si="42"/>
        <v>3.7027109577279976E-2</v>
      </c>
      <c r="AD219" s="11">
        <f t="shared" si="43"/>
        <v>0.69589315416046293</v>
      </c>
    </row>
    <row r="220" spans="1:30" x14ac:dyDescent="0.25">
      <c r="A220" t="s">
        <v>1</v>
      </c>
      <c r="B220" s="11" t="s">
        <v>21</v>
      </c>
      <c r="C220" s="11" t="s">
        <v>2</v>
      </c>
      <c r="D220" s="11" t="s">
        <v>22</v>
      </c>
      <c r="E220" s="11" t="s">
        <v>23</v>
      </c>
      <c r="F220" s="11" t="s">
        <v>24</v>
      </c>
      <c r="L220" s="11" t="s">
        <v>21</v>
      </c>
      <c r="M220" s="11" t="s">
        <v>2</v>
      </c>
      <c r="N220" s="11" t="s">
        <v>22</v>
      </c>
      <c r="O220" s="11" t="s">
        <v>23</v>
      </c>
      <c r="P220" s="11" t="s">
        <v>24</v>
      </c>
      <c r="V220" s="11" t="s">
        <v>21</v>
      </c>
      <c r="W220" s="11" t="s">
        <v>2</v>
      </c>
      <c r="X220" s="11" t="s">
        <v>22</v>
      </c>
      <c r="Y220" s="11" t="s">
        <v>23</v>
      </c>
      <c r="Z220" s="11" t="s">
        <v>24</v>
      </c>
    </row>
    <row r="221" spans="1:30" x14ac:dyDescent="0.25">
      <c r="A221" t="s">
        <v>1</v>
      </c>
      <c r="B221" s="22" t="s">
        <v>25</v>
      </c>
      <c r="C221" s="11" t="s">
        <v>25</v>
      </c>
      <c r="D221" s="11" t="s">
        <v>25</v>
      </c>
      <c r="E221" s="11" t="s">
        <v>26</v>
      </c>
      <c r="F221" s="11" t="s">
        <v>26</v>
      </c>
      <c r="L221" s="11" t="s">
        <v>25</v>
      </c>
      <c r="M221" s="11" t="s">
        <v>25</v>
      </c>
      <c r="N221" s="11" t="s">
        <v>25</v>
      </c>
      <c r="O221" s="11" t="s">
        <v>26</v>
      </c>
      <c r="P221" s="11" t="s">
        <v>26</v>
      </c>
      <c r="V221" s="11" t="s">
        <v>25</v>
      </c>
      <c r="W221" s="11" t="s">
        <v>25</v>
      </c>
      <c r="X221" s="11" t="s">
        <v>25</v>
      </c>
      <c r="Y221" s="11" t="s">
        <v>26</v>
      </c>
      <c r="Z221" s="11" t="s">
        <v>26</v>
      </c>
    </row>
    <row r="222" spans="1:30" x14ac:dyDescent="0.25">
      <c r="A222" t="s">
        <v>1</v>
      </c>
      <c r="B222" s="11">
        <v>36.859441523454102</v>
      </c>
      <c r="C222" s="22">
        <v>2.0533759640244398</v>
      </c>
      <c r="D222" s="22">
        <v>1.42888741142761</v>
      </c>
      <c r="E222" s="22">
        <v>5.5348326807247598E-2</v>
      </c>
      <c r="F222" s="22">
        <v>0.74574397744999299</v>
      </c>
      <c r="G222" s="6" t="s">
        <v>12</v>
      </c>
      <c r="H222" s="31">
        <f>AVERAGE(H160:H219)</f>
        <v>5.5454133589260379E-2</v>
      </c>
      <c r="I222" s="31">
        <f t="shared" ref="I222:J222" si="44">AVERAGE(I160:I219)</f>
        <v>3.8583057358816439E-2</v>
      </c>
      <c r="J222" s="31">
        <f t="shared" si="44"/>
        <v>0.69563287605557778</v>
      </c>
      <c r="K222" s="3"/>
      <c r="L222" s="13">
        <v>36.437305661476003</v>
      </c>
      <c r="M222" s="13">
        <v>1.97402526282681</v>
      </c>
      <c r="N222" s="13">
        <v>1.3732614278133199</v>
      </c>
      <c r="O222" s="13">
        <v>5.40705767815206E-2</v>
      </c>
      <c r="P222" s="13">
        <v>0.74788724651126803</v>
      </c>
      <c r="Q222" s="6" t="s">
        <v>12</v>
      </c>
      <c r="R222" s="11">
        <f>AVERAGE(R160:R219)</f>
        <v>5.419638816279896E-2</v>
      </c>
      <c r="S222" s="11">
        <f t="shared" ref="S222:T222" si="45">AVERAGE(S160:S219)</f>
        <v>3.7695494614922255E-2</v>
      </c>
      <c r="T222" s="11">
        <f t="shared" si="45"/>
        <v>0.69552838700106945</v>
      </c>
      <c r="V222" s="5">
        <v>34.0475488840708</v>
      </c>
      <c r="W222" s="5">
        <v>1.8463613283959099</v>
      </c>
      <c r="X222" s="5">
        <v>1.28474937291958</v>
      </c>
      <c r="Y222" s="5">
        <v>5.4153411957529797E-2</v>
      </c>
      <c r="Z222" s="5">
        <v>0.73963561733198302</v>
      </c>
      <c r="AA222" s="6" t="s">
        <v>12</v>
      </c>
      <c r="AB222" s="11">
        <f>AVERAGE(AB160:AB219)</f>
        <v>5.4286021595419134E-2</v>
      </c>
      <c r="AC222" s="11">
        <f t="shared" ref="AC222:AD222" si="46">AVERAGE(AC160:AC219)</f>
        <v>3.776675658815172E-2</v>
      </c>
      <c r="AD222" s="11">
        <f t="shared" si="46"/>
        <v>0.6956932569816483</v>
      </c>
    </row>
    <row r="223" spans="1:30" x14ac:dyDescent="0.25">
      <c r="A223" t="s">
        <v>1</v>
      </c>
      <c r="B223" s="11">
        <v>4.2060250651364699</v>
      </c>
      <c r="C223" s="22">
        <v>4.7919726231006203</v>
      </c>
      <c r="D223" s="22">
        <v>4.8006358317342297</v>
      </c>
      <c r="E223" s="22">
        <v>1.73410344750489</v>
      </c>
      <c r="F223" s="22">
        <v>3.2665363408753199</v>
      </c>
      <c r="G223" s="6" t="s">
        <v>13</v>
      </c>
      <c r="H223" s="31">
        <f>STDEV(H160:H219)</f>
        <v>8.0709882749006451E-3</v>
      </c>
      <c r="I223" s="31">
        <f t="shared" ref="I223:J223" si="47">STDEV(I160:I219)</f>
        <v>5.7156116847070729E-3</v>
      </c>
      <c r="J223" s="31">
        <f t="shared" si="47"/>
        <v>1.1527091377882711E-3</v>
      </c>
      <c r="K223" s="3"/>
      <c r="L223" s="13">
        <v>4.1065581863390799</v>
      </c>
      <c r="M223" s="13">
        <v>4.14276203731482</v>
      </c>
      <c r="N223" s="13">
        <v>4.1343437582840998</v>
      </c>
      <c r="O223" s="13">
        <v>0.36764907617259401</v>
      </c>
      <c r="P223" s="13">
        <v>3.38864001093622</v>
      </c>
      <c r="Q223" s="6" t="s">
        <v>13</v>
      </c>
      <c r="R223" s="11">
        <f>STDEV(R160:R219)</f>
        <v>1.6380260077025453E-3</v>
      </c>
      <c r="S223" s="11">
        <f t="shared" ref="S223:T223" si="48">STDEV(S160:S219)</f>
        <v>1.1532102426670403E-3</v>
      </c>
      <c r="T223" s="11">
        <f t="shared" si="48"/>
        <v>7.1521419019461856E-4</v>
      </c>
      <c r="V223" s="5">
        <v>4.1315929875940203</v>
      </c>
      <c r="W223" s="5">
        <v>4.1573019321304301</v>
      </c>
      <c r="X223" s="5">
        <v>4.1492068378479097</v>
      </c>
      <c r="Y223" s="5">
        <v>0.28999941319622502</v>
      </c>
      <c r="Z223" s="5">
        <v>2.9680483553974399</v>
      </c>
      <c r="AA223" s="6" t="s">
        <v>13</v>
      </c>
      <c r="AB223" s="11">
        <f>STDEV(AB160:AB219)</f>
        <v>1.2857787348465337E-3</v>
      </c>
      <c r="AC223" s="11">
        <f t="shared" ref="AC223:AD223" si="49">STDEV(AC160:AC219)</f>
        <v>9.1044435710727295E-4</v>
      </c>
      <c r="AD223" s="11">
        <f t="shared" si="49"/>
        <v>8.9724888665942406E-4</v>
      </c>
    </row>
    <row r="224" spans="1:30" x14ac:dyDescent="0.25">
      <c r="A224" t="s">
        <v>1</v>
      </c>
      <c r="B224" s="22">
        <v>1.5503173493458</v>
      </c>
      <c r="C224" s="22">
        <v>9.8397214045379905E-2</v>
      </c>
      <c r="D224" s="22">
        <v>6.8595681068134004E-2</v>
      </c>
      <c r="E224" s="22">
        <v>9.5979724330075603E-4</v>
      </c>
      <c r="F224" s="22">
        <v>2.4359998033293102E-2</v>
      </c>
      <c r="G224" s="6" t="s">
        <v>14</v>
      </c>
      <c r="H224" s="31">
        <f>STDEV(H160:H219)/SQRT(COUNT(H160:H219))</f>
        <v>1.1414101080118723E-3</v>
      </c>
      <c r="I224" s="31">
        <f t="shared" ref="I224:J224" si="50">STDEV(I160:I219)/SQRT(COUNT(I160:I219))</f>
        <v>8.0830955617708768E-4</v>
      </c>
      <c r="J224" s="31">
        <f t="shared" si="50"/>
        <v>1.6301768961315697E-4</v>
      </c>
      <c r="K224" s="20"/>
      <c r="L224" s="13">
        <v>1.49631915852273</v>
      </c>
      <c r="M224" s="13">
        <v>8.1779169195393506E-2</v>
      </c>
      <c r="N224" s="13">
        <v>5.6775348125723497E-2</v>
      </c>
      <c r="O224" s="13">
        <v>1.9878997601845301E-4</v>
      </c>
      <c r="P224" s="13">
        <v>2.5343206471970001E-2</v>
      </c>
      <c r="Q224" s="6" t="s">
        <v>14</v>
      </c>
      <c r="R224" s="11">
        <f>STDEV(R160:R219)/SQRT(COUNT(R160:R219))</f>
        <v>2.3165185956127953E-4</v>
      </c>
      <c r="S224" s="11">
        <f t="shared" ref="S224:T224" si="51">STDEV(S160:S219)/SQRT(COUNT(S160:S219))</f>
        <v>1.6308855654472963E-4</v>
      </c>
      <c r="T224" s="11">
        <f t="shared" si="51"/>
        <v>1.0114656077749198E-4</v>
      </c>
      <c r="V224" s="5">
        <v>1.40670614214192</v>
      </c>
      <c r="W224" s="5">
        <v>7.6758815179512496E-2</v>
      </c>
      <c r="X224" s="5">
        <v>5.3306908830387398E-2</v>
      </c>
      <c r="Y224" s="5">
        <v>1.57044576902571E-4</v>
      </c>
      <c r="Z224" s="5">
        <v>2.1952742776155599E-2</v>
      </c>
      <c r="AA224" s="6" t="s">
        <v>14</v>
      </c>
      <c r="AB224" s="11">
        <f>STDEV(AB160:AB219)/SQRT(COUNT(AB160:AB219))</f>
        <v>1.8183657250308874E-4</v>
      </c>
      <c r="AC224" s="11">
        <f t="shared" ref="AC224:AD224" si="52">STDEV(AC160:AC219)/SQRT(COUNT(AC160:AC219))</f>
        <v>1.2875627576071588E-4</v>
      </c>
      <c r="AD224" s="11">
        <f t="shared" si="52"/>
        <v>1.2689015443379174E-4</v>
      </c>
    </row>
    <row r="225" spans="1:30" x14ac:dyDescent="0.25">
      <c r="A225" t="s">
        <v>1</v>
      </c>
      <c r="B225" s="22">
        <v>32.579730062008998</v>
      </c>
      <c r="C225" s="22">
        <v>37.118460329501097</v>
      </c>
      <c r="D225" s="22">
        <v>37.185565255026503</v>
      </c>
      <c r="E225" s="22">
        <v>13.4323075455746</v>
      </c>
      <c r="F225" s="22">
        <v>25.302481695982902</v>
      </c>
      <c r="G225" s="6" t="s">
        <v>15</v>
      </c>
      <c r="H225" s="32">
        <f>H224/H222</f>
        <v>2.0582958097697616E-2</v>
      </c>
      <c r="I225" s="32">
        <f t="shared" ref="I225:J225" si="53">I224/I222</f>
        <v>2.0949857567271933E-2</v>
      </c>
      <c r="J225" s="32">
        <f t="shared" si="53"/>
        <v>2.343444296904286E-4</v>
      </c>
      <c r="K225" s="20"/>
      <c r="L225" s="13">
        <v>31.809262931846</v>
      </c>
      <c r="M225" s="13">
        <v>32.089696755641199</v>
      </c>
      <c r="N225" s="13">
        <v>32.024489046661799</v>
      </c>
      <c r="O225" s="13">
        <v>2.8477974985299901</v>
      </c>
      <c r="P225" s="13">
        <v>26.248292657296201</v>
      </c>
      <c r="Q225" s="6" t="s">
        <v>15</v>
      </c>
      <c r="R225" s="9">
        <f>R224/R222</f>
        <v>4.2743043847392045E-3</v>
      </c>
      <c r="S225" s="9">
        <f t="shared" ref="S225:T225" si="54">S224/S222</f>
        <v>4.3264734475766476E-3</v>
      </c>
      <c r="T225" s="9">
        <f t="shared" si="54"/>
        <v>1.4542405841062595E-4</v>
      </c>
      <c r="V225" s="5">
        <v>32.003181668518003</v>
      </c>
      <c r="W225" s="5">
        <v>32.202322296594097</v>
      </c>
      <c r="X225" s="5">
        <v>32.1396179659098</v>
      </c>
      <c r="Y225" s="5">
        <v>2.2463257954378002</v>
      </c>
      <c r="Z225" s="5">
        <v>22.990403702385201</v>
      </c>
      <c r="AA225" s="6" t="s">
        <v>15</v>
      </c>
      <c r="AB225" s="9">
        <f>AB224/AB222</f>
        <v>3.3496021104341312E-3</v>
      </c>
      <c r="AC225" s="9">
        <f t="shared" ref="AC225:AD225" si="55">AC224/AC222</f>
        <v>3.409248963706606E-3</v>
      </c>
      <c r="AD225" s="9">
        <f t="shared" si="55"/>
        <v>1.8239382538264126E-4</v>
      </c>
    </row>
    <row r="226" spans="1:30" x14ac:dyDescent="0.25">
      <c r="A226" t="s">
        <v>1</v>
      </c>
      <c r="B226" s="22">
        <v>12.0087065507054</v>
      </c>
      <c r="C226" s="22">
        <v>0.76218154262192594</v>
      </c>
      <c r="D226" s="22">
        <v>0.53133986079727702</v>
      </c>
      <c r="E226" s="22">
        <v>7.4345574780792303E-3</v>
      </c>
      <c r="F226" s="22">
        <v>0.18869173339317899</v>
      </c>
      <c r="G226" s="23"/>
      <c r="H226" s="24"/>
      <c r="I226" s="20"/>
      <c r="J226" s="24"/>
      <c r="K226" s="20"/>
      <c r="L226" s="13">
        <v>11.590438363139301</v>
      </c>
      <c r="M226" s="13">
        <v>0.63345872072087495</v>
      </c>
      <c r="N226" s="13">
        <v>0.43977995553211102</v>
      </c>
      <c r="O226" s="13">
        <v>1.53982053302488E-3</v>
      </c>
      <c r="P226" s="13">
        <v>0.196307633210872</v>
      </c>
      <c r="V226" s="5">
        <v>10.896298923046601</v>
      </c>
      <c r="W226" s="5">
        <v>0.59457122572972998</v>
      </c>
      <c r="X226" s="5">
        <v>0.41291354027577498</v>
      </c>
      <c r="Y226" s="5">
        <v>1.2164620619116899E-3</v>
      </c>
      <c r="Z226" s="5">
        <v>0.170045214351252</v>
      </c>
    </row>
    <row r="227" spans="1:30" x14ac:dyDescent="0.25">
      <c r="B227" s="22"/>
      <c r="C227" s="22"/>
      <c r="D227" s="22"/>
      <c r="E227" s="22"/>
      <c r="F227" s="22"/>
      <c r="G227" s="23"/>
      <c r="H227" s="24"/>
      <c r="I227" s="20"/>
      <c r="J227" s="24"/>
      <c r="K227" s="20"/>
      <c r="L227" s="13"/>
      <c r="M227" s="13"/>
      <c r="N227" s="13"/>
      <c r="O227" s="13"/>
      <c r="P227" s="13"/>
      <c r="V227" s="5"/>
      <c r="W227" s="5"/>
      <c r="X227" s="5"/>
      <c r="Y227" s="5"/>
      <c r="Z227" s="5"/>
    </row>
    <row r="228" spans="1:30" x14ac:dyDescent="0.25">
      <c r="B228" s="3"/>
      <c r="C228" s="20"/>
      <c r="D228" s="24"/>
      <c r="E228" s="20"/>
      <c r="F228" s="24"/>
      <c r="G228" s="23"/>
      <c r="H228" s="24"/>
      <c r="I228" s="20"/>
      <c r="J228" s="24"/>
      <c r="K228" s="20"/>
      <c r="L228" s="24"/>
      <c r="M228" s="23"/>
      <c r="N228" s="25"/>
    </row>
    <row r="229" spans="1:30" x14ac:dyDescent="0.25">
      <c r="B229" s="10"/>
      <c r="C229" s="26"/>
      <c r="D229" s="24"/>
      <c r="E229" s="26"/>
      <c r="F229" s="24"/>
      <c r="G229" s="27"/>
      <c r="H229" s="24"/>
      <c r="I229" s="26"/>
      <c r="J229" s="24"/>
      <c r="K229" s="26"/>
      <c r="L229" s="24"/>
      <c r="M229" s="27"/>
      <c r="N229" s="25"/>
    </row>
    <row r="230" spans="1:30" x14ac:dyDescent="0.25">
      <c r="B230" s="10"/>
      <c r="C230" s="24"/>
      <c r="D230" s="3"/>
      <c r="E230" s="25"/>
      <c r="F230" s="3"/>
      <c r="G230" s="24"/>
      <c r="H230" s="3"/>
      <c r="I230" s="24"/>
      <c r="J230" s="3"/>
      <c r="K230" s="25"/>
      <c r="L230" s="3"/>
      <c r="M230" s="23"/>
    </row>
    <row r="231" spans="1:30" x14ac:dyDescent="0.25">
      <c r="B231" s="10"/>
      <c r="C231" s="24"/>
      <c r="D231" s="3"/>
      <c r="E231" s="25"/>
      <c r="F231" s="3"/>
      <c r="G231" s="24"/>
      <c r="H231" s="3"/>
      <c r="I231" s="24"/>
      <c r="J231" s="3"/>
      <c r="K231" s="25"/>
      <c r="L231" s="3"/>
      <c r="M231" s="23"/>
    </row>
    <row r="232" spans="1:30" x14ac:dyDescent="0.25">
      <c r="B232" s="10"/>
      <c r="C232" s="28"/>
      <c r="D232" s="3"/>
      <c r="E232" s="28"/>
      <c r="F232" s="3"/>
      <c r="G232" s="29"/>
      <c r="H232" s="3"/>
      <c r="I232" s="28"/>
      <c r="J232" s="3"/>
      <c r="K232" s="28"/>
      <c r="L232" s="3"/>
      <c r="M232" s="23"/>
    </row>
    <row r="233" spans="1:30" x14ac:dyDescent="0.25">
      <c r="B233" s="10"/>
      <c r="D233" s="28"/>
      <c r="E233" s="3"/>
      <c r="F233" s="28"/>
      <c r="G233" s="28"/>
      <c r="H233" s="28"/>
      <c r="I233" s="3"/>
      <c r="J233" s="28"/>
      <c r="K233" s="3"/>
      <c r="L233" s="28"/>
      <c r="N233" s="30"/>
    </row>
    <row r="249" spans="2:13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2:13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2:13" x14ac:dyDescent="0.25">
      <c r="B251" s="20"/>
      <c r="C251" s="24"/>
      <c r="D251" s="20"/>
      <c r="E251" s="24"/>
      <c r="F251" s="23"/>
      <c r="G251" s="23"/>
      <c r="H251" s="20"/>
      <c r="I251" s="24"/>
      <c r="J251" s="20"/>
      <c r="K251" s="24"/>
      <c r="L251" s="23"/>
      <c r="M251" s="23"/>
    </row>
    <row r="252" spans="2:13" x14ac:dyDescent="0.25">
      <c r="B252" s="20"/>
      <c r="C252" s="24"/>
      <c r="D252" s="20"/>
      <c r="E252" s="24"/>
      <c r="F252" s="23"/>
      <c r="G252" s="23"/>
      <c r="H252" s="20"/>
      <c r="I252" s="24"/>
      <c r="J252" s="20"/>
      <c r="K252" s="24"/>
      <c r="L252" s="23"/>
      <c r="M252" s="23"/>
    </row>
    <row r="253" spans="2:13" x14ac:dyDescent="0.25">
      <c r="B253" s="20"/>
      <c r="C253" s="24"/>
      <c r="D253" s="20"/>
      <c r="E253" s="24"/>
      <c r="F253" s="23"/>
      <c r="G253" s="23"/>
      <c r="H253" s="20"/>
      <c r="I253" s="24"/>
      <c r="J253" s="20"/>
      <c r="K253" s="24"/>
      <c r="L253" s="23"/>
      <c r="M253" s="23"/>
    </row>
    <row r="254" spans="2:13" x14ac:dyDescent="0.25">
      <c r="B254" s="20"/>
      <c r="C254" s="24"/>
      <c r="D254" s="20"/>
      <c r="E254" s="24"/>
      <c r="F254" s="23"/>
      <c r="G254" s="23"/>
      <c r="H254" s="20"/>
      <c r="I254" s="24"/>
      <c r="J254" s="20"/>
      <c r="K254" s="24"/>
      <c r="L254" s="23"/>
      <c r="M254" s="23"/>
    </row>
    <row r="255" spans="2:13" x14ac:dyDescent="0.25">
      <c r="B255" s="20"/>
      <c r="C255" s="24"/>
      <c r="D255" s="20"/>
      <c r="E255" s="24"/>
      <c r="F255" s="23"/>
      <c r="G255" s="23"/>
      <c r="H255" s="20"/>
      <c r="I255" s="24"/>
      <c r="J255" s="20"/>
      <c r="K255" s="24"/>
      <c r="L255" s="23"/>
      <c r="M255" s="23"/>
    </row>
    <row r="256" spans="2:13" x14ac:dyDescent="0.25">
      <c r="B256" s="20"/>
      <c r="C256" s="24"/>
      <c r="D256" s="20"/>
      <c r="E256" s="24"/>
      <c r="F256" s="23"/>
      <c r="G256" s="23"/>
      <c r="H256" s="20"/>
      <c r="I256" s="24"/>
      <c r="J256" s="20"/>
      <c r="K256" s="24"/>
      <c r="L256" s="23"/>
      <c r="M256" s="23"/>
    </row>
    <row r="257" spans="2:21" x14ac:dyDescent="0.25">
      <c r="B257" s="26"/>
      <c r="C257" s="24"/>
      <c r="D257" s="26"/>
      <c r="E257" s="24"/>
      <c r="F257" s="27"/>
      <c r="G257" s="23"/>
      <c r="H257" s="26"/>
      <c r="I257" s="24"/>
      <c r="J257" s="26"/>
      <c r="K257" s="24"/>
      <c r="L257" s="27"/>
      <c r="M257" s="23"/>
    </row>
    <row r="258" spans="2:21" x14ac:dyDescent="0.25">
      <c r="B258" s="24"/>
      <c r="C258" s="3"/>
      <c r="D258" s="25"/>
      <c r="E258" s="3"/>
      <c r="F258" s="25"/>
      <c r="G258" s="3"/>
      <c r="H258" s="24"/>
      <c r="I258" s="3"/>
      <c r="J258" s="24"/>
      <c r="K258" s="3"/>
      <c r="L258" s="25"/>
      <c r="M258" s="25"/>
    </row>
    <row r="259" spans="2:21" x14ac:dyDescent="0.25">
      <c r="B259" s="24"/>
      <c r="C259" s="3"/>
      <c r="D259" s="25"/>
      <c r="E259" s="3"/>
      <c r="F259" s="25"/>
      <c r="G259" s="3"/>
      <c r="H259" s="24"/>
      <c r="I259" s="3"/>
      <c r="J259" s="24"/>
      <c r="K259" s="3"/>
      <c r="L259" s="25"/>
      <c r="M259" s="25"/>
    </row>
    <row r="260" spans="2:21" x14ac:dyDescent="0.25">
      <c r="B260" s="30"/>
      <c r="C260" s="3"/>
      <c r="D260" s="30"/>
      <c r="E260" s="3"/>
      <c r="F260" s="25"/>
      <c r="G260" s="3"/>
      <c r="H260" s="30"/>
      <c r="I260" s="3"/>
      <c r="J260" s="30"/>
      <c r="K260" s="3"/>
      <c r="L260" s="25"/>
      <c r="M260" s="25"/>
    </row>
    <row r="261" spans="2:21" x14ac:dyDescent="0.25">
      <c r="B261" s="3"/>
      <c r="C261" s="30"/>
      <c r="D261" s="3"/>
      <c r="E261" s="30"/>
      <c r="F261" s="25"/>
      <c r="G261" s="30"/>
      <c r="H261" s="3"/>
      <c r="I261" s="30"/>
      <c r="J261" s="3"/>
      <c r="K261" s="30"/>
      <c r="L261" s="25"/>
      <c r="M261" s="30"/>
    </row>
    <row r="267" spans="2:21" x14ac:dyDescent="0.25">
      <c r="B267" s="1"/>
      <c r="C267" s="1"/>
      <c r="O267" s="1"/>
    </row>
    <row r="269" spans="2:21" x14ac:dyDescent="0.25">
      <c r="C269" s="3"/>
      <c r="D269" s="3"/>
      <c r="E269" s="3"/>
      <c r="F269" s="3"/>
      <c r="G269" s="3"/>
      <c r="H269" s="3"/>
      <c r="O269" s="3"/>
      <c r="P269" s="3"/>
      <c r="Q269" s="3"/>
      <c r="R269" s="3"/>
      <c r="S269" s="3"/>
      <c r="T269" s="3"/>
      <c r="U269" s="3"/>
    </row>
    <row r="270" spans="2:21" x14ac:dyDescent="0.25">
      <c r="C270" s="3"/>
      <c r="D270" s="3"/>
      <c r="E270" s="3"/>
      <c r="F270" s="3"/>
      <c r="G270" s="3"/>
      <c r="H270" s="3"/>
      <c r="O270" s="3"/>
      <c r="P270" s="3"/>
      <c r="Q270" s="3"/>
      <c r="R270" s="3"/>
      <c r="S270" s="3"/>
      <c r="T270" s="3"/>
      <c r="U270" s="3"/>
    </row>
    <row r="271" spans="2:21" x14ac:dyDescent="0.25">
      <c r="O271" s="3"/>
      <c r="P271" s="3"/>
      <c r="Q271" s="3"/>
      <c r="R271" s="3"/>
      <c r="S271" s="3"/>
      <c r="T271" s="3"/>
      <c r="U271" s="3"/>
    </row>
    <row r="272" spans="2:21" x14ac:dyDescent="0.25">
      <c r="C272" s="11"/>
      <c r="E272" s="14"/>
      <c r="F272" s="15"/>
      <c r="G272" s="14"/>
      <c r="H272" s="15"/>
      <c r="O272" s="3"/>
      <c r="P272" s="3"/>
      <c r="Q272" s="3"/>
      <c r="R272" s="3"/>
      <c r="S272" s="3"/>
      <c r="T272" s="3"/>
      <c r="U272" s="3"/>
    </row>
    <row r="273" spans="3:27" x14ac:dyDescent="0.25">
      <c r="O273" s="3"/>
      <c r="P273" s="3"/>
      <c r="Q273" s="3"/>
      <c r="R273" s="3"/>
      <c r="S273" s="3"/>
      <c r="T273" s="3"/>
      <c r="U273" s="3"/>
      <c r="V273" s="17"/>
    </row>
    <row r="274" spans="3:27" x14ac:dyDescent="0.25">
      <c r="C274" s="2"/>
      <c r="D274" s="2"/>
      <c r="E274" s="3"/>
      <c r="O274" s="2"/>
      <c r="P274" s="2"/>
      <c r="Q274" s="3"/>
      <c r="R274" s="3"/>
      <c r="S274" s="3"/>
      <c r="T274" s="3"/>
      <c r="U274" s="3"/>
      <c r="W274" s="3"/>
      <c r="X274" s="3"/>
      <c r="Z274" s="3"/>
      <c r="AA274" s="3"/>
    </row>
    <row r="275" spans="3:27" x14ac:dyDescent="0.25">
      <c r="C275" s="2"/>
      <c r="D275" s="2"/>
      <c r="O275" s="2"/>
      <c r="P275" s="2"/>
      <c r="Q275" s="3"/>
      <c r="R275" s="3"/>
      <c r="S275" s="3"/>
      <c r="T275" s="3"/>
      <c r="U275" s="3"/>
      <c r="W275" s="3"/>
      <c r="X275" s="3"/>
      <c r="Z275" s="3"/>
      <c r="AA275" s="3"/>
    </row>
    <row r="276" spans="3:27" x14ac:dyDescent="0.25">
      <c r="C276" s="1"/>
      <c r="J276" s="14"/>
      <c r="O276" s="18"/>
      <c r="P276" s="19"/>
      <c r="Q276" s="3"/>
      <c r="R276" s="3"/>
      <c r="S276" s="3"/>
      <c r="T276" s="3"/>
      <c r="U276" s="3"/>
      <c r="W276" s="20"/>
      <c r="X276" s="3"/>
    </row>
    <row r="277" spans="3:27" x14ac:dyDescent="0.25">
      <c r="J277" s="14"/>
      <c r="O277" s="2"/>
      <c r="P277" s="2"/>
      <c r="Q277" s="3"/>
      <c r="R277" s="3"/>
      <c r="S277" s="3"/>
      <c r="T277" s="3"/>
      <c r="U277" s="3"/>
      <c r="W277" s="3"/>
      <c r="X277" s="3"/>
    </row>
    <row r="278" spans="3:27" x14ac:dyDescent="0.25">
      <c r="C278" s="2"/>
      <c r="D278" s="2"/>
      <c r="J278" s="14"/>
      <c r="O278" s="2"/>
      <c r="P278" s="2"/>
      <c r="Q278" s="3"/>
      <c r="R278" s="3"/>
      <c r="S278" s="3"/>
      <c r="T278" s="3"/>
      <c r="U278" s="3"/>
      <c r="W278" s="3"/>
      <c r="X278" s="3"/>
      <c r="Z278" s="3"/>
      <c r="AA278" s="3"/>
    </row>
    <row r="279" spans="3:27" x14ac:dyDescent="0.25">
      <c r="C279" s="2"/>
      <c r="D279" s="2"/>
      <c r="J279" s="14"/>
      <c r="O279" s="2"/>
      <c r="P279" s="2"/>
      <c r="Q279" s="3"/>
      <c r="R279" s="3"/>
      <c r="S279" s="3"/>
      <c r="T279" s="3"/>
      <c r="U279" s="3"/>
      <c r="W279" s="3"/>
      <c r="X279" s="3"/>
      <c r="Z279" s="3"/>
      <c r="AA279" s="3"/>
    </row>
    <row r="280" spans="3:27" x14ac:dyDescent="0.25">
      <c r="C280" s="1"/>
      <c r="J280" s="14"/>
      <c r="O280" s="18"/>
      <c r="P280" s="19"/>
      <c r="Q280" s="3"/>
      <c r="R280" s="3"/>
      <c r="S280" s="3"/>
      <c r="T280" s="3"/>
      <c r="U280" s="3"/>
      <c r="W280" s="20"/>
      <c r="X280" s="3"/>
    </row>
    <row r="281" spans="3:27" x14ac:dyDescent="0.25">
      <c r="W281" s="3"/>
      <c r="X281" s="3"/>
    </row>
    <row r="282" spans="3:27" x14ac:dyDescent="0.25">
      <c r="C282" s="2"/>
      <c r="D282" s="2"/>
      <c r="O282" s="2"/>
      <c r="P282" s="2"/>
      <c r="Q282" s="3"/>
      <c r="R282" s="3"/>
      <c r="S282" s="3"/>
      <c r="T282" s="3"/>
      <c r="U282" s="3"/>
      <c r="W282" s="3"/>
      <c r="X282" s="3"/>
      <c r="Z282" s="3"/>
      <c r="AA282" s="3"/>
    </row>
    <row r="283" spans="3:27" x14ac:dyDescent="0.25">
      <c r="C283" s="2"/>
      <c r="D283" s="2"/>
      <c r="O283" s="2"/>
      <c r="P283" s="2"/>
      <c r="Q283" s="3"/>
      <c r="R283" s="3"/>
      <c r="S283" s="3"/>
      <c r="T283" s="3"/>
      <c r="U283" s="3"/>
      <c r="W283" s="3"/>
      <c r="X283" s="3"/>
      <c r="Z283" s="3"/>
      <c r="AA283" s="3"/>
    </row>
    <row r="284" spans="3:27" x14ac:dyDescent="0.25">
      <c r="C284" s="16"/>
      <c r="J284" s="5"/>
      <c r="O284" s="18"/>
      <c r="P284" s="2"/>
      <c r="Q284" s="3"/>
      <c r="R284" s="3"/>
      <c r="S284" s="3"/>
      <c r="T284" s="3"/>
      <c r="U284" s="3"/>
      <c r="W284" s="20"/>
      <c r="X284" s="3"/>
    </row>
    <row r="285" spans="3:27" x14ac:dyDescent="0.25">
      <c r="C285" s="1"/>
    </row>
    <row r="288" spans="3:27" x14ac:dyDescent="0.25">
      <c r="C288" s="1"/>
    </row>
    <row r="290" spans="3:10" x14ac:dyDescent="0.25">
      <c r="C290" s="3"/>
      <c r="D290" s="3"/>
      <c r="E290" s="3"/>
      <c r="F290" s="3"/>
      <c r="G290" s="3"/>
      <c r="H290" s="3"/>
    </row>
    <row r="291" spans="3:10" x14ac:dyDescent="0.25">
      <c r="C291" s="3"/>
      <c r="D291" s="3"/>
      <c r="E291" s="3"/>
      <c r="F291" s="3"/>
      <c r="G291" s="3"/>
      <c r="H291" s="3"/>
    </row>
    <row r="293" spans="3:10" x14ac:dyDescent="0.25">
      <c r="C293" s="11"/>
      <c r="E293" s="14"/>
      <c r="F293" s="15"/>
      <c r="G293" s="14"/>
      <c r="H293" s="15"/>
    </row>
    <row r="295" spans="3:10" x14ac:dyDescent="0.25">
      <c r="C295" s="2"/>
      <c r="D295" s="2"/>
      <c r="E295" s="3"/>
    </row>
    <row r="296" spans="3:10" x14ac:dyDescent="0.25">
      <c r="C296" s="2"/>
      <c r="D296" s="2"/>
    </row>
    <row r="297" spans="3:10" x14ac:dyDescent="0.25">
      <c r="C297" s="1"/>
      <c r="J297" s="14"/>
    </row>
    <row r="298" spans="3:10" x14ac:dyDescent="0.25">
      <c r="J298" s="14"/>
    </row>
    <row r="299" spans="3:10" x14ac:dyDescent="0.25">
      <c r="C299" s="2"/>
      <c r="D299" s="2"/>
      <c r="J299" s="14"/>
    </row>
    <row r="300" spans="3:10" x14ac:dyDescent="0.25">
      <c r="C300" s="2"/>
      <c r="D300" s="2"/>
      <c r="J300" s="14"/>
    </row>
    <row r="301" spans="3:10" x14ac:dyDescent="0.25">
      <c r="C301" s="1"/>
      <c r="J301" s="14"/>
    </row>
    <row r="303" spans="3:10" x14ac:dyDescent="0.25">
      <c r="C303" s="2"/>
      <c r="D303" s="2"/>
    </row>
    <row r="304" spans="3:10" x14ac:dyDescent="0.25">
      <c r="C304" s="2"/>
      <c r="D304" s="2"/>
    </row>
    <row r="305" spans="3:11" x14ac:dyDescent="0.25">
      <c r="C305" s="16"/>
      <c r="J305" s="5"/>
    </row>
    <row r="306" spans="3:11" x14ac:dyDescent="0.25">
      <c r="K306" s="14"/>
    </row>
  </sheetData>
  <pageMargins left="0.78740157499999996" right="0.78740157499999996" top="0.984251969" bottom="0.984251969" header="0.4921259845" footer="0.492125984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40027-19F3-44B8-9E63-87476BC893E3}">
  <dimension ref="A2:BM235"/>
  <sheetViews>
    <sheetView zoomScaleNormal="100" workbookViewId="0"/>
  </sheetViews>
  <sheetFormatPr baseColWidth="10" defaultRowHeight="15" x14ac:dyDescent="0.25"/>
  <cols>
    <col min="2" max="3" width="15.7109375" customWidth="1"/>
    <col min="4" max="4" width="15.85546875" customWidth="1"/>
    <col min="5" max="6" width="15.7109375" customWidth="1"/>
    <col min="7" max="7" width="20.7109375" customWidth="1"/>
    <col min="8" max="16" width="15.7109375" customWidth="1"/>
    <col min="17" max="17" width="20.7109375" customWidth="1"/>
    <col min="18" max="26" width="15.7109375" customWidth="1"/>
    <col min="27" max="27" width="20.7109375" customWidth="1"/>
    <col min="28" max="30" width="15.7109375" customWidth="1"/>
    <col min="39" max="39" width="14.7109375" bestFit="1" customWidth="1"/>
    <col min="52" max="52" width="14.7109375" bestFit="1" customWidth="1"/>
    <col min="65" max="65" width="14.7109375" bestFit="1" customWidth="1"/>
    <col min="78" max="78" width="14.7109375" bestFit="1" customWidth="1"/>
  </cols>
  <sheetData>
    <row r="2" spans="1:30" x14ac:dyDescent="0.25">
      <c r="B2" s="1" t="s">
        <v>32</v>
      </c>
      <c r="C2" s="1"/>
      <c r="D2" s="1"/>
      <c r="H2" s="2"/>
      <c r="I2" s="2"/>
      <c r="J2" s="2"/>
    </row>
    <row r="3" spans="1:30" x14ac:dyDescent="0.25">
      <c r="B3" t="s">
        <v>4</v>
      </c>
      <c r="D3" t="s">
        <v>0</v>
      </c>
      <c r="H3" s="2"/>
      <c r="I3" s="3"/>
      <c r="J3" s="2"/>
    </row>
    <row r="4" spans="1:30" x14ac:dyDescent="0.25">
      <c r="B4" t="s">
        <v>43</v>
      </c>
      <c r="D4" t="s">
        <v>5</v>
      </c>
      <c r="H4" s="2"/>
      <c r="I4" s="3"/>
      <c r="J4" s="2"/>
    </row>
    <row r="5" spans="1:30" x14ac:dyDescent="0.25">
      <c r="B5" t="s">
        <v>6</v>
      </c>
      <c r="H5" s="2"/>
      <c r="I5" s="3"/>
      <c r="J5" s="2"/>
    </row>
    <row r="6" spans="1:30" x14ac:dyDescent="0.25">
      <c r="B6" t="s">
        <v>7</v>
      </c>
      <c r="H6" s="2"/>
      <c r="I6" s="3"/>
      <c r="J6" s="2"/>
    </row>
    <row r="7" spans="1:30" x14ac:dyDescent="0.25">
      <c r="H7" s="2"/>
      <c r="I7" s="3"/>
      <c r="J7" s="2"/>
    </row>
    <row r="8" spans="1:30" x14ac:dyDescent="0.25">
      <c r="H8" s="2"/>
      <c r="I8" s="3"/>
    </row>
    <row r="9" spans="1:30" x14ac:dyDescent="0.25">
      <c r="C9" s="4"/>
      <c r="H9" s="2"/>
      <c r="I9" s="3"/>
    </row>
    <row r="11" spans="1:30" x14ac:dyDescent="0.25">
      <c r="B11" s="21" t="s">
        <v>33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3" spans="1:30" x14ac:dyDescent="0.25">
      <c r="B13" s="1" t="s">
        <v>16</v>
      </c>
      <c r="H13" t="s">
        <v>8</v>
      </c>
      <c r="L13" s="1" t="s">
        <v>17</v>
      </c>
      <c r="R13" t="s">
        <v>8</v>
      </c>
      <c r="V13" s="1" t="s">
        <v>18</v>
      </c>
      <c r="AB13" t="s">
        <v>8</v>
      </c>
    </row>
    <row r="14" spans="1:30" x14ac:dyDescent="0.25">
      <c r="A14" t="s">
        <v>3</v>
      </c>
      <c r="B14" s="12">
        <v>27.94</v>
      </c>
      <c r="C14" s="5">
        <v>28.925000000000001</v>
      </c>
      <c r="D14" s="5">
        <v>29.916</v>
      </c>
      <c r="E14" t="s">
        <v>19</v>
      </c>
      <c r="F14" t="s">
        <v>20</v>
      </c>
      <c r="H14" t="s">
        <v>9</v>
      </c>
      <c r="I14" t="s">
        <v>10</v>
      </c>
      <c r="J14" t="s">
        <v>11</v>
      </c>
      <c r="L14">
        <v>27.94</v>
      </c>
      <c r="M14">
        <v>28.925000000000001</v>
      </c>
      <c r="N14">
        <v>29.916</v>
      </c>
      <c r="O14" t="s">
        <v>19</v>
      </c>
      <c r="P14" t="s">
        <v>20</v>
      </c>
      <c r="R14" t="s">
        <v>9</v>
      </c>
      <c r="S14" t="s">
        <v>10</v>
      </c>
      <c r="T14" t="s">
        <v>11</v>
      </c>
      <c r="V14">
        <v>27.94</v>
      </c>
      <c r="W14">
        <v>28.925000000000001</v>
      </c>
      <c r="X14">
        <v>29.916</v>
      </c>
      <c r="Y14" t="s">
        <v>19</v>
      </c>
      <c r="Z14" t="s">
        <v>20</v>
      </c>
      <c r="AB14" t="s">
        <v>9</v>
      </c>
      <c r="AC14" t="s">
        <v>10</v>
      </c>
      <c r="AD14" t="s">
        <v>11</v>
      </c>
    </row>
    <row r="15" spans="1:30" x14ac:dyDescent="0.25">
      <c r="A15">
        <v>1</v>
      </c>
      <c r="B15" s="12">
        <v>7.7210507698371705E-2</v>
      </c>
      <c r="C15" s="5">
        <v>4.1398402587555904E-3</v>
      </c>
      <c r="D15" s="5">
        <v>4.0497159913097398E-3</v>
      </c>
      <c r="E15" s="11">
        <v>5.3617575925393103E-2</v>
      </c>
      <c r="F15" s="11">
        <v>0.97823001328245696</v>
      </c>
      <c r="H15" s="11">
        <f>C15/B15</f>
        <v>5.3617575925393061E-2</v>
      </c>
      <c r="I15" s="11">
        <f t="shared" ref="I15:I74" si="0">D15/B15</f>
        <v>5.2450322009670508E-2</v>
      </c>
      <c r="J15" s="11">
        <f>D15/C15</f>
        <v>0.97823001328245907</v>
      </c>
      <c r="L15" s="5">
        <v>7.8080709611864293E-2</v>
      </c>
      <c r="M15" s="5">
        <v>4.1194708548408197E-3</v>
      </c>
      <c r="N15" s="5">
        <v>4.0113750487074298E-3</v>
      </c>
      <c r="O15" s="5">
        <v>5.2759136991947397E-2</v>
      </c>
      <c r="P15" s="5">
        <v>0.97375978373378602</v>
      </c>
      <c r="R15" s="11">
        <f>M15/L15</f>
        <v>5.2759136991947495E-2</v>
      </c>
      <c r="S15" s="11">
        <f t="shared" ref="S15:S74" si="1">N15/L15</f>
        <v>5.1374725827259965E-2</v>
      </c>
      <c r="T15" s="11">
        <f>N15/M15</f>
        <v>0.97375978373378569</v>
      </c>
      <c r="V15" s="5">
        <v>7.9386479793324999E-2</v>
      </c>
      <c r="W15" s="5">
        <v>4.2024416589283298E-3</v>
      </c>
      <c r="X15" s="5">
        <v>4.0319304135074596E-3</v>
      </c>
      <c r="Y15" s="5">
        <v>5.2936490821472101E-2</v>
      </c>
      <c r="Z15" s="5">
        <v>0.95942567220210895</v>
      </c>
      <c r="AB15" s="11">
        <f>W15/V15</f>
        <v>5.2936490821472108E-2</v>
      </c>
      <c r="AC15" s="11">
        <f t="shared" ref="AC15:AC74" si="2">X15/V15</f>
        <v>5.0788628290411662E-2</v>
      </c>
      <c r="AD15" s="11">
        <f>X15/W15</f>
        <v>0.95942567220210917</v>
      </c>
    </row>
    <row r="16" spans="1:30" x14ac:dyDescent="0.25">
      <c r="A16">
        <v>2</v>
      </c>
      <c r="B16" s="12">
        <v>7.6567515944046205E-2</v>
      </c>
      <c r="C16" s="5">
        <v>4.0353348638352601E-3</v>
      </c>
      <c r="D16" s="5">
        <v>3.99562407196879E-3</v>
      </c>
      <c r="E16" s="11">
        <v>5.2702961746652302E-2</v>
      </c>
      <c r="F16" s="11">
        <v>0.99015923257760696</v>
      </c>
      <c r="H16" s="11">
        <f t="shared" ref="H16:H74" si="3">C16/B16</f>
        <v>5.2702961746652337E-2</v>
      </c>
      <c r="I16" s="11">
        <f t="shared" si="0"/>
        <v>5.2184324157632342E-2</v>
      </c>
      <c r="J16" s="11">
        <f t="shared" ref="J16:J74" si="4">D16/C16</f>
        <v>0.99015923257760863</v>
      </c>
      <c r="L16" s="5">
        <v>1.6271989011078101</v>
      </c>
      <c r="M16" s="5">
        <v>8.6164532880832104E-2</v>
      </c>
      <c r="N16" s="5">
        <v>6.14418174675843E-2</v>
      </c>
      <c r="O16" s="5">
        <v>5.2952673961474801E-2</v>
      </c>
      <c r="P16" s="5">
        <v>0.71307550117587304</v>
      </c>
      <c r="R16" s="11">
        <f t="shared" ref="R16:R74" si="5">M16/L16</f>
        <v>5.2952673961474898E-2</v>
      </c>
      <c r="S16" s="11">
        <f t="shared" si="1"/>
        <v>3.7759254523681292E-2</v>
      </c>
      <c r="T16" s="11">
        <f t="shared" ref="T16:T74" si="6">N16/M16</f>
        <v>0.71307550117587248</v>
      </c>
      <c r="V16" s="5">
        <v>3.1654946612540402</v>
      </c>
      <c r="W16" s="5">
        <v>0.167379565212813</v>
      </c>
      <c r="X16" s="5">
        <v>0.11825725147681999</v>
      </c>
      <c r="Y16" s="5">
        <v>5.2876274681981097E-2</v>
      </c>
      <c r="Z16" s="5">
        <v>0.70652144021561203</v>
      </c>
      <c r="AB16" s="11">
        <f t="shared" ref="AB16:AB74" si="7">W16/V16</f>
        <v>5.2876274681980993E-2</v>
      </c>
      <c r="AC16" s="11">
        <f t="shared" si="2"/>
        <v>3.7358221741549638E-2</v>
      </c>
      <c r="AD16" s="11">
        <f t="shared" ref="AD16:AD74" si="8">X16/W16</f>
        <v>0.70652144021561447</v>
      </c>
    </row>
    <row r="17" spans="1:30" x14ac:dyDescent="0.25">
      <c r="A17">
        <v>3</v>
      </c>
      <c r="B17" s="12">
        <v>19.849166806398799</v>
      </c>
      <c r="C17" s="5">
        <v>1.0558421615373199</v>
      </c>
      <c r="D17" s="5">
        <v>0.73692795376731601</v>
      </c>
      <c r="E17" s="11">
        <v>5.3193273643956797E-2</v>
      </c>
      <c r="F17" s="11">
        <v>0.69795276283941698</v>
      </c>
      <c r="H17" s="11">
        <f t="shared" si="3"/>
        <v>5.3193273643957026E-2</v>
      </c>
      <c r="I17" s="11">
        <f t="shared" si="0"/>
        <v>3.7126392304273031E-2</v>
      </c>
      <c r="J17" s="11">
        <f t="shared" si="4"/>
        <v>0.69795276283941843</v>
      </c>
      <c r="L17" s="5">
        <v>18.890959394938101</v>
      </c>
      <c r="M17" s="5">
        <v>1.0381101482349999</v>
      </c>
      <c r="N17" s="5">
        <v>0.72417860471352802</v>
      </c>
      <c r="O17" s="5">
        <v>5.4952748906610199E-2</v>
      </c>
      <c r="P17" s="5">
        <v>0.69759322355607101</v>
      </c>
      <c r="R17" s="11">
        <f t="shared" si="5"/>
        <v>5.4952748906610067E-2</v>
      </c>
      <c r="S17" s="11">
        <f t="shared" si="1"/>
        <v>3.8334665253029671E-2</v>
      </c>
      <c r="T17" s="11">
        <f t="shared" si="6"/>
        <v>0.69759322355607456</v>
      </c>
      <c r="V17" s="5">
        <v>27.269880524086599</v>
      </c>
      <c r="W17" s="5">
        <v>1.47109312462233</v>
      </c>
      <c r="X17" s="5">
        <v>1.02466873437983</v>
      </c>
      <c r="Y17" s="5">
        <v>5.3945712131850301E-2</v>
      </c>
      <c r="Z17" s="5">
        <v>0.69653560147178895</v>
      </c>
      <c r="AB17" s="11">
        <f t="shared" si="7"/>
        <v>5.3945712131850426E-2</v>
      </c>
      <c r="AC17" s="11">
        <f t="shared" si="2"/>
        <v>3.757510904658249E-2</v>
      </c>
      <c r="AD17" s="11">
        <f t="shared" si="8"/>
        <v>0.69653560147179028</v>
      </c>
    </row>
    <row r="18" spans="1:30" x14ac:dyDescent="0.25">
      <c r="A18">
        <v>4</v>
      </c>
      <c r="B18" s="12">
        <v>41.070450604135402</v>
      </c>
      <c r="C18" s="5">
        <v>2.2209656333872898</v>
      </c>
      <c r="D18" s="5">
        <v>1.54445773129449</v>
      </c>
      <c r="E18" s="11">
        <v>5.4076972634034402E-2</v>
      </c>
      <c r="F18" s="11">
        <v>0.69539920297594504</v>
      </c>
      <c r="H18" s="11">
        <f t="shared" si="3"/>
        <v>5.4076972634034354E-2</v>
      </c>
      <c r="I18" s="11">
        <f t="shared" si="0"/>
        <v>3.7605083669059569E-2</v>
      </c>
      <c r="J18" s="11">
        <f t="shared" si="4"/>
        <v>0.69539920297594671</v>
      </c>
      <c r="L18" s="5">
        <v>51.284850387373503</v>
      </c>
      <c r="M18" s="5">
        <v>3.4572063247537099</v>
      </c>
      <c r="N18" s="5">
        <v>2.40404349155575</v>
      </c>
      <c r="O18" s="5">
        <v>6.7411843822106396E-2</v>
      </c>
      <c r="P18" s="5">
        <v>0.69537171511654305</v>
      </c>
      <c r="R18" s="11">
        <f t="shared" si="5"/>
        <v>6.7411843822106299E-2</v>
      </c>
      <c r="S18" s="11">
        <f t="shared" si="1"/>
        <v>4.6876289457746634E-2</v>
      </c>
      <c r="T18" s="11">
        <f t="shared" si="6"/>
        <v>0.69537171511654372</v>
      </c>
      <c r="V18" s="5">
        <v>50.694805428779098</v>
      </c>
      <c r="W18" s="5">
        <v>3.58477038762484</v>
      </c>
      <c r="X18" s="5">
        <v>2.4925961564197898</v>
      </c>
      <c r="Y18" s="5">
        <v>7.0712775348572302E-2</v>
      </c>
      <c r="Z18" s="5">
        <v>0.69532937591333699</v>
      </c>
      <c r="AB18" s="11">
        <f t="shared" si="7"/>
        <v>7.0712775348572302E-2</v>
      </c>
      <c r="AC18" s="11">
        <f t="shared" si="2"/>
        <v>4.9168669952222757E-2</v>
      </c>
      <c r="AD18" s="11">
        <f t="shared" si="8"/>
        <v>0.69532937591333666</v>
      </c>
    </row>
    <row r="19" spans="1:30" x14ac:dyDescent="0.25">
      <c r="A19">
        <v>5</v>
      </c>
      <c r="B19" s="12">
        <v>30.352022943054401</v>
      </c>
      <c r="C19" s="5">
        <v>1.62531069872847</v>
      </c>
      <c r="D19" s="5">
        <v>1.1302865976640399</v>
      </c>
      <c r="E19" s="11">
        <v>5.3548677851813602E-2</v>
      </c>
      <c r="F19" s="11">
        <v>0.69542801788500996</v>
      </c>
      <c r="H19" s="11">
        <f t="shared" si="3"/>
        <v>5.3548677851813421E-2</v>
      </c>
      <c r="I19" s="11">
        <f t="shared" si="0"/>
        <v>3.7239250898849524E-2</v>
      </c>
      <c r="J19" s="11">
        <f t="shared" si="4"/>
        <v>0.69542801788500963</v>
      </c>
      <c r="L19" s="5">
        <v>51.232799936655802</v>
      </c>
      <c r="M19" s="5">
        <v>3.49587982554007</v>
      </c>
      <c r="N19" s="5">
        <v>2.4302065267943598</v>
      </c>
      <c r="O19" s="5">
        <v>6.8235189758560397E-2</v>
      </c>
      <c r="P19" s="5">
        <v>0.69516306282608598</v>
      </c>
      <c r="R19" s="11">
        <f t="shared" si="5"/>
        <v>6.8235189758560397E-2</v>
      </c>
      <c r="S19" s="11">
        <f t="shared" si="1"/>
        <v>4.7434583505080057E-2</v>
      </c>
      <c r="T19" s="11">
        <f t="shared" si="6"/>
        <v>0.69516306282608642</v>
      </c>
      <c r="V19" s="5">
        <v>51.315938740112202</v>
      </c>
      <c r="W19" s="5">
        <v>4.08559607192739</v>
      </c>
      <c r="X19" s="5">
        <v>2.8393027103623001</v>
      </c>
      <c r="Y19" s="5">
        <v>7.9616512378712506E-2</v>
      </c>
      <c r="Z19" s="5">
        <v>0.69495433723159294</v>
      </c>
      <c r="AB19" s="11">
        <f t="shared" si="7"/>
        <v>7.9616512378712395E-2</v>
      </c>
      <c r="AC19" s="11">
        <f t="shared" si="2"/>
        <v>5.5329840592839012E-2</v>
      </c>
      <c r="AD19" s="11">
        <f t="shared" si="8"/>
        <v>0.69495433723159328</v>
      </c>
    </row>
    <row r="20" spans="1:30" x14ac:dyDescent="0.25">
      <c r="A20">
        <v>6</v>
      </c>
      <c r="B20" s="12">
        <v>24.3439063672981</v>
      </c>
      <c r="C20" s="5">
        <v>1.3272199723093701</v>
      </c>
      <c r="D20" s="5">
        <v>0.92328654596630499</v>
      </c>
      <c r="E20" s="11">
        <v>5.45195973187056E-2</v>
      </c>
      <c r="F20" s="11">
        <v>0.69565449980366201</v>
      </c>
      <c r="H20" s="11">
        <f t="shared" si="3"/>
        <v>5.451959731870578E-2</v>
      </c>
      <c r="I20" s="11">
        <f t="shared" si="0"/>
        <v>3.7926803202241344E-2</v>
      </c>
      <c r="J20" s="11">
        <f t="shared" si="4"/>
        <v>0.69565449980366201</v>
      </c>
      <c r="L20" s="5">
        <v>48.788463988458403</v>
      </c>
      <c r="M20" s="5">
        <v>2.9058229011056</v>
      </c>
      <c r="N20" s="5">
        <v>2.0193723934347201</v>
      </c>
      <c r="O20" s="5">
        <v>5.9559630772409902E-2</v>
      </c>
      <c r="P20" s="5">
        <v>0.69493994030620199</v>
      </c>
      <c r="R20" s="11">
        <f t="shared" si="5"/>
        <v>5.9559630772409916E-2</v>
      </c>
      <c r="S20" s="11">
        <f t="shared" si="1"/>
        <v>4.139036625363797E-2</v>
      </c>
      <c r="T20" s="11">
        <f t="shared" si="6"/>
        <v>0.69493994030620188</v>
      </c>
      <c r="V20" s="5">
        <v>41.327300236909203</v>
      </c>
      <c r="W20" s="5">
        <v>2.3272784052770099</v>
      </c>
      <c r="X20" s="5">
        <v>1.6170778560153301</v>
      </c>
      <c r="Y20" s="5">
        <v>5.6313342316963902E-2</v>
      </c>
      <c r="Z20" s="5">
        <v>0.69483644601723105</v>
      </c>
      <c r="AB20" s="11">
        <f t="shared" si="7"/>
        <v>5.6313342316963867E-2</v>
      </c>
      <c r="AC20" s="11">
        <f t="shared" si="2"/>
        <v>3.9128562638871003E-2</v>
      </c>
      <c r="AD20" s="11">
        <f t="shared" si="8"/>
        <v>0.69483644601723249</v>
      </c>
    </row>
    <row r="21" spans="1:30" x14ac:dyDescent="0.25">
      <c r="A21">
        <v>7</v>
      </c>
      <c r="B21" s="12">
        <v>21.710071180419199</v>
      </c>
      <c r="C21" s="5">
        <v>1.2000053673331701</v>
      </c>
      <c r="D21" s="5">
        <v>0.83482335752392001</v>
      </c>
      <c r="E21" s="11">
        <v>5.5274133251828603E-2</v>
      </c>
      <c r="F21" s="11">
        <v>0.69568301963447299</v>
      </c>
      <c r="H21" s="11">
        <f t="shared" si="3"/>
        <v>5.5274133251828395E-2</v>
      </c>
      <c r="I21" s="11">
        <f t="shared" si="0"/>
        <v>3.8453275928310451E-2</v>
      </c>
      <c r="J21" s="11">
        <f t="shared" si="4"/>
        <v>0.69568301963447743</v>
      </c>
      <c r="L21" s="5">
        <v>39.061665491598397</v>
      </c>
      <c r="M21" s="5">
        <v>2.1317155747531902</v>
      </c>
      <c r="N21" s="5">
        <v>1.4821989371002799</v>
      </c>
      <c r="O21" s="5">
        <v>5.4573084581139901E-2</v>
      </c>
      <c r="P21" s="5">
        <v>0.69530802075782905</v>
      </c>
      <c r="R21" s="11">
        <f t="shared" si="5"/>
        <v>5.4573084581139825E-2</v>
      </c>
      <c r="S21" s="11">
        <f t="shared" si="1"/>
        <v>3.7945103426761967E-2</v>
      </c>
      <c r="T21" s="11">
        <f t="shared" si="6"/>
        <v>0.69530802075782971</v>
      </c>
      <c r="V21" s="5">
        <v>41.073743822127199</v>
      </c>
      <c r="W21" s="5">
        <v>2.3063944045942799</v>
      </c>
      <c r="X21" s="5">
        <v>1.6034687424376499</v>
      </c>
      <c r="Y21" s="5">
        <v>5.61525244589898E-2</v>
      </c>
      <c r="Z21" s="5">
        <v>0.69522746813970104</v>
      </c>
      <c r="AB21" s="11">
        <f t="shared" si="7"/>
        <v>5.6152524458989828E-2</v>
      </c>
      <c r="AC21" s="11">
        <f t="shared" si="2"/>
        <v>3.9038777409276026E-2</v>
      </c>
      <c r="AD21" s="11">
        <f t="shared" si="8"/>
        <v>0.69522746813969905</v>
      </c>
    </row>
    <row r="22" spans="1:30" x14ac:dyDescent="0.25">
      <c r="A22">
        <v>8</v>
      </c>
      <c r="B22" s="12">
        <v>24.698571457061998</v>
      </c>
      <c r="C22" s="5">
        <v>1.3490271129989899</v>
      </c>
      <c r="D22" s="5">
        <v>0.93848125588959597</v>
      </c>
      <c r="E22" s="11">
        <v>5.4619641275376801E-2</v>
      </c>
      <c r="F22" s="11">
        <v>0.69567264204444301</v>
      </c>
      <c r="H22" s="11">
        <f t="shared" si="3"/>
        <v>5.4619641275376926E-2</v>
      </c>
      <c r="I22" s="11">
        <f t="shared" si="0"/>
        <v>3.7997390153561225E-2</v>
      </c>
      <c r="J22" s="11">
        <f t="shared" si="4"/>
        <v>0.69567264204444401</v>
      </c>
      <c r="L22" s="5">
        <v>41.789913482181099</v>
      </c>
      <c r="M22" s="5">
        <v>2.2847103269039502</v>
      </c>
      <c r="N22" s="5">
        <v>1.58829046650888</v>
      </c>
      <c r="O22" s="5">
        <v>5.4671334217481403E-2</v>
      </c>
      <c r="P22" s="5">
        <v>0.69518242545049203</v>
      </c>
      <c r="R22" s="11">
        <f t="shared" si="5"/>
        <v>5.4671334217481292E-2</v>
      </c>
      <c r="S22" s="11">
        <f t="shared" si="1"/>
        <v>3.8006550723923248E-2</v>
      </c>
      <c r="T22" s="11">
        <f t="shared" si="6"/>
        <v>0.69518242545049436</v>
      </c>
      <c r="V22" s="5">
        <v>45.498685182078397</v>
      </c>
      <c r="W22" s="5">
        <v>2.5888107816754302</v>
      </c>
      <c r="X22" s="5">
        <v>1.7991522194645599</v>
      </c>
      <c r="Y22" s="5">
        <v>5.6898584460527403E-2</v>
      </c>
      <c r="Z22" s="5">
        <v>0.69497246851706296</v>
      </c>
      <c r="AB22" s="11">
        <f t="shared" si="7"/>
        <v>5.6898584460527313E-2</v>
      </c>
      <c r="AC22" s="11">
        <f t="shared" si="2"/>
        <v>3.9542949697659244E-2</v>
      </c>
      <c r="AD22" s="11">
        <f t="shared" si="8"/>
        <v>0.69497246851706251</v>
      </c>
    </row>
    <row r="23" spans="1:30" x14ac:dyDescent="0.25">
      <c r="A23">
        <v>9</v>
      </c>
      <c r="B23" s="12">
        <v>21.968576336458501</v>
      </c>
      <c r="C23" s="5">
        <v>1.2053882361530901</v>
      </c>
      <c r="D23" s="5">
        <v>0.83847436701268196</v>
      </c>
      <c r="E23" s="11">
        <v>5.4868746053091402E-2</v>
      </c>
      <c r="F23" s="11">
        <v>0.69560523478195302</v>
      </c>
      <c r="H23" s="11">
        <f t="shared" si="3"/>
        <v>5.4868746053091201E-2</v>
      </c>
      <c r="I23" s="11">
        <f t="shared" si="0"/>
        <v>3.8166986980452206E-2</v>
      </c>
      <c r="J23" s="11">
        <f t="shared" si="4"/>
        <v>0.69560523478195924</v>
      </c>
      <c r="L23" s="5">
        <v>40.080406955100798</v>
      </c>
      <c r="M23" s="5">
        <v>2.2112382316041299</v>
      </c>
      <c r="N23" s="5">
        <v>1.5364830950128501</v>
      </c>
      <c r="O23" s="5">
        <v>5.5170054387951202E-2</v>
      </c>
      <c r="P23" s="5">
        <v>0.69485190381238204</v>
      </c>
      <c r="R23" s="11">
        <f t="shared" si="5"/>
        <v>5.517005438795123E-2</v>
      </c>
      <c r="S23" s="11">
        <f t="shared" si="1"/>
        <v>3.833501732490046E-2</v>
      </c>
      <c r="T23" s="11">
        <f t="shared" si="6"/>
        <v>0.69485190381237993</v>
      </c>
      <c r="V23" s="5">
        <v>45.629141209363297</v>
      </c>
      <c r="W23" s="5">
        <v>2.5324525630380701</v>
      </c>
      <c r="X23" s="5">
        <v>1.7602284476552601</v>
      </c>
      <c r="Y23" s="5">
        <v>5.55007720048519E-2</v>
      </c>
      <c r="Z23" s="5">
        <v>0.69506867506477399</v>
      </c>
      <c r="AB23" s="11">
        <f t="shared" si="7"/>
        <v>5.5500772004852018E-2</v>
      </c>
      <c r="AC23" s="11">
        <f t="shared" si="2"/>
        <v>3.8576848062484542E-2</v>
      </c>
      <c r="AD23" s="11">
        <f t="shared" si="8"/>
        <v>0.6950686750647731</v>
      </c>
    </row>
    <row r="24" spans="1:30" x14ac:dyDescent="0.25">
      <c r="A24">
        <v>10</v>
      </c>
      <c r="B24" s="12">
        <v>20.1869798981282</v>
      </c>
      <c r="C24" s="5">
        <v>1.1400096085182101</v>
      </c>
      <c r="D24" s="5">
        <v>0.79313288284475603</v>
      </c>
      <c r="E24" s="11">
        <v>5.6472519132191701E-2</v>
      </c>
      <c r="F24" s="11">
        <v>0.69572473505347898</v>
      </c>
      <c r="H24" s="11">
        <f t="shared" si="3"/>
        <v>5.6472519132191507E-2</v>
      </c>
      <c r="I24" s="11">
        <f t="shared" si="0"/>
        <v>3.9289328411046653E-2</v>
      </c>
      <c r="J24" s="11">
        <f t="shared" si="4"/>
        <v>0.69572473505348253</v>
      </c>
      <c r="L24" s="5">
        <v>35.165171396679803</v>
      </c>
      <c r="M24" s="5">
        <v>1.9672429584176401</v>
      </c>
      <c r="N24" s="5">
        <v>1.36725529083496</v>
      </c>
      <c r="O24" s="5">
        <v>5.59429367264049E-2</v>
      </c>
      <c r="P24" s="5">
        <v>0.69501089582484199</v>
      </c>
      <c r="R24" s="11">
        <f t="shared" si="5"/>
        <v>5.5942936726404859E-2</v>
      </c>
      <c r="S24" s="11">
        <f t="shared" si="1"/>
        <v>3.8880950569291195E-2</v>
      </c>
      <c r="T24" s="11">
        <f t="shared" si="6"/>
        <v>0.69501089582484377</v>
      </c>
      <c r="V24" s="5">
        <v>38.423500811683702</v>
      </c>
      <c r="W24" s="5">
        <v>2.1388732817313301</v>
      </c>
      <c r="X24" s="5">
        <v>1.48625033881855</v>
      </c>
      <c r="Y24" s="5">
        <v>5.5665757584507897E-2</v>
      </c>
      <c r="Z24" s="5">
        <v>0.69487535868206896</v>
      </c>
      <c r="AB24" s="11">
        <f t="shared" si="7"/>
        <v>5.5665757584507966E-2</v>
      </c>
      <c r="AC24" s="11">
        <f t="shared" si="2"/>
        <v>3.8680763267844025E-2</v>
      </c>
      <c r="AD24" s="11">
        <f t="shared" si="8"/>
        <v>0.69487535868206807</v>
      </c>
    </row>
    <row r="25" spans="1:30" x14ac:dyDescent="0.25">
      <c r="A25">
        <v>11</v>
      </c>
      <c r="B25" s="12">
        <v>21.135138233238202</v>
      </c>
      <c r="C25" s="5">
        <v>1.15380564723914</v>
      </c>
      <c r="D25" s="5">
        <v>0.80280990432103905</v>
      </c>
      <c r="E25" s="11">
        <v>5.4591819296672998E-2</v>
      </c>
      <c r="F25" s="11">
        <v>0.69579301006371397</v>
      </c>
      <c r="H25" s="11">
        <f t="shared" si="3"/>
        <v>5.4591819296672783E-2</v>
      </c>
      <c r="I25" s="11">
        <f t="shared" si="0"/>
        <v>3.7984606273286592E-2</v>
      </c>
      <c r="J25" s="11">
        <f t="shared" si="4"/>
        <v>0.69579301006371919</v>
      </c>
      <c r="L25" s="5">
        <v>30.0092810186568</v>
      </c>
      <c r="M25" s="5">
        <v>1.6664572983498001</v>
      </c>
      <c r="N25" s="5">
        <v>1.1587082688043999</v>
      </c>
      <c r="O25" s="5">
        <v>5.55313970139358E-2</v>
      </c>
      <c r="P25" s="5">
        <v>0.69531230710310599</v>
      </c>
      <c r="R25" s="11">
        <f t="shared" si="5"/>
        <v>5.5531397013935849E-2</v>
      </c>
      <c r="S25" s="11">
        <f t="shared" si="1"/>
        <v>3.8611663774417979E-2</v>
      </c>
      <c r="T25" s="11">
        <f t="shared" si="6"/>
        <v>0.69531230710310088</v>
      </c>
      <c r="V25" s="5">
        <v>29.9923812935155</v>
      </c>
      <c r="W25" s="5">
        <v>1.6886533181299099</v>
      </c>
      <c r="X25" s="5">
        <v>1.1736641906624801</v>
      </c>
      <c r="Y25" s="5">
        <v>5.6302742406619102E-2</v>
      </c>
      <c r="Z25" s="5">
        <v>0.695029689079253</v>
      </c>
      <c r="AB25" s="11">
        <f t="shared" si="7"/>
        <v>5.6302742406619283E-2</v>
      </c>
      <c r="AC25" s="11">
        <f t="shared" si="2"/>
        <v>3.9132077549181868E-2</v>
      </c>
      <c r="AD25" s="11">
        <f t="shared" si="8"/>
        <v>0.69502968907925289</v>
      </c>
    </row>
    <row r="26" spans="1:30" x14ac:dyDescent="0.25">
      <c r="A26">
        <v>12</v>
      </c>
      <c r="B26" s="12">
        <v>20.800781200097401</v>
      </c>
      <c r="C26" s="5">
        <v>1.17159844589794</v>
      </c>
      <c r="D26" s="5">
        <v>0.81481801663044595</v>
      </c>
      <c r="E26" s="11">
        <v>5.6324732933225298E-2</v>
      </c>
      <c r="F26" s="11">
        <v>0.69547550142570302</v>
      </c>
      <c r="H26" s="11">
        <f t="shared" si="3"/>
        <v>5.6324732933225312E-2</v>
      </c>
      <c r="I26" s="11">
        <f t="shared" si="0"/>
        <v>3.9172471879403765E-2</v>
      </c>
      <c r="J26" s="11">
        <f t="shared" si="4"/>
        <v>0.69547550142570447</v>
      </c>
      <c r="L26" s="5">
        <v>31.910206407773</v>
      </c>
      <c r="M26" s="5">
        <v>1.7535056763260199</v>
      </c>
      <c r="N26" s="5">
        <v>1.21918946921395</v>
      </c>
      <c r="O26" s="5">
        <v>5.4951248322194703E-2</v>
      </c>
      <c r="P26" s="5">
        <v>0.69528686771543202</v>
      </c>
      <c r="R26" s="11">
        <f t="shared" si="5"/>
        <v>5.4951248322194619E-2</v>
      </c>
      <c r="S26" s="11">
        <f t="shared" si="1"/>
        <v>3.8206881322991625E-2</v>
      </c>
      <c r="T26" s="11">
        <f t="shared" si="6"/>
        <v>0.6952868677154328</v>
      </c>
      <c r="V26" s="5">
        <v>27.779200675954101</v>
      </c>
      <c r="W26" s="5">
        <v>1.5540512380828999</v>
      </c>
      <c r="X26" s="5">
        <v>1.0801197949972099</v>
      </c>
      <c r="Y26" s="5">
        <v>5.5942978929127397E-2</v>
      </c>
      <c r="Z26" s="5">
        <v>0.69503486663005098</v>
      </c>
      <c r="AB26" s="11">
        <f t="shared" si="7"/>
        <v>5.5942978929127328E-2</v>
      </c>
      <c r="AC26" s="11">
        <f t="shared" si="2"/>
        <v>3.8882320898893617E-2</v>
      </c>
      <c r="AD26" s="11">
        <f t="shared" si="8"/>
        <v>0.69503486663004832</v>
      </c>
    </row>
    <row r="27" spans="1:30" x14ac:dyDescent="0.25">
      <c r="A27">
        <v>13</v>
      </c>
      <c r="B27" s="12">
        <v>17.6588933819937</v>
      </c>
      <c r="C27" s="5">
        <v>0.98461350149528304</v>
      </c>
      <c r="D27" s="5">
        <v>0.68511894077864</v>
      </c>
      <c r="E27" s="11">
        <v>5.5757372797735003E-2</v>
      </c>
      <c r="F27" s="11">
        <v>0.69582525502462</v>
      </c>
      <c r="H27" s="11">
        <f t="shared" si="3"/>
        <v>5.575737279773528E-2</v>
      </c>
      <c r="I27" s="11">
        <f t="shared" si="0"/>
        <v>3.8797388146486991E-2</v>
      </c>
      <c r="J27" s="11">
        <f t="shared" si="4"/>
        <v>0.69582525502462067</v>
      </c>
      <c r="L27" s="5">
        <v>27.579371894457299</v>
      </c>
      <c r="M27" s="5">
        <v>1.50829542434801</v>
      </c>
      <c r="N27" s="5">
        <v>1.0488766585643301</v>
      </c>
      <c r="O27" s="5">
        <v>5.46892594262142E-2</v>
      </c>
      <c r="P27" s="5">
        <v>0.69540531757412904</v>
      </c>
      <c r="R27" s="11">
        <f t="shared" si="5"/>
        <v>5.4689259426213992E-2</v>
      </c>
      <c r="S27" s="11">
        <f t="shared" si="1"/>
        <v>3.8031201819180141E-2</v>
      </c>
      <c r="T27" s="11">
        <f t="shared" si="6"/>
        <v>0.69540531757412671</v>
      </c>
      <c r="V27" s="5">
        <v>29.3594190349109</v>
      </c>
      <c r="W27" s="5">
        <v>1.6890087000580001</v>
      </c>
      <c r="X27" s="5">
        <v>1.17378293462551</v>
      </c>
      <c r="Y27" s="5">
        <v>5.7528682636724601E-2</v>
      </c>
      <c r="Z27" s="5">
        <v>0.69495375280494598</v>
      </c>
      <c r="AB27" s="11">
        <f t="shared" si="7"/>
        <v>5.7528682636724587E-2</v>
      </c>
      <c r="AC27" s="11">
        <f t="shared" si="2"/>
        <v>3.9979773892316467E-2</v>
      </c>
      <c r="AD27" s="11">
        <f t="shared" si="8"/>
        <v>0.69495375280494565</v>
      </c>
    </row>
    <row r="28" spans="1:30" x14ac:dyDescent="0.25">
      <c r="A28">
        <v>14</v>
      </c>
      <c r="B28" s="12">
        <v>21.869759691092501</v>
      </c>
      <c r="C28" s="5">
        <v>1.1868400755164701</v>
      </c>
      <c r="D28" s="5">
        <v>0.82536867613279696</v>
      </c>
      <c r="E28" s="11">
        <v>5.4268546718410499E-2</v>
      </c>
      <c r="F28" s="11">
        <v>0.69543377676526996</v>
      </c>
      <c r="H28" s="11">
        <f t="shared" si="3"/>
        <v>5.4268546718410769E-2</v>
      </c>
      <c r="I28" s="11">
        <f t="shared" si="0"/>
        <v>3.7740180403946895E-2</v>
      </c>
      <c r="J28" s="11">
        <f t="shared" si="4"/>
        <v>0.69543377676526996</v>
      </c>
      <c r="L28" s="5">
        <v>25.777634189707101</v>
      </c>
      <c r="M28" s="5">
        <v>1.40472194484827</v>
      </c>
      <c r="N28" s="5">
        <v>0.97666581263490404</v>
      </c>
      <c r="O28" s="5">
        <v>5.4493827265543499E-2</v>
      </c>
      <c r="P28" s="5">
        <v>0.69527340710861896</v>
      </c>
      <c r="R28" s="11">
        <f t="shared" si="5"/>
        <v>5.449382726554361E-2</v>
      </c>
      <c r="S28" s="11">
        <f t="shared" si="1"/>
        <v>3.7888108949303133E-2</v>
      </c>
      <c r="T28" s="11">
        <f t="shared" si="6"/>
        <v>0.69527340710862029</v>
      </c>
      <c r="V28" s="5">
        <v>25.716003973646401</v>
      </c>
      <c r="W28" s="5">
        <v>1.44242060652427</v>
      </c>
      <c r="X28" s="5">
        <v>1.00285397561482</v>
      </c>
      <c r="Y28" s="5">
        <v>5.6090386671368203E-2</v>
      </c>
      <c r="Z28" s="5">
        <v>0.695257659990972</v>
      </c>
      <c r="AB28" s="11">
        <f t="shared" si="7"/>
        <v>5.6090386671368286E-2</v>
      </c>
      <c r="AC28" s="11">
        <f t="shared" si="2"/>
        <v>3.8997270985124226E-2</v>
      </c>
      <c r="AD28" s="11">
        <f t="shared" si="8"/>
        <v>0.69525765999097033</v>
      </c>
    </row>
    <row r="29" spans="1:30" x14ac:dyDescent="0.25">
      <c r="A29">
        <v>15</v>
      </c>
      <c r="B29" s="12">
        <v>20.343885319981901</v>
      </c>
      <c r="C29" s="5">
        <v>1.1224150041518</v>
      </c>
      <c r="D29" s="5">
        <v>0.78088677954433505</v>
      </c>
      <c r="E29" s="11">
        <v>5.5172106335526799E-2</v>
      </c>
      <c r="F29" s="11">
        <v>0.69572018964094295</v>
      </c>
      <c r="H29" s="11">
        <f t="shared" si="3"/>
        <v>5.5172106335526598E-2</v>
      </c>
      <c r="I29" s="11">
        <f t="shared" si="0"/>
        <v>3.8384348282643081E-2</v>
      </c>
      <c r="J29" s="11">
        <f t="shared" si="4"/>
        <v>0.6957201896409474</v>
      </c>
      <c r="L29" s="5">
        <v>23.625268099919701</v>
      </c>
      <c r="M29" s="5">
        <v>1.31383359800889</v>
      </c>
      <c r="N29" s="5">
        <v>0.913899720499465</v>
      </c>
      <c r="O29" s="5">
        <v>5.5611373062613399E-2</v>
      </c>
      <c r="P29" s="5">
        <v>0.69559776967530096</v>
      </c>
      <c r="R29" s="11">
        <f t="shared" si="5"/>
        <v>5.5611373062613226E-2</v>
      </c>
      <c r="S29" s="11">
        <f t="shared" si="1"/>
        <v>3.8683147070935092E-2</v>
      </c>
      <c r="T29" s="11">
        <f t="shared" si="6"/>
        <v>0.69559776967530496</v>
      </c>
      <c r="V29" s="5">
        <v>27.289344402611501</v>
      </c>
      <c r="W29" s="5">
        <v>1.55542964272363</v>
      </c>
      <c r="X29" s="5">
        <v>1.0810109679078801</v>
      </c>
      <c r="Y29" s="5">
        <v>5.6997691838092897E-2</v>
      </c>
      <c r="Z29" s="5">
        <v>0.69499187762358505</v>
      </c>
      <c r="AB29" s="11">
        <f t="shared" si="7"/>
        <v>5.6997691838092689E-2</v>
      </c>
      <c r="AC29" s="11">
        <f t="shared" si="2"/>
        <v>3.9612932870766615E-2</v>
      </c>
      <c r="AD29" s="11">
        <f t="shared" si="8"/>
        <v>0.69499187762358661</v>
      </c>
    </row>
    <row r="30" spans="1:30" x14ac:dyDescent="0.25">
      <c r="A30">
        <v>16</v>
      </c>
      <c r="B30" s="12">
        <v>16.8462915415259</v>
      </c>
      <c r="C30" s="5">
        <v>0.91439649395677902</v>
      </c>
      <c r="D30" s="5">
        <v>0.63622711785057695</v>
      </c>
      <c r="E30" s="11">
        <v>5.4278800274992399E-2</v>
      </c>
      <c r="F30" s="11">
        <v>0.69578910467765698</v>
      </c>
      <c r="H30" s="11">
        <f t="shared" si="3"/>
        <v>5.4278800274992448E-2</v>
      </c>
      <c r="I30" s="11">
        <f t="shared" si="0"/>
        <v>3.776659784631442E-2</v>
      </c>
      <c r="J30" s="11">
        <f t="shared" si="4"/>
        <v>0.6957891046776582</v>
      </c>
      <c r="L30" s="5">
        <v>25.665647918779801</v>
      </c>
      <c r="M30" s="5">
        <v>1.4341973734069</v>
      </c>
      <c r="N30" s="5">
        <v>0.99740398840346001</v>
      </c>
      <c r="O30" s="5">
        <v>5.5880037704307703E-2</v>
      </c>
      <c r="P30" s="5">
        <v>0.695444021093239</v>
      </c>
      <c r="R30" s="11">
        <f t="shared" si="5"/>
        <v>5.5880037704307634E-2</v>
      </c>
      <c r="S30" s="11">
        <f t="shared" si="1"/>
        <v>3.8861438119925658E-2</v>
      </c>
      <c r="T30" s="11">
        <f t="shared" si="6"/>
        <v>0.69544402109324166</v>
      </c>
      <c r="V30" s="5">
        <v>28.586265531036201</v>
      </c>
      <c r="W30" s="5">
        <v>1.5927446404846499</v>
      </c>
      <c r="X30" s="5">
        <v>1.1080429814294901</v>
      </c>
      <c r="Y30" s="5">
        <v>5.5717128869295703E-2</v>
      </c>
      <c r="Z30" s="5">
        <v>0.69568150051494204</v>
      </c>
      <c r="AB30" s="11">
        <f t="shared" si="7"/>
        <v>5.571712886929571E-2</v>
      </c>
      <c r="AC30" s="11">
        <f t="shared" si="2"/>
        <v>3.8761375816175926E-2</v>
      </c>
      <c r="AD30" s="11">
        <f t="shared" si="8"/>
        <v>0.69568150051494015</v>
      </c>
    </row>
    <row r="31" spans="1:30" x14ac:dyDescent="0.25">
      <c r="A31">
        <v>17</v>
      </c>
      <c r="B31" s="12">
        <v>16.9922977035881</v>
      </c>
      <c r="C31" s="5">
        <v>0.93930416814794604</v>
      </c>
      <c r="D31" s="5">
        <v>0.65353404388439496</v>
      </c>
      <c r="E31" s="11">
        <v>5.5278231616057501E-2</v>
      </c>
      <c r="F31" s="11">
        <v>0.69576401984139702</v>
      </c>
      <c r="H31" s="11">
        <f t="shared" si="3"/>
        <v>5.5278231616057563E-2</v>
      </c>
      <c r="I31" s="11">
        <f t="shared" si="0"/>
        <v>3.8460604638912044E-2</v>
      </c>
      <c r="J31" s="11">
        <f t="shared" si="4"/>
        <v>0.69576401984139757</v>
      </c>
      <c r="L31" s="5">
        <v>25.399706209233301</v>
      </c>
      <c r="M31" s="5">
        <v>1.3853530909352401</v>
      </c>
      <c r="N31" s="5">
        <v>0.96353297489469403</v>
      </c>
      <c r="O31" s="5">
        <v>5.4542091137716998E-2</v>
      </c>
      <c r="P31" s="5">
        <v>0.69551436467667405</v>
      </c>
      <c r="R31" s="11">
        <f t="shared" si="5"/>
        <v>5.454209113771704E-2</v>
      </c>
      <c r="S31" s="11">
        <f t="shared" si="1"/>
        <v>3.7934807865786672E-2</v>
      </c>
      <c r="T31" s="11">
        <f t="shared" si="6"/>
        <v>0.69551436467667682</v>
      </c>
      <c r="V31" s="5">
        <v>29.671475779781101</v>
      </c>
      <c r="W31" s="5">
        <v>1.6836346586948501</v>
      </c>
      <c r="X31" s="5">
        <v>1.1697430207629</v>
      </c>
      <c r="Y31" s="5">
        <v>5.6742531823851E-2</v>
      </c>
      <c r="Z31" s="5">
        <v>0.69477247615565296</v>
      </c>
      <c r="AB31" s="11">
        <f t="shared" si="7"/>
        <v>5.6742531823850889E-2</v>
      </c>
      <c r="AC31" s="11">
        <f t="shared" si="2"/>
        <v>3.942314933859787E-2</v>
      </c>
      <c r="AD31" s="11">
        <f t="shared" si="8"/>
        <v>0.69477247615565385</v>
      </c>
    </row>
    <row r="32" spans="1:30" x14ac:dyDescent="0.25">
      <c r="A32">
        <v>18</v>
      </c>
      <c r="B32" s="12">
        <v>16.545871728830999</v>
      </c>
      <c r="C32" s="5">
        <v>0.89279694318014802</v>
      </c>
      <c r="D32" s="5">
        <v>0.62113698855117505</v>
      </c>
      <c r="E32" s="11">
        <v>5.3958894267532503E-2</v>
      </c>
      <c r="F32" s="11">
        <v>0.69572033517350695</v>
      </c>
      <c r="H32" s="11">
        <f t="shared" si="3"/>
        <v>5.3958894267532559E-2</v>
      </c>
      <c r="I32" s="11">
        <f t="shared" si="0"/>
        <v>3.7540300005399575E-2</v>
      </c>
      <c r="J32" s="11">
        <f t="shared" si="4"/>
        <v>0.69572033517350695</v>
      </c>
      <c r="L32" s="5">
        <v>29.257421244764</v>
      </c>
      <c r="M32" s="5">
        <v>1.6257870062959601</v>
      </c>
      <c r="N32" s="5">
        <v>1.1298982479431401</v>
      </c>
      <c r="O32" s="5">
        <v>5.5568363072562597E-2</v>
      </c>
      <c r="P32" s="5">
        <v>0.69498540926181895</v>
      </c>
      <c r="R32" s="11">
        <f t="shared" si="5"/>
        <v>5.5568363072562861E-2</v>
      </c>
      <c r="S32" s="11">
        <f t="shared" si="1"/>
        <v>3.8619201551994276E-2</v>
      </c>
      <c r="T32" s="11">
        <f t="shared" si="6"/>
        <v>0.69498540926181573</v>
      </c>
      <c r="V32" s="5">
        <v>22.391016593777302</v>
      </c>
      <c r="W32" s="5">
        <v>1.27377422246549</v>
      </c>
      <c r="X32" s="5">
        <v>0.88511769415991504</v>
      </c>
      <c r="Y32" s="5">
        <v>5.6887735183023397E-2</v>
      </c>
      <c r="Z32" s="5">
        <v>0.69487800785189202</v>
      </c>
      <c r="AB32" s="11">
        <f t="shared" si="7"/>
        <v>5.6887735183023591E-2</v>
      </c>
      <c r="AC32" s="11">
        <f t="shared" si="2"/>
        <v>3.9530036095185538E-2</v>
      </c>
      <c r="AD32" s="11">
        <f t="shared" si="8"/>
        <v>0.69487800785189413</v>
      </c>
    </row>
    <row r="33" spans="1:30" x14ac:dyDescent="0.25">
      <c r="A33">
        <v>19</v>
      </c>
      <c r="B33" s="12">
        <v>16.471637336901001</v>
      </c>
      <c r="C33" s="5">
        <v>0.90880619498425597</v>
      </c>
      <c r="D33" s="5">
        <v>0.63220192401186204</v>
      </c>
      <c r="E33" s="11">
        <v>5.5174004647872997E-2</v>
      </c>
      <c r="F33" s="11">
        <v>0.69563998078029599</v>
      </c>
      <c r="H33" s="11">
        <f t="shared" si="3"/>
        <v>5.5174004647873101E-2</v>
      </c>
      <c r="I33" s="11">
        <f t="shared" si="0"/>
        <v>3.8381243532818424E-2</v>
      </c>
      <c r="J33" s="11">
        <f t="shared" si="4"/>
        <v>0.69563998078029632</v>
      </c>
      <c r="L33" s="5">
        <v>22.593114049532002</v>
      </c>
      <c r="M33" s="5">
        <v>1.2610951943403099</v>
      </c>
      <c r="N33" s="5">
        <v>0.87693054950979599</v>
      </c>
      <c r="O33" s="5">
        <v>5.5817679297132397E-2</v>
      </c>
      <c r="P33" s="5">
        <v>0.69537220778049202</v>
      </c>
      <c r="R33" s="11">
        <f t="shared" si="5"/>
        <v>5.5817679297132237E-2</v>
      </c>
      <c r="S33" s="11">
        <f t="shared" si="1"/>
        <v>3.8814062886030572E-2</v>
      </c>
      <c r="T33" s="11">
        <f t="shared" si="6"/>
        <v>0.6953722077804968</v>
      </c>
      <c r="V33" s="5">
        <v>22.722656778305499</v>
      </c>
      <c r="W33" s="5">
        <v>1.3139014778607701</v>
      </c>
      <c r="X33" s="5">
        <v>0.91325854311308197</v>
      </c>
      <c r="Y33" s="5">
        <v>5.7823409061708901E-2</v>
      </c>
      <c r="Z33" s="5">
        <v>0.69507383810847201</v>
      </c>
      <c r="AB33" s="11">
        <f t="shared" si="7"/>
        <v>5.7823409061708846E-2</v>
      </c>
      <c r="AC33" s="11">
        <f t="shared" si="2"/>
        <v>4.0191538869038299E-2</v>
      </c>
      <c r="AD33" s="11">
        <f t="shared" si="8"/>
        <v>0.69507383810847423</v>
      </c>
    </row>
    <row r="34" spans="1:30" x14ac:dyDescent="0.25">
      <c r="A34">
        <v>20</v>
      </c>
      <c r="B34" s="12">
        <v>15.813162893446201</v>
      </c>
      <c r="C34" s="5">
        <v>0.88030774399286005</v>
      </c>
      <c r="D34" s="5">
        <v>0.61253286416972597</v>
      </c>
      <c r="E34" s="11">
        <v>5.5669302208839103E-2</v>
      </c>
      <c r="F34" s="11">
        <v>0.69581673948638301</v>
      </c>
      <c r="H34" s="11">
        <f t="shared" si="3"/>
        <v>5.566930220883929E-2</v>
      </c>
      <c r="I34" s="11">
        <f t="shared" si="0"/>
        <v>3.8735632352436683E-2</v>
      </c>
      <c r="J34" s="11">
        <f t="shared" si="4"/>
        <v>0.69581673948638356</v>
      </c>
      <c r="L34" s="5">
        <v>21.792737312710798</v>
      </c>
      <c r="M34" s="5">
        <v>1.2191189688638899</v>
      </c>
      <c r="N34" s="5">
        <v>0.84766329889774095</v>
      </c>
      <c r="O34" s="5">
        <v>5.5941525443562498E-2</v>
      </c>
      <c r="P34" s="5">
        <v>0.69530810408740296</v>
      </c>
      <c r="R34" s="11">
        <f t="shared" si="5"/>
        <v>5.5941525443562727E-2</v>
      </c>
      <c r="S34" s="11">
        <f t="shared" si="1"/>
        <v>3.889659599592081E-2</v>
      </c>
      <c r="T34" s="11">
        <f t="shared" si="6"/>
        <v>0.69530810408740296</v>
      </c>
      <c r="V34" s="5">
        <v>23.893038474070298</v>
      </c>
      <c r="W34" s="5">
        <v>1.41289922199697</v>
      </c>
      <c r="X34" s="5">
        <v>0.98197464974963</v>
      </c>
      <c r="Y34" s="5">
        <v>5.9134346748334503E-2</v>
      </c>
      <c r="Z34" s="5">
        <v>0.69500685856541</v>
      </c>
      <c r="AB34" s="11">
        <f t="shared" si="7"/>
        <v>5.9134346748334503E-2</v>
      </c>
      <c r="AC34" s="11">
        <f t="shared" si="2"/>
        <v>4.1098776566877798E-2</v>
      </c>
      <c r="AD34" s="11">
        <f t="shared" si="8"/>
        <v>0.69500685856541289</v>
      </c>
    </row>
    <row r="35" spans="1:30" x14ac:dyDescent="0.25">
      <c r="A35">
        <v>21</v>
      </c>
      <c r="B35" s="12">
        <v>16.692155828747602</v>
      </c>
      <c r="C35" s="5">
        <v>0.94602691509925096</v>
      </c>
      <c r="D35" s="5">
        <v>0.65822536856534697</v>
      </c>
      <c r="E35" s="11">
        <v>5.6674939103430799E-2</v>
      </c>
      <c r="F35" s="11">
        <v>0.69577869092264699</v>
      </c>
      <c r="H35" s="11">
        <f t="shared" si="3"/>
        <v>5.6674939103430987E-2</v>
      </c>
      <c r="I35" s="11">
        <f t="shared" si="0"/>
        <v>3.9433214937505949E-2</v>
      </c>
      <c r="J35" s="11">
        <f t="shared" si="4"/>
        <v>0.69577869092264699</v>
      </c>
      <c r="L35" s="5">
        <v>21.262280246670599</v>
      </c>
      <c r="M35" s="5">
        <v>1.1921752047726299</v>
      </c>
      <c r="N35" s="5">
        <v>0.82908933209922198</v>
      </c>
      <c r="O35" s="5">
        <v>5.6069960086209999E-2</v>
      </c>
      <c r="P35" s="5">
        <v>0.69544252286084096</v>
      </c>
      <c r="R35" s="11">
        <f t="shared" si="5"/>
        <v>5.6069960086209909E-2</v>
      </c>
      <c r="S35" s="11">
        <f t="shared" si="1"/>
        <v>3.8993434499060689E-2</v>
      </c>
      <c r="T35" s="11">
        <f t="shared" si="6"/>
        <v>0.69544252286084474</v>
      </c>
      <c r="V35" s="5">
        <v>29.8840206366154</v>
      </c>
      <c r="W35" s="5">
        <v>1.69114491441712</v>
      </c>
      <c r="X35" s="5">
        <v>1.1755061778442899</v>
      </c>
      <c r="Y35" s="5">
        <v>5.6590273945435803E-2</v>
      </c>
      <c r="Z35" s="5">
        <v>0.69509488384053897</v>
      </c>
      <c r="AB35" s="11">
        <f t="shared" si="7"/>
        <v>5.6590273945435726E-2</v>
      </c>
      <c r="AC35" s="11">
        <f t="shared" si="2"/>
        <v>3.9335609894607049E-2</v>
      </c>
      <c r="AD35" s="11">
        <f t="shared" si="8"/>
        <v>0.69509488384054108</v>
      </c>
    </row>
    <row r="36" spans="1:30" x14ac:dyDescent="0.25">
      <c r="A36">
        <v>22</v>
      </c>
      <c r="B36" s="12">
        <v>14.768168005069199</v>
      </c>
      <c r="C36" s="5">
        <v>0.80231324290573702</v>
      </c>
      <c r="D36" s="5">
        <v>0.55841301071449301</v>
      </c>
      <c r="E36" s="11">
        <v>5.4327201764655997E-2</v>
      </c>
      <c r="F36" s="11">
        <v>0.69600373127593995</v>
      </c>
      <c r="H36" s="11">
        <f t="shared" si="3"/>
        <v>5.4327201764656358E-2</v>
      </c>
      <c r="I36" s="11">
        <f t="shared" si="0"/>
        <v>3.7811935137981686E-2</v>
      </c>
      <c r="J36" s="11">
        <f t="shared" si="4"/>
        <v>0.69600373127594051</v>
      </c>
      <c r="L36" s="5">
        <v>20.3719154786512</v>
      </c>
      <c r="M36" s="5">
        <v>1.1489706996222</v>
      </c>
      <c r="N36" s="5">
        <v>0.79900813735575105</v>
      </c>
      <c r="O36" s="5">
        <v>5.6399738199692899E-2</v>
      </c>
      <c r="P36" s="5">
        <v>0.69541210895845795</v>
      </c>
      <c r="R36" s="11">
        <f t="shared" si="5"/>
        <v>5.6399738199692941E-2</v>
      </c>
      <c r="S36" s="11">
        <f t="shared" si="1"/>
        <v>3.9221060886153472E-2</v>
      </c>
      <c r="T36" s="11">
        <f t="shared" si="6"/>
        <v>0.69541210895845973</v>
      </c>
      <c r="V36" s="5">
        <v>32.839575809660197</v>
      </c>
      <c r="W36" s="5">
        <v>1.82284516969762</v>
      </c>
      <c r="X36" s="5">
        <v>1.2667369792022201</v>
      </c>
      <c r="Y36" s="5">
        <v>5.5507573552804702E-2</v>
      </c>
      <c r="Z36" s="5">
        <v>0.69492297001415204</v>
      </c>
      <c r="AB36" s="11">
        <f t="shared" si="7"/>
        <v>5.5507573552804723E-2</v>
      </c>
      <c r="AC36" s="11">
        <f t="shared" si="2"/>
        <v>3.8573487871594023E-2</v>
      </c>
      <c r="AD36" s="11">
        <f t="shared" si="8"/>
        <v>0.69492297001415149</v>
      </c>
    </row>
    <row r="37" spans="1:30" x14ac:dyDescent="0.25">
      <c r="A37">
        <v>23</v>
      </c>
      <c r="B37" s="12">
        <v>16.023608653899</v>
      </c>
      <c r="C37" s="5">
        <v>0.88667844171247001</v>
      </c>
      <c r="D37" s="5">
        <v>0.61708791282803899</v>
      </c>
      <c r="E37" s="11">
        <v>5.5335752442800298E-2</v>
      </c>
      <c r="F37" s="11">
        <v>0.69595456909523701</v>
      </c>
      <c r="H37" s="11">
        <f t="shared" si="3"/>
        <v>5.5335752442800451E-2</v>
      </c>
      <c r="I37" s="11">
        <f t="shared" si="0"/>
        <v>3.8511169746889937E-2</v>
      </c>
      <c r="J37" s="11">
        <f t="shared" si="4"/>
        <v>0.69595456909523778</v>
      </c>
      <c r="L37" s="5">
        <v>29.3266797853078</v>
      </c>
      <c r="M37" s="5">
        <v>1.6039472577489899</v>
      </c>
      <c r="N37" s="5">
        <v>1.1148655032246599</v>
      </c>
      <c r="O37" s="5">
        <v>5.4692425787406698E-2</v>
      </c>
      <c r="P37" s="5">
        <v>0.69507616153743401</v>
      </c>
      <c r="R37" s="11">
        <f t="shared" si="5"/>
        <v>5.4692425787406795E-2</v>
      </c>
      <c r="S37" s="11">
        <f t="shared" si="1"/>
        <v>3.8015401381481642E-2</v>
      </c>
      <c r="T37" s="11">
        <f t="shared" si="6"/>
        <v>0.69507616153743323</v>
      </c>
      <c r="V37" s="5">
        <v>24.613326721083499</v>
      </c>
      <c r="W37" s="5">
        <v>1.36686821252164</v>
      </c>
      <c r="X37" s="5">
        <v>0.94957962653352501</v>
      </c>
      <c r="Y37" s="5">
        <v>5.5533663856613097E-2</v>
      </c>
      <c r="Z37" s="5">
        <v>0.69471190992268805</v>
      </c>
      <c r="AB37" s="11">
        <f t="shared" si="7"/>
        <v>5.553366385661293E-2</v>
      </c>
      <c r="AC37" s="11">
        <f t="shared" si="2"/>
        <v>3.8579897682832355E-2</v>
      </c>
      <c r="AD37" s="11">
        <f t="shared" si="8"/>
        <v>0.69471190992269227</v>
      </c>
    </row>
    <row r="38" spans="1:30" x14ac:dyDescent="0.25">
      <c r="A38">
        <v>24</v>
      </c>
      <c r="B38" s="12">
        <v>14.0911812662945</v>
      </c>
      <c r="C38" s="5">
        <v>0.78589068345416802</v>
      </c>
      <c r="D38" s="5">
        <v>0.54708183625076101</v>
      </c>
      <c r="E38" s="11">
        <v>5.5771809942859803E-2</v>
      </c>
      <c r="F38" s="11">
        <v>0.69612968796908503</v>
      </c>
      <c r="H38" s="11">
        <f t="shared" si="3"/>
        <v>5.5771809942860129E-2</v>
      </c>
      <c r="I38" s="11">
        <f t="shared" si="0"/>
        <v>3.8824412652994342E-2</v>
      </c>
      <c r="J38" s="11">
        <f t="shared" si="4"/>
        <v>0.69612968796908514</v>
      </c>
      <c r="L38" s="5">
        <v>22.845770043922698</v>
      </c>
      <c r="M38" s="5">
        <v>1.2575056918318901</v>
      </c>
      <c r="N38" s="5">
        <v>0.87445558748072505</v>
      </c>
      <c r="O38" s="5">
        <v>5.5043261374610901E-2</v>
      </c>
      <c r="P38" s="5">
        <v>0.69538896973646502</v>
      </c>
      <c r="R38" s="11">
        <f t="shared" si="5"/>
        <v>5.5043261374610769E-2</v>
      </c>
      <c r="S38" s="11">
        <f t="shared" si="1"/>
        <v>3.8276476818225817E-2</v>
      </c>
      <c r="T38" s="11">
        <f t="shared" si="6"/>
        <v>0.69538896973647002</v>
      </c>
      <c r="V38" s="5">
        <v>25.933548237432099</v>
      </c>
      <c r="W38" s="5">
        <v>1.4757352734417499</v>
      </c>
      <c r="X38" s="5">
        <v>1.0257516005912399</v>
      </c>
      <c r="Y38" s="5">
        <v>5.6904487574580997E-2</v>
      </c>
      <c r="Z38" s="5">
        <v>0.69507832404043202</v>
      </c>
      <c r="AB38" s="11">
        <f t="shared" si="7"/>
        <v>5.6904487574580928E-2</v>
      </c>
      <c r="AC38" s="11">
        <f t="shared" si="2"/>
        <v>3.955307585371929E-2</v>
      </c>
      <c r="AD38" s="11">
        <f t="shared" si="8"/>
        <v>0.69507832404043179</v>
      </c>
    </row>
    <row r="39" spans="1:30" x14ac:dyDescent="0.25">
      <c r="A39">
        <v>25</v>
      </c>
      <c r="B39" s="12">
        <v>14.903688795148501</v>
      </c>
      <c r="C39" s="5">
        <v>0.83503649848067596</v>
      </c>
      <c r="D39" s="5">
        <v>0.58088257609442295</v>
      </c>
      <c r="E39" s="11">
        <v>5.6028846949118999E-2</v>
      </c>
      <c r="F39" s="11">
        <v>0.69563734896776497</v>
      </c>
      <c r="H39" s="11">
        <f t="shared" si="3"/>
        <v>5.6028846949119061E-2</v>
      </c>
      <c r="I39" s="11">
        <f t="shared" si="0"/>
        <v>3.8975758557405857E-2</v>
      </c>
      <c r="J39" s="11">
        <f t="shared" si="4"/>
        <v>0.69563734896776552</v>
      </c>
      <c r="L39" s="5">
        <v>27.508907019888799</v>
      </c>
      <c r="M39" s="5">
        <v>1.5118994614205199</v>
      </c>
      <c r="N39" s="5">
        <v>1.05114745794687</v>
      </c>
      <c r="O39" s="5">
        <v>5.4960361032425797E-2</v>
      </c>
      <c r="P39" s="5">
        <v>0.69524957496793705</v>
      </c>
      <c r="R39" s="11">
        <f t="shared" si="5"/>
        <v>5.4960361032425763E-2</v>
      </c>
      <c r="S39" s="11">
        <f t="shared" si="1"/>
        <v>3.8211167647878408E-2</v>
      </c>
      <c r="T39" s="11">
        <f t="shared" si="6"/>
        <v>0.69524957496793749</v>
      </c>
      <c r="V39" s="5">
        <v>25.046072821603001</v>
      </c>
      <c r="W39" s="5">
        <v>1.4135677982196799</v>
      </c>
      <c r="X39" s="5">
        <v>0.98277861785495702</v>
      </c>
      <c r="Y39" s="5">
        <v>5.6438700321929498E-2</v>
      </c>
      <c r="Z39" s="5">
        <v>0.69524689165437803</v>
      </c>
      <c r="AB39" s="11">
        <f t="shared" si="7"/>
        <v>5.64387003219297E-2</v>
      </c>
      <c r="AC39" s="11">
        <f t="shared" si="2"/>
        <v>3.9238830967834627E-2</v>
      </c>
      <c r="AD39" s="11">
        <f t="shared" si="8"/>
        <v>0.69524689165437914</v>
      </c>
    </row>
    <row r="40" spans="1:30" x14ac:dyDescent="0.25">
      <c r="A40">
        <v>26</v>
      </c>
      <c r="B40" s="12">
        <v>16.150839412901</v>
      </c>
      <c r="C40" s="5">
        <v>0.88417605587768899</v>
      </c>
      <c r="D40" s="5">
        <v>0.615265351036136</v>
      </c>
      <c r="E40" s="11">
        <v>5.4744897975483701E-2</v>
      </c>
      <c r="F40" s="11">
        <v>0.69586294148780603</v>
      </c>
      <c r="H40" s="11">
        <f t="shared" si="3"/>
        <v>5.4744897975483868E-2</v>
      </c>
      <c r="I40" s="11">
        <f t="shared" si="0"/>
        <v>3.8094945736670077E-2</v>
      </c>
      <c r="J40" s="11">
        <f t="shared" si="4"/>
        <v>0.6958629414878067</v>
      </c>
      <c r="L40" s="5">
        <v>20.676460391220601</v>
      </c>
      <c r="M40" s="5">
        <v>1.1666291608766699</v>
      </c>
      <c r="N40" s="5">
        <v>0.81099782407555399</v>
      </c>
      <c r="O40" s="5">
        <v>5.6423059788900401E-2</v>
      </c>
      <c r="P40" s="5">
        <v>0.69516334005068203</v>
      </c>
      <c r="R40" s="11">
        <f t="shared" si="5"/>
        <v>5.6423059788900352E-2</v>
      </c>
      <c r="S40" s="11">
        <f t="shared" si="1"/>
        <v>3.9223242698731474E-2</v>
      </c>
      <c r="T40" s="11">
        <f t="shared" si="6"/>
        <v>0.69516334005068514</v>
      </c>
      <c r="V40" s="5">
        <v>27.8423096867045</v>
      </c>
      <c r="W40" s="5">
        <v>1.61582545005135</v>
      </c>
      <c r="X40" s="5">
        <v>1.12263916407275</v>
      </c>
      <c r="Y40" s="5">
        <v>5.8034892515506899E-2</v>
      </c>
      <c r="Z40" s="5">
        <v>0.69477749842167102</v>
      </c>
      <c r="AB40" s="11">
        <f t="shared" si="7"/>
        <v>5.8034892515506822E-2</v>
      </c>
      <c r="AC40" s="11">
        <f t="shared" si="2"/>
        <v>4.032133744309447E-2</v>
      </c>
      <c r="AD40" s="11">
        <f t="shared" si="8"/>
        <v>0.69477749842167247</v>
      </c>
    </row>
    <row r="41" spans="1:30" x14ac:dyDescent="0.25">
      <c r="A41">
        <v>27</v>
      </c>
      <c r="B41" s="12">
        <v>14.952237870400699</v>
      </c>
      <c r="C41" s="5">
        <v>0.83810895995548595</v>
      </c>
      <c r="D41" s="5">
        <v>0.58321790393392103</v>
      </c>
      <c r="E41" s="11">
        <v>5.6052409493470998E-2</v>
      </c>
      <c r="F41" s="11">
        <v>0.69587360570026202</v>
      </c>
      <c r="H41" s="11">
        <f t="shared" si="3"/>
        <v>5.6052409493471081E-2</v>
      </c>
      <c r="I41" s="11">
        <f t="shared" si="0"/>
        <v>3.9005392302409354E-2</v>
      </c>
      <c r="J41" s="11">
        <f t="shared" si="4"/>
        <v>0.69587360570026258</v>
      </c>
      <c r="L41" s="5">
        <v>22.881488421840899</v>
      </c>
      <c r="M41" s="5">
        <v>1.27642565087476</v>
      </c>
      <c r="N41" s="5">
        <v>0.88759358691261703</v>
      </c>
      <c r="O41" s="5">
        <v>5.5784205439030198E-2</v>
      </c>
      <c r="P41" s="5">
        <v>0.695374294855581</v>
      </c>
      <c r="R41" s="11">
        <f t="shared" si="5"/>
        <v>5.5784205439030045E-2</v>
      </c>
      <c r="S41" s="11">
        <f t="shared" si="1"/>
        <v>3.8790902521244591E-2</v>
      </c>
      <c r="T41" s="11">
        <f t="shared" si="6"/>
        <v>0.69537429485558477</v>
      </c>
      <c r="V41" s="5">
        <v>26.790744997054802</v>
      </c>
      <c r="W41" s="5">
        <v>1.51760508790674</v>
      </c>
      <c r="X41" s="5">
        <v>1.05517703549144</v>
      </c>
      <c r="Y41" s="5">
        <v>5.6646617631334301E-2</v>
      </c>
      <c r="Z41" s="5">
        <v>0.69529091850032398</v>
      </c>
      <c r="AB41" s="11">
        <f t="shared" si="7"/>
        <v>5.6646617631334086E-2</v>
      </c>
      <c r="AC41" s="11">
        <f t="shared" si="2"/>
        <v>3.9385878802826846E-2</v>
      </c>
      <c r="AD41" s="11">
        <f t="shared" si="8"/>
        <v>0.69529091850032254</v>
      </c>
    </row>
    <row r="42" spans="1:30" x14ac:dyDescent="0.25">
      <c r="A42">
        <v>28</v>
      </c>
      <c r="B42" s="12">
        <v>13.4412852027335</v>
      </c>
      <c r="C42" s="5">
        <v>0.724529146641952</v>
      </c>
      <c r="D42" s="5">
        <v>0.504266968677196</v>
      </c>
      <c r="E42" s="11">
        <v>5.3903264138358102E-2</v>
      </c>
      <c r="F42" s="11">
        <v>0.69599266090863598</v>
      </c>
      <c r="H42" s="11">
        <f t="shared" si="3"/>
        <v>5.3903264138358394E-2</v>
      </c>
      <c r="I42" s="11">
        <f t="shared" si="0"/>
        <v>3.7516276239317151E-2</v>
      </c>
      <c r="J42" s="11">
        <f t="shared" si="4"/>
        <v>0.69599266090863665</v>
      </c>
      <c r="L42" s="5">
        <v>23.403798395199399</v>
      </c>
      <c r="M42" s="5">
        <v>1.2874223265495801</v>
      </c>
      <c r="N42" s="5">
        <v>0.89492141464843999</v>
      </c>
      <c r="O42" s="5">
        <v>5.5009118810973E-2</v>
      </c>
      <c r="P42" s="5">
        <v>0.69512653011612202</v>
      </c>
      <c r="R42" s="11">
        <f t="shared" si="5"/>
        <v>5.5009118810972882E-2</v>
      </c>
      <c r="S42" s="11">
        <f t="shared" si="1"/>
        <v>3.8238297883817302E-2</v>
      </c>
      <c r="T42" s="11">
        <f t="shared" si="6"/>
        <v>0.69512653011612624</v>
      </c>
      <c r="V42" s="5">
        <v>33.180994492106898</v>
      </c>
      <c r="W42" s="5">
        <v>1.8971942805755899</v>
      </c>
      <c r="X42" s="5">
        <v>1.3181296296243299</v>
      </c>
      <c r="Y42" s="5">
        <v>5.7177137382874402E-2</v>
      </c>
      <c r="Z42" s="5">
        <v>0.69477841205826396</v>
      </c>
      <c r="AB42" s="11">
        <f t="shared" si="7"/>
        <v>5.7177137382874249E-2</v>
      </c>
      <c r="AC42" s="11">
        <f t="shared" si="2"/>
        <v>3.9725440716910608E-2</v>
      </c>
      <c r="AD42" s="11">
        <f t="shared" si="8"/>
        <v>0.69477841205826452</v>
      </c>
    </row>
    <row r="43" spans="1:30" x14ac:dyDescent="0.25">
      <c r="A43">
        <v>29</v>
      </c>
      <c r="B43" s="12">
        <v>13.912100944051099</v>
      </c>
      <c r="C43" s="5">
        <v>0.75731667363253996</v>
      </c>
      <c r="D43" s="5">
        <v>0.52705243226249199</v>
      </c>
      <c r="E43" s="11">
        <v>5.44358236529595E-2</v>
      </c>
      <c r="F43" s="11">
        <v>0.695947218135889</v>
      </c>
      <c r="H43" s="11">
        <f t="shared" si="3"/>
        <v>5.4435823652959708E-2</v>
      </c>
      <c r="I43" s="11">
        <f t="shared" si="0"/>
        <v>3.7884460038213198E-2</v>
      </c>
      <c r="J43" s="11">
        <f t="shared" si="4"/>
        <v>0.69594721813589011</v>
      </c>
      <c r="L43" s="5">
        <v>23.980398631857302</v>
      </c>
      <c r="M43" s="5">
        <v>1.3769873369999699</v>
      </c>
      <c r="N43" s="5">
        <v>0.95713182924698204</v>
      </c>
      <c r="O43" s="5">
        <v>5.7421369767001101E-2</v>
      </c>
      <c r="P43" s="5">
        <v>0.69509123543014995</v>
      </c>
      <c r="R43" s="11">
        <f t="shared" si="5"/>
        <v>5.7421369767001289E-2</v>
      </c>
      <c r="S43" s="11">
        <f t="shared" si="1"/>
        <v>3.991309085143642E-2</v>
      </c>
      <c r="T43" s="11">
        <f t="shared" si="6"/>
        <v>0.6950912354301505</v>
      </c>
      <c r="V43" s="5">
        <v>27.213371679442002</v>
      </c>
      <c r="W43" s="5">
        <v>1.54991199599597</v>
      </c>
      <c r="X43" s="5">
        <v>1.0772168977801</v>
      </c>
      <c r="Y43" s="5">
        <v>5.6954059726705399E-2</v>
      </c>
      <c r="Z43" s="5">
        <v>0.69501810461688895</v>
      </c>
      <c r="AB43" s="11">
        <f t="shared" si="7"/>
        <v>5.6954059726705288E-2</v>
      </c>
      <c r="AC43" s="11">
        <f t="shared" si="2"/>
        <v>3.9584102641491863E-2</v>
      </c>
      <c r="AD43" s="11">
        <f t="shared" si="8"/>
        <v>0.69501810461689006</v>
      </c>
    </row>
    <row r="44" spans="1:30" x14ac:dyDescent="0.25">
      <c r="A44">
        <v>30</v>
      </c>
      <c r="B44" s="12">
        <v>15.3840229862748</v>
      </c>
      <c r="C44" s="5">
        <v>0.84340859233758603</v>
      </c>
      <c r="D44" s="5">
        <v>0.586731091522116</v>
      </c>
      <c r="E44" s="11">
        <v>5.48236695362486E-2</v>
      </c>
      <c r="F44" s="11">
        <v>0.69566648579656498</v>
      </c>
      <c r="H44" s="11">
        <f t="shared" si="3"/>
        <v>5.4823669536248863E-2</v>
      </c>
      <c r="I44" s="11">
        <f t="shared" si="0"/>
        <v>3.8138989524754432E-2</v>
      </c>
      <c r="J44" s="11">
        <f t="shared" si="4"/>
        <v>0.69566648579656476</v>
      </c>
      <c r="L44" s="5">
        <v>23.853748025683</v>
      </c>
      <c r="M44" s="5">
        <v>1.3321991542315901</v>
      </c>
      <c r="N44" s="5">
        <v>0.92638226281821301</v>
      </c>
      <c r="O44" s="5">
        <v>5.5848630278026903E-2</v>
      </c>
      <c r="P44" s="5">
        <v>0.69537820968858699</v>
      </c>
      <c r="R44" s="11">
        <f t="shared" si="5"/>
        <v>5.5848630278027153E-2</v>
      </c>
      <c r="S44" s="11">
        <f t="shared" si="1"/>
        <v>3.8835920536294338E-2</v>
      </c>
      <c r="T44" s="11">
        <f t="shared" si="6"/>
        <v>0.6953782096885871</v>
      </c>
      <c r="V44" s="5">
        <v>26.0829292466032</v>
      </c>
      <c r="W44" s="5">
        <v>1.4764956604472099</v>
      </c>
      <c r="X44" s="5">
        <v>1.02612642321498</v>
      </c>
      <c r="Y44" s="5">
        <v>5.6607739356556303E-2</v>
      </c>
      <c r="Z44" s="5">
        <v>0.69497422220948102</v>
      </c>
      <c r="AB44" s="11">
        <f t="shared" si="7"/>
        <v>5.6607739356556171E-2</v>
      </c>
      <c r="AC44" s="11">
        <f t="shared" si="2"/>
        <v>3.9340919630359891E-2</v>
      </c>
      <c r="AD44" s="11">
        <f t="shared" si="8"/>
        <v>0.69497422220948535</v>
      </c>
    </row>
    <row r="45" spans="1:30" x14ac:dyDescent="0.25">
      <c r="A45">
        <v>31</v>
      </c>
      <c r="B45" s="12">
        <v>12.4920591559963</v>
      </c>
      <c r="C45" s="5">
        <v>0.68015558092579798</v>
      </c>
      <c r="D45" s="5">
        <v>0.47347936918787098</v>
      </c>
      <c r="E45" s="11">
        <v>5.4447034906916401E-2</v>
      </c>
      <c r="F45" s="11">
        <v>0.69613391768893695</v>
      </c>
      <c r="H45" s="11">
        <f t="shared" si="3"/>
        <v>5.4447034906916623E-2</v>
      </c>
      <c r="I45" s="11">
        <f t="shared" si="0"/>
        <v>3.7902427716298211E-2</v>
      </c>
      <c r="J45" s="11">
        <f t="shared" si="4"/>
        <v>0.69613391768893762</v>
      </c>
      <c r="L45" s="5">
        <v>25.665565489441601</v>
      </c>
      <c r="M45" s="5">
        <v>1.43771160012794</v>
      </c>
      <c r="N45" s="5">
        <v>0.99915934366088199</v>
      </c>
      <c r="O45" s="5">
        <v>5.6017140971212603E-2</v>
      </c>
      <c r="P45" s="5">
        <v>0.69496507058297696</v>
      </c>
      <c r="R45" s="11">
        <f t="shared" si="5"/>
        <v>5.6017140971212624E-2</v>
      </c>
      <c r="S45" s="11">
        <f t="shared" si="1"/>
        <v>3.8929956328915487E-2</v>
      </c>
      <c r="T45" s="11">
        <f t="shared" si="6"/>
        <v>0.69496507058297941</v>
      </c>
      <c r="V45" s="5">
        <v>26.5546341182643</v>
      </c>
      <c r="W45" s="5">
        <v>1.4816731608634901</v>
      </c>
      <c r="X45" s="5">
        <v>1.0297936163515999</v>
      </c>
      <c r="Y45" s="5">
        <v>5.5797159707216597E-2</v>
      </c>
      <c r="Z45" s="5">
        <v>0.69502076676036795</v>
      </c>
      <c r="AB45" s="11">
        <f t="shared" si="7"/>
        <v>5.5797159707216375E-2</v>
      </c>
      <c r="AC45" s="11">
        <f t="shared" si="2"/>
        <v>3.8780184722760201E-2</v>
      </c>
      <c r="AD45" s="11">
        <f t="shared" si="8"/>
        <v>0.69502076676036728</v>
      </c>
    </row>
    <row r="46" spans="1:30" x14ac:dyDescent="0.25">
      <c r="A46">
        <v>32</v>
      </c>
      <c r="B46" s="12">
        <v>11.9306642429092</v>
      </c>
      <c r="C46" s="5">
        <v>0.67349832206195903</v>
      </c>
      <c r="D46" s="5">
        <v>0.468769979203214</v>
      </c>
      <c r="E46" s="11">
        <v>5.6451033098366001E-2</v>
      </c>
      <c r="F46" s="11">
        <v>0.69602249010516304</v>
      </c>
      <c r="H46" s="11">
        <f t="shared" si="3"/>
        <v>5.6451033098366001E-2</v>
      </c>
      <c r="I46" s="11">
        <f t="shared" si="0"/>
        <v>3.9291188626133698E-2</v>
      </c>
      <c r="J46" s="11">
        <f t="shared" si="4"/>
        <v>0.69602249010516337</v>
      </c>
      <c r="L46" s="5">
        <v>24.919424381543902</v>
      </c>
      <c r="M46" s="5">
        <v>1.3824488008448099</v>
      </c>
      <c r="N46" s="5">
        <v>0.96074199786679104</v>
      </c>
      <c r="O46" s="5">
        <v>5.5476754987514497E-2</v>
      </c>
      <c r="P46" s="5">
        <v>0.69495665754831804</v>
      </c>
      <c r="R46" s="11">
        <f t="shared" si="5"/>
        <v>5.5476754987514657E-2</v>
      </c>
      <c r="S46" s="11">
        <f t="shared" si="1"/>
        <v>3.8553940217750229E-2</v>
      </c>
      <c r="T46" s="11">
        <f t="shared" si="6"/>
        <v>0.69495665754831915</v>
      </c>
      <c r="V46" s="5">
        <v>27.9473499462643</v>
      </c>
      <c r="W46" s="5">
        <v>1.5790041338223499</v>
      </c>
      <c r="X46" s="5">
        <v>1.0978100841976901</v>
      </c>
      <c r="Y46" s="5">
        <v>5.6499243644151501E-2</v>
      </c>
      <c r="Z46" s="5">
        <v>0.69525472459668503</v>
      </c>
      <c r="AB46" s="11">
        <f t="shared" si="7"/>
        <v>5.6499243644151459E-2</v>
      </c>
      <c r="AC46" s="11">
        <f t="shared" si="2"/>
        <v>3.9281366079735709E-2</v>
      </c>
      <c r="AD46" s="11">
        <f t="shared" si="8"/>
        <v>0.69525472459668824</v>
      </c>
    </row>
    <row r="47" spans="1:30" x14ac:dyDescent="0.25">
      <c r="A47">
        <v>33</v>
      </c>
      <c r="B47" s="12">
        <v>14.324255971055701</v>
      </c>
      <c r="C47" s="5">
        <v>0.782658781655591</v>
      </c>
      <c r="D47" s="5">
        <v>0.54480500040161906</v>
      </c>
      <c r="E47" s="11">
        <v>5.4638703974368298E-2</v>
      </c>
      <c r="F47" s="11">
        <v>0.69609517349204197</v>
      </c>
      <c r="H47" s="11">
        <f t="shared" si="3"/>
        <v>5.4638703974368374E-2</v>
      </c>
      <c r="I47" s="11">
        <f t="shared" si="0"/>
        <v>3.8033738122418295E-2</v>
      </c>
      <c r="J47" s="11">
        <f t="shared" si="4"/>
        <v>0.69609517349204231</v>
      </c>
      <c r="L47" s="5">
        <v>22.3414802181263</v>
      </c>
      <c r="M47" s="5">
        <v>1.26615456371812</v>
      </c>
      <c r="N47" s="5">
        <v>0.88044724254136797</v>
      </c>
      <c r="O47" s="5">
        <v>5.6672814484818701E-2</v>
      </c>
      <c r="P47" s="5">
        <v>0.695371061141141</v>
      </c>
      <c r="R47" s="11">
        <f t="shared" si="5"/>
        <v>5.6672814484818763E-2</v>
      </c>
      <c r="S47" s="11">
        <f t="shared" si="1"/>
        <v>3.9408635146163468E-2</v>
      </c>
      <c r="T47" s="11">
        <f t="shared" si="6"/>
        <v>0.69537106114114133</v>
      </c>
      <c r="V47" s="5">
        <v>41.186061863026197</v>
      </c>
      <c r="W47" s="5">
        <v>2.3303850254773102</v>
      </c>
      <c r="X47" s="5">
        <v>1.6196168034823299</v>
      </c>
      <c r="Y47" s="5">
        <v>5.6581885231648102E-2</v>
      </c>
      <c r="Z47" s="5">
        <v>0.69499966133304303</v>
      </c>
      <c r="AB47" s="11">
        <f t="shared" si="7"/>
        <v>5.6581885231648178E-2</v>
      </c>
      <c r="AC47" s="11">
        <f t="shared" si="2"/>
        <v>3.9324391073580704E-2</v>
      </c>
      <c r="AD47" s="11">
        <f t="shared" si="8"/>
        <v>0.69499966133304492</v>
      </c>
    </row>
    <row r="48" spans="1:30" x14ac:dyDescent="0.25">
      <c r="A48">
        <v>34</v>
      </c>
      <c r="B48" s="12">
        <v>14.1809134799479</v>
      </c>
      <c r="C48" s="5">
        <v>0.79232579295552696</v>
      </c>
      <c r="D48" s="5">
        <v>0.55134248951828602</v>
      </c>
      <c r="E48" s="11">
        <v>5.5872690717413E-2</v>
      </c>
      <c r="F48" s="11">
        <v>0.69585326442759499</v>
      </c>
      <c r="H48" s="11">
        <f t="shared" si="3"/>
        <v>5.5872690717413354E-2</v>
      </c>
      <c r="I48" s="11">
        <f t="shared" si="0"/>
        <v>3.8879194228065454E-2</v>
      </c>
      <c r="J48" s="11">
        <f t="shared" si="4"/>
        <v>0.69585326442759476</v>
      </c>
      <c r="L48" s="5">
        <v>23.575494028656099</v>
      </c>
      <c r="M48" s="5">
        <v>1.29731533696206</v>
      </c>
      <c r="N48" s="5">
        <v>0.90210398322635899</v>
      </c>
      <c r="O48" s="5">
        <v>5.5028129437506901E-2</v>
      </c>
      <c r="P48" s="5">
        <v>0.69536215099316301</v>
      </c>
      <c r="R48" s="11">
        <f t="shared" si="5"/>
        <v>5.5028129437506949E-2</v>
      </c>
      <c r="S48" s="11">
        <f t="shared" si="1"/>
        <v>3.8264478450795066E-2</v>
      </c>
      <c r="T48" s="11">
        <f t="shared" si="6"/>
        <v>0.69536215099316367</v>
      </c>
      <c r="V48" s="5">
        <v>35.539024349776902</v>
      </c>
      <c r="W48" s="5">
        <v>1.99415447108907</v>
      </c>
      <c r="X48" s="5">
        <v>1.38510807259562</v>
      </c>
      <c r="Y48" s="5">
        <v>5.6111683074428202E-2</v>
      </c>
      <c r="Z48" s="5">
        <v>0.69458414213978703</v>
      </c>
      <c r="AB48" s="11">
        <f t="shared" si="7"/>
        <v>5.6111683074428251E-2</v>
      </c>
      <c r="AC48" s="11">
        <f t="shared" si="2"/>
        <v>3.8974285252271285E-2</v>
      </c>
      <c r="AD48" s="11">
        <f t="shared" si="8"/>
        <v>0.69458414213978581</v>
      </c>
    </row>
    <row r="49" spans="1:30" x14ac:dyDescent="0.25">
      <c r="A49">
        <v>35</v>
      </c>
      <c r="B49" s="12">
        <v>14.767404232252</v>
      </c>
      <c r="C49" s="5">
        <v>0.80546473136839003</v>
      </c>
      <c r="D49" s="5">
        <v>0.56022013727029696</v>
      </c>
      <c r="E49" s="11">
        <v>5.4543420001279201E-2</v>
      </c>
      <c r="F49" s="11">
        <v>0.69552410608785897</v>
      </c>
      <c r="H49" s="11">
        <f t="shared" si="3"/>
        <v>5.4543420001279277E-2</v>
      </c>
      <c r="I49" s="11">
        <f t="shared" si="0"/>
        <v>3.7936263439364418E-2</v>
      </c>
      <c r="J49" s="11">
        <f t="shared" si="4"/>
        <v>0.69552410608785897</v>
      </c>
      <c r="L49" s="5">
        <v>24.405770185830502</v>
      </c>
      <c r="M49" s="5">
        <v>1.36389639200639</v>
      </c>
      <c r="N49" s="5">
        <v>0.94807546171588197</v>
      </c>
      <c r="O49" s="5">
        <v>5.58841774556346E-2</v>
      </c>
      <c r="P49" s="5">
        <v>0.69512278738503896</v>
      </c>
      <c r="R49" s="11">
        <f t="shared" si="5"/>
        <v>5.5884177455634683E-2</v>
      </c>
      <c r="S49" s="11">
        <f t="shared" si="1"/>
        <v>3.8846365203681031E-2</v>
      </c>
      <c r="T49" s="11">
        <f t="shared" si="6"/>
        <v>0.69512278738504074</v>
      </c>
      <c r="V49" s="5">
        <v>35.2914749828957</v>
      </c>
      <c r="W49" s="5">
        <v>1.9797182365088599</v>
      </c>
      <c r="X49" s="5">
        <v>1.3757188294379501</v>
      </c>
      <c r="Y49" s="5">
        <v>5.60962169325128E-2</v>
      </c>
      <c r="Z49" s="5">
        <v>0.69490637812376799</v>
      </c>
      <c r="AB49" s="11">
        <f t="shared" si="7"/>
        <v>5.6096216932512641E-2</v>
      </c>
      <c r="AC49" s="11">
        <f t="shared" si="2"/>
        <v>3.8981618935017691E-2</v>
      </c>
      <c r="AD49" s="11">
        <f t="shared" si="8"/>
        <v>0.69490637812377054</v>
      </c>
    </row>
    <row r="50" spans="1:30" x14ac:dyDescent="0.25">
      <c r="A50">
        <v>36</v>
      </c>
      <c r="B50" s="12">
        <v>13.671216638057301</v>
      </c>
      <c r="C50" s="5">
        <v>0.77209034821344202</v>
      </c>
      <c r="D50" s="5">
        <v>0.53730804443095803</v>
      </c>
      <c r="E50" s="11">
        <v>5.6475613594194E-2</v>
      </c>
      <c r="F50" s="11">
        <v>0.69591343250727999</v>
      </c>
      <c r="H50" s="11">
        <f t="shared" si="3"/>
        <v>5.6475613594194139E-2</v>
      </c>
      <c r="I50" s="11">
        <f t="shared" si="0"/>
        <v>3.9302138109290487E-2</v>
      </c>
      <c r="J50" s="11">
        <f t="shared" si="4"/>
        <v>0.69591343250728066</v>
      </c>
      <c r="L50" s="5">
        <v>20.455323970770898</v>
      </c>
      <c r="M50" s="5">
        <v>1.14918675289935</v>
      </c>
      <c r="N50" s="5">
        <v>0.79850517420434997</v>
      </c>
      <c r="O50" s="5">
        <v>5.6180325207337303E-2</v>
      </c>
      <c r="P50" s="5">
        <v>0.69484369898082399</v>
      </c>
      <c r="R50" s="11">
        <f t="shared" si="5"/>
        <v>5.6180325207337241E-2</v>
      </c>
      <c r="S50" s="11">
        <f t="shared" si="1"/>
        <v>3.9036544977012005E-2</v>
      </c>
      <c r="T50" s="11">
        <f t="shared" si="6"/>
        <v>0.69484369898082698</v>
      </c>
      <c r="V50" s="5">
        <v>36.394163480494903</v>
      </c>
      <c r="W50" s="5">
        <v>2.0222564287173501</v>
      </c>
      <c r="X50" s="5">
        <v>1.4055307199595</v>
      </c>
      <c r="Y50" s="5">
        <v>5.5565404870513403E-2</v>
      </c>
      <c r="Z50" s="5">
        <v>0.69503090706007997</v>
      </c>
      <c r="AB50" s="11">
        <f t="shared" si="7"/>
        <v>5.5565404870513334E-2</v>
      </c>
      <c r="AC50" s="11">
        <f t="shared" si="2"/>
        <v>3.8619673748313529E-2</v>
      </c>
      <c r="AD50" s="11">
        <f t="shared" si="8"/>
        <v>0.69503090706008108</v>
      </c>
    </row>
    <row r="51" spans="1:30" x14ac:dyDescent="0.25">
      <c r="A51">
        <v>37</v>
      </c>
      <c r="B51" s="12">
        <v>11.965144844828799</v>
      </c>
      <c r="C51" s="5">
        <v>0.65601972839368905</v>
      </c>
      <c r="D51" s="5">
        <v>0.45652231519185799</v>
      </c>
      <c r="E51" s="11">
        <v>5.4827562633076803E-2</v>
      </c>
      <c r="F51" s="11">
        <v>0.69589723514822499</v>
      </c>
      <c r="H51" s="11">
        <f t="shared" si="3"/>
        <v>5.4827562633076969E-2</v>
      </c>
      <c r="I51" s="11">
        <f t="shared" si="0"/>
        <v>3.8154349246274422E-2</v>
      </c>
      <c r="J51" s="11">
        <f t="shared" si="4"/>
        <v>0.69589723514822543</v>
      </c>
      <c r="L51" s="5">
        <v>18.4785435832069</v>
      </c>
      <c r="M51" s="5">
        <v>1.0532012083878499</v>
      </c>
      <c r="N51" s="5">
        <v>0.73211935723230903</v>
      </c>
      <c r="O51" s="5">
        <v>5.69958992517672E-2</v>
      </c>
      <c r="P51" s="5">
        <v>0.69513721727776201</v>
      </c>
      <c r="R51" s="11">
        <f t="shared" si="5"/>
        <v>5.6995899251767207E-2</v>
      </c>
      <c r="S51" s="11">
        <f t="shared" si="1"/>
        <v>3.961997080211728E-2</v>
      </c>
      <c r="T51" s="11">
        <f t="shared" si="6"/>
        <v>0.69513721727776456</v>
      </c>
      <c r="V51" s="5">
        <v>32.608356564459498</v>
      </c>
      <c r="W51" s="5">
        <v>1.81222111741196</v>
      </c>
      <c r="X51" s="5">
        <v>1.25962448419242</v>
      </c>
      <c r="Y51" s="5">
        <v>5.5575358844889899E-2</v>
      </c>
      <c r="Z51" s="5">
        <v>0.69507218081162903</v>
      </c>
      <c r="AB51" s="11">
        <f t="shared" si="7"/>
        <v>5.5575358844889969E-2</v>
      </c>
      <c r="AC51" s="11">
        <f t="shared" si="2"/>
        <v>3.8628885871706577E-2</v>
      </c>
      <c r="AD51" s="11">
        <f t="shared" si="8"/>
        <v>0.69507218081163002</v>
      </c>
    </row>
    <row r="52" spans="1:30" x14ac:dyDescent="0.25">
      <c r="A52">
        <v>38</v>
      </c>
      <c r="B52" s="12">
        <v>13.7726067021347</v>
      </c>
      <c r="C52" s="5">
        <v>0.77948688374494801</v>
      </c>
      <c r="D52" s="5">
        <v>0.54230116630943903</v>
      </c>
      <c r="E52" s="11">
        <v>5.6596902866915197E-2</v>
      </c>
      <c r="F52" s="11">
        <v>0.69571557600048295</v>
      </c>
      <c r="H52" s="11">
        <f t="shared" si="3"/>
        <v>5.6596902866915572E-2</v>
      </c>
      <c r="I52" s="11">
        <f t="shared" si="0"/>
        <v>3.9375346877899627E-2</v>
      </c>
      <c r="J52" s="11">
        <f t="shared" si="4"/>
        <v>0.69571557600048428</v>
      </c>
      <c r="L52" s="5">
        <v>17.723038825612701</v>
      </c>
      <c r="M52" s="5">
        <v>1.08681442256729</v>
      </c>
      <c r="N52" s="5">
        <v>0.75742293478117695</v>
      </c>
      <c r="O52" s="5">
        <v>6.1322126146711897E-2</v>
      </c>
      <c r="P52" s="5">
        <v>0.69692020924048304</v>
      </c>
      <c r="R52" s="11">
        <f t="shared" si="5"/>
        <v>6.1322126146711634E-2</v>
      </c>
      <c r="S52" s="11">
        <f t="shared" si="1"/>
        <v>4.2736628985237932E-2</v>
      </c>
      <c r="T52" s="11">
        <f t="shared" si="6"/>
        <v>0.69692020924048903</v>
      </c>
      <c r="V52" s="5">
        <v>44.436478081234803</v>
      </c>
      <c r="W52" s="5">
        <v>2.5031451670112999</v>
      </c>
      <c r="X52" s="5">
        <v>1.7395962771025</v>
      </c>
      <c r="Y52" s="5">
        <v>5.6330863180364399E-2</v>
      </c>
      <c r="Z52" s="5">
        <v>0.69496419945134003</v>
      </c>
      <c r="AB52" s="11">
        <f t="shared" si="7"/>
        <v>5.6330863180364413E-2</v>
      </c>
      <c r="AC52" s="11">
        <f t="shared" si="2"/>
        <v>3.9147933234544949E-2</v>
      </c>
      <c r="AD52" s="11">
        <f t="shared" si="8"/>
        <v>0.69496419945134047</v>
      </c>
    </row>
    <row r="53" spans="1:30" x14ac:dyDescent="0.25">
      <c r="A53">
        <v>39</v>
      </c>
      <c r="B53" s="12">
        <v>13.787428417682101</v>
      </c>
      <c r="C53" s="5">
        <v>0.74525727388253205</v>
      </c>
      <c r="D53" s="5">
        <v>0.51880344366069597</v>
      </c>
      <c r="E53" s="11">
        <v>5.4053392068875598E-2</v>
      </c>
      <c r="F53" s="11">
        <v>0.69614006040881704</v>
      </c>
      <c r="H53" s="11">
        <f t="shared" si="3"/>
        <v>5.4053392068875911E-2</v>
      </c>
      <c r="I53" s="11">
        <f t="shared" si="0"/>
        <v>3.7628731620128739E-2</v>
      </c>
      <c r="J53" s="11">
        <f t="shared" si="4"/>
        <v>0.69614006040881682</v>
      </c>
      <c r="L53" s="5">
        <v>19.4342085744271</v>
      </c>
      <c r="M53" s="5">
        <v>1.07811310833415</v>
      </c>
      <c r="N53" s="5">
        <v>0.74962860001745102</v>
      </c>
      <c r="O53" s="5">
        <v>5.5475019947702202E-2</v>
      </c>
      <c r="P53" s="5">
        <v>0.69531535626696905</v>
      </c>
      <c r="R53" s="11">
        <f t="shared" si="5"/>
        <v>5.5475019947702278E-2</v>
      </c>
      <c r="S53" s="11">
        <f t="shared" si="1"/>
        <v>3.8572633258853933E-2</v>
      </c>
      <c r="T53" s="11">
        <f t="shared" si="6"/>
        <v>0.69531535626697105</v>
      </c>
      <c r="V53" s="5">
        <v>33.8744597218382</v>
      </c>
      <c r="W53" s="5">
        <v>1.8796597852388099</v>
      </c>
      <c r="X53" s="5">
        <v>1.3056018221191901</v>
      </c>
      <c r="Y53" s="5">
        <v>5.5488996744855301E-2</v>
      </c>
      <c r="Z53" s="5">
        <v>0.69459475186532704</v>
      </c>
      <c r="AB53" s="11">
        <f t="shared" si="7"/>
        <v>5.5488996744855246E-2</v>
      </c>
      <c r="AC53" s="11">
        <f t="shared" si="2"/>
        <v>3.8542365925248817E-2</v>
      </c>
      <c r="AD53" s="11">
        <f t="shared" si="8"/>
        <v>0.69459475186532971</v>
      </c>
    </row>
    <row r="54" spans="1:30" x14ac:dyDescent="0.25">
      <c r="A54">
        <v>40</v>
      </c>
      <c r="B54" s="12">
        <v>14.4529496410384</v>
      </c>
      <c r="C54" s="5">
        <v>0.78977279679143897</v>
      </c>
      <c r="D54" s="5">
        <v>0.54943734743517803</v>
      </c>
      <c r="E54" s="11">
        <v>5.4644402451172698E-2</v>
      </c>
      <c r="F54" s="11">
        <v>0.69569039306917402</v>
      </c>
      <c r="H54" s="11">
        <f t="shared" si="3"/>
        <v>5.4644402451173024E-2</v>
      </c>
      <c r="I54" s="11">
        <f t="shared" si="0"/>
        <v>3.801558582028676E-2</v>
      </c>
      <c r="J54" s="11">
        <f t="shared" si="4"/>
        <v>0.69569039306917524</v>
      </c>
      <c r="L54" s="5">
        <v>21.567615070798102</v>
      </c>
      <c r="M54" s="5">
        <v>1.20813169461225</v>
      </c>
      <c r="N54" s="5">
        <v>0.84000418740277705</v>
      </c>
      <c r="O54" s="5">
        <v>5.6016007826847E-2</v>
      </c>
      <c r="P54" s="5">
        <v>0.69529190497098403</v>
      </c>
      <c r="R54" s="11">
        <f t="shared" si="5"/>
        <v>5.6016007826847014E-2</v>
      </c>
      <c r="S54" s="11">
        <f t="shared" si="1"/>
        <v>3.894747679079813E-2</v>
      </c>
      <c r="T54" s="11">
        <f t="shared" si="6"/>
        <v>0.69529190497098614</v>
      </c>
      <c r="V54" s="5">
        <v>28.868996114249899</v>
      </c>
      <c r="W54" s="5">
        <v>1.6437311098112899</v>
      </c>
      <c r="X54" s="5">
        <v>1.14226545673989</v>
      </c>
      <c r="Y54" s="5">
        <v>5.6937591570769303E-2</v>
      </c>
      <c r="Z54" s="5">
        <v>0.69492233244343204</v>
      </c>
      <c r="AB54" s="11">
        <f t="shared" si="7"/>
        <v>5.6937591570769407E-2</v>
      </c>
      <c r="AC54" s="11">
        <f t="shared" si="2"/>
        <v>3.9567203938070478E-2</v>
      </c>
      <c r="AD54" s="11">
        <f t="shared" si="8"/>
        <v>0.69492233244343038</v>
      </c>
    </row>
    <row r="55" spans="1:30" x14ac:dyDescent="0.25">
      <c r="A55">
        <v>41</v>
      </c>
      <c r="B55" s="12">
        <v>13.1958433463027</v>
      </c>
      <c r="C55" s="5">
        <v>0.71525888146282501</v>
      </c>
      <c r="D55" s="5">
        <v>0.49775229633085299</v>
      </c>
      <c r="E55" s="11">
        <v>5.4203347424795399E-2</v>
      </c>
      <c r="F55" s="11">
        <v>0.69590509007433099</v>
      </c>
      <c r="H55" s="11">
        <f t="shared" si="3"/>
        <v>5.4203347424795781E-2</v>
      </c>
      <c r="I55" s="11">
        <f t="shared" si="0"/>
        <v>3.7720385371982808E-2</v>
      </c>
      <c r="J55" s="11">
        <f t="shared" si="4"/>
        <v>0.69590509007433177</v>
      </c>
      <c r="L55" s="5">
        <v>20.358111168354601</v>
      </c>
      <c r="M55" s="5">
        <v>1.1196105056968</v>
      </c>
      <c r="N55" s="5">
        <v>0.77821145082424603</v>
      </c>
      <c r="O55" s="5">
        <v>5.4995794867117503E-2</v>
      </c>
      <c r="P55" s="5">
        <v>0.69507337316374596</v>
      </c>
      <c r="R55" s="11">
        <f t="shared" si="5"/>
        <v>5.499579486711733E-2</v>
      </c>
      <c r="S55" s="11">
        <f t="shared" si="1"/>
        <v>3.8226112648108858E-2</v>
      </c>
      <c r="T55" s="11">
        <f t="shared" si="6"/>
        <v>0.6950733731637494</v>
      </c>
      <c r="V55" s="5">
        <v>25.852957292688298</v>
      </c>
      <c r="W55" s="5">
        <v>1.47946520603166</v>
      </c>
      <c r="X55" s="5">
        <v>1.0278850782111499</v>
      </c>
      <c r="Y55" s="5">
        <v>5.7226149770110799E-2</v>
      </c>
      <c r="Z55" s="5">
        <v>0.69476799726046401</v>
      </c>
      <c r="AB55" s="11">
        <f t="shared" si="7"/>
        <v>5.7226149770110847E-2</v>
      </c>
      <c r="AC55" s="11">
        <f t="shared" si="2"/>
        <v>3.9758897466707036E-2</v>
      </c>
      <c r="AD55" s="11">
        <f t="shared" si="8"/>
        <v>0.69476799726045979</v>
      </c>
    </row>
    <row r="56" spans="1:30" x14ac:dyDescent="0.25">
      <c r="A56">
        <v>42</v>
      </c>
      <c r="B56" s="12">
        <v>13.524392268263201</v>
      </c>
      <c r="C56" s="5">
        <v>0.81261009539046403</v>
      </c>
      <c r="D56" s="5">
        <v>0.56543015634570604</v>
      </c>
      <c r="E56" s="11">
        <v>6.0084777139846599E-2</v>
      </c>
      <c r="F56" s="11">
        <v>0.69581975359783499</v>
      </c>
      <c r="H56" s="11">
        <f t="shared" si="3"/>
        <v>6.008477713984698E-2</v>
      </c>
      <c r="I56" s="11">
        <f t="shared" si="0"/>
        <v>4.1808174824429167E-2</v>
      </c>
      <c r="J56" s="11">
        <f t="shared" si="4"/>
        <v>0.69581975359783521</v>
      </c>
      <c r="L56" s="5">
        <v>23.644264023382899</v>
      </c>
      <c r="M56" s="5">
        <v>1.30967785247104</v>
      </c>
      <c r="N56" s="5">
        <v>0.91035655919366798</v>
      </c>
      <c r="O56" s="5">
        <v>5.5390933343319203E-2</v>
      </c>
      <c r="P56" s="5">
        <v>0.69509960596496601</v>
      </c>
      <c r="R56" s="11">
        <f t="shared" si="5"/>
        <v>5.5390933343319099E-2</v>
      </c>
      <c r="S56" s="11">
        <f t="shared" si="1"/>
        <v>3.8502215940973021E-2</v>
      </c>
      <c r="T56" s="11">
        <f t="shared" si="6"/>
        <v>0.69509960596497</v>
      </c>
      <c r="V56" s="5">
        <v>27.194610527204802</v>
      </c>
      <c r="W56" s="5">
        <v>1.57962498362612</v>
      </c>
      <c r="X56" s="5">
        <v>1.09770495703764</v>
      </c>
      <c r="Y56" s="5">
        <v>5.8085957217365203E-2</v>
      </c>
      <c r="Z56" s="5">
        <v>0.694914912346976</v>
      </c>
      <c r="AB56" s="11">
        <f t="shared" si="7"/>
        <v>5.8085957217364932E-2</v>
      </c>
      <c r="AC56" s="11">
        <f t="shared" si="2"/>
        <v>4.0364797868295402E-2</v>
      </c>
      <c r="AD56" s="11">
        <f t="shared" si="8"/>
        <v>0.69491491234697689</v>
      </c>
    </row>
    <row r="57" spans="1:30" x14ac:dyDescent="0.25">
      <c r="A57">
        <v>43</v>
      </c>
      <c r="B57" s="12">
        <v>14.6915362874037</v>
      </c>
      <c r="C57" s="5">
        <v>0.80612489156784195</v>
      </c>
      <c r="D57" s="5">
        <v>0.56103562287725905</v>
      </c>
      <c r="E57" s="11">
        <v>5.4870020112123899E-2</v>
      </c>
      <c r="F57" s="11">
        <v>0.69596613222809001</v>
      </c>
      <c r="H57" s="11">
        <f t="shared" si="3"/>
        <v>5.4870020112124093E-2</v>
      </c>
      <c r="I57" s="11">
        <f t="shared" si="0"/>
        <v>3.8187675672712487E-2</v>
      </c>
      <c r="J57" s="11">
        <f t="shared" si="4"/>
        <v>0.69596613222808956</v>
      </c>
      <c r="L57" s="5">
        <v>25.351324943056799</v>
      </c>
      <c r="M57" s="5">
        <v>1.4252924741281701</v>
      </c>
      <c r="N57" s="5">
        <v>0.99086640124762604</v>
      </c>
      <c r="O57" s="5">
        <v>5.6221616713509601E-2</v>
      </c>
      <c r="P57" s="5">
        <v>0.69520215621268699</v>
      </c>
      <c r="R57" s="11">
        <f t="shared" si="5"/>
        <v>5.6221616713509406E-2</v>
      </c>
      <c r="S57" s="11">
        <f t="shared" si="1"/>
        <v>3.9085389164995252E-2</v>
      </c>
      <c r="T57" s="11">
        <f t="shared" si="6"/>
        <v>0.69520215621269177</v>
      </c>
      <c r="V57" s="5">
        <v>30.1805866446472</v>
      </c>
      <c r="W57" s="5">
        <v>1.6846826624167099</v>
      </c>
      <c r="X57" s="5">
        <v>1.17121918762078</v>
      </c>
      <c r="Y57" s="5">
        <v>5.5820076735171802E-2</v>
      </c>
      <c r="Z57" s="5">
        <v>0.69521650204474705</v>
      </c>
      <c r="AB57" s="11">
        <f t="shared" si="7"/>
        <v>5.5820076735171871E-2</v>
      </c>
      <c r="AC57" s="11">
        <f t="shared" si="2"/>
        <v>3.8807038491695665E-2</v>
      </c>
      <c r="AD57" s="11">
        <f t="shared" si="8"/>
        <v>0.69521650204474916</v>
      </c>
    </row>
    <row r="58" spans="1:30" x14ac:dyDescent="0.25">
      <c r="A58">
        <v>44</v>
      </c>
      <c r="B58" s="12">
        <v>15.031848001056099</v>
      </c>
      <c r="C58" s="5">
        <v>0.830896357877554</v>
      </c>
      <c r="D58" s="5">
        <v>0.57791564380573002</v>
      </c>
      <c r="E58" s="11">
        <v>5.5275729093267598E-2</v>
      </c>
      <c r="F58" s="11">
        <v>0.69553276810835896</v>
      </c>
      <c r="H58" s="11">
        <f t="shared" si="3"/>
        <v>5.5275729093267667E-2</v>
      </c>
      <c r="I58" s="11">
        <f t="shared" si="0"/>
        <v>3.844608086544829E-2</v>
      </c>
      <c r="J58" s="11">
        <f t="shared" si="4"/>
        <v>0.6955327681083604</v>
      </c>
      <c r="L58" s="5">
        <v>25.362157442141601</v>
      </c>
      <c r="M58" s="5">
        <v>1.4054095717753601</v>
      </c>
      <c r="N58" s="5">
        <v>0.97665458907760105</v>
      </c>
      <c r="O58" s="5">
        <v>5.54136443234967E-2</v>
      </c>
      <c r="P58" s="5">
        <v>0.69492524363830499</v>
      </c>
      <c r="R58" s="11">
        <f t="shared" si="5"/>
        <v>5.541364432349672E-2</v>
      </c>
      <c r="S58" s="11">
        <f t="shared" si="1"/>
        <v>3.8508340282392459E-2</v>
      </c>
      <c r="T58" s="11">
        <f t="shared" si="6"/>
        <v>0.69492524363830721</v>
      </c>
      <c r="V58" s="5">
        <v>36.526481557751602</v>
      </c>
      <c r="W58" s="5">
        <v>2.2505542420723899</v>
      </c>
      <c r="X58" s="5">
        <v>1.5624052790545599</v>
      </c>
      <c r="Y58" s="5">
        <v>6.1614317779665299E-2</v>
      </c>
      <c r="Z58" s="5">
        <v>0.69423133637331902</v>
      </c>
      <c r="AB58" s="11">
        <f t="shared" si="7"/>
        <v>6.1614317779665265E-2</v>
      </c>
      <c r="AC58" s="11">
        <f t="shared" si="2"/>
        <v>4.2774590171907441E-2</v>
      </c>
      <c r="AD58" s="11">
        <f t="shared" si="8"/>
        <v>0.69423133637332024</v>
      </c>
    </row>
    <row r="59" spans="1:30" x14ac:dyDescent="0.25">
      <c r="A59">
        <v>45</v>
      </c>
      <c r="B59" s="12">
        <v>13.712747341146899</v>
      </c>
      <c r="C59" s="5">
        <v>0.74313853179346001</v>
      </c>
      <c r="D59" s="5">
        <v>0.51731086743475296</v>
      </c>
      <c r="E59" s="11">
        <v>5.4193263633143099E-2</v>
      </c>
      <c r="F59" s="11">
        <v>0.69611633000148099</v>
      </c>
      <c r="H59" s="11">
        <f t="shared" si="3"/>
        <v>5.419326363314339E-2</v>
      </c>
      <c r="I59" s="11">
        <f t="shared" si="0"/>
        <v>3.7724815791106557E-2</v>
      </c>
      <c r="J59" s="11">
        <f t="shared" si="4"/>
        <v>0.69611633000148188</v>
      </c>
      <c r="L59" s="5">
        <v>19.827740800120502</v>
      </c>
      <c r="M59" s="5">
        <v>1.11536702891936</v>
      </c>
      <c r="N59" s="5">
        <v>0.77536438322140999</v>
      </c>
      <c r="O59" s="5">
        <v>5.6252855035939603E-2</v>
      </c>
      <c r="P59" s="5">
        <v>0.69516523540473296</v>
      </c>
      <c r="R59" s="11">
        <f t="shared" si="5"/>
        <v>5.6252855035939416E-2</v>
      </c>
      <c r="S59" s="11">
        <f t="shared" si="1"/>
        <v>3.9105029213247419E-2</v>
      </c>
      <c r="T59" s="11">
        <f t="shared" si="6"/>
        <v>0.69516523540473785</v>
      </c>
      <c r="V59" s="5">
        <v>24.944262824014601</v>
      </c>
      <c r="W59" s="5">
        <v>1.4331334415202399</v>
      </c>
      <c r="X59" s="5">
        <v>0.99602489179007103</v>
      </c>
      <c r="Y59" s="5">
        <v>5.74534293368862E-2</v>
      </c>
      <c r="Z59" s="5">
        <v>0.69499801130417005</v>
      </c>
      <c r="AB59" s="11">
        <f t="shared" si="7"/>
        <v>5.7453429336886186E-2</v>
      </c>
      <c r="AC59" s="11">
        <f t="shared" si="2"/>
        <v>3.9930019131740692E-2</v>
      </c>
      <c r="AD59" s="11">
        <f t="shared" si="8"/>
        <v>0.69499801130417227</v>
      </c>
    </row>
    <row r="60" spans="1:30" x14ac:dyDescent="0.25">
      <c r="A60">
        <v>46</v>
      </c>
      <c r="B60" s="12">
        <v>14.0326512291422</v>
      </c>
      <c r="C60" s="5">
        <v>0.78623411978313196</v>
      </c>
      <c r="D60" s="5">
        <v>0.54692343915279096</v>
      </c>
      <c r="E60" s="11">
        <v>5.6028907648636002E-2</v>
      </c>
      <c r="F60" s="11">
        <v>0.69562414730061395</v>
      </c>
      <c r="H60" s="11">
        <f t="shared" si="3"/>
        <v>5.602890764863637E-2</v>
      </c>
      <c r="I60" s="11">
        <f t="shared" si="0"/>
        <v>3.8975061107267596E-2</v>
      </c>
      <c r="J60" s="11">
        <f t="shared" si="4"/>
        <v>0.69562414730061528</v>
      </c>
      <c r="L60" s="5">
        <v>25.170230030409598</v>
      </c>
      <c r="M60" s="5">
        <v>1.4216750485808101</v>
      </c>
      <c r="N60" s="5">
        <v>0.98787826666444301</v>
      </c>
      <c r="O60" s="5">
        <v>5.6482401903487099E-2</v>
      </c>
      <c r="P60" s="5">
        <v>0.694869244311903</v>
      </c>
      <c r="R60" s="11">
        <f t="shared" si="5"/>
        <v>5.6482401903486891E-2</v>
      </c>
      <c r="S60" s="11">
        <f t="shared" si="1"/>
        <v>3.9247883927597427E-2</v>
      </c>
      <c r="T60" s="11">
        <f t="shared" si="6"/>
        <v>0.69486924431190833</v>
      </c>
      <c r="V60" s="5">
        <v>33.754846891858101</v>
      </c>
      <c r="W60" s="5">
        <v>1.95847612156323</v>
      </c>
      <c r="X60" s="5">
        <v>1.3613127118639801</v>
      </c>
      <c r="Y60" s="5">
        <v>5.8020589690058098E-2</v>
      </c>
      <c r="Z60" s="5">
        <v>0.69508772503051997</v>
      </c>
      <c r="AB60" s="11">
        <f t="shared" si="7"/>
        <v>5.802058969005805E-2</v>
      </c>
      <c r="AC60" s="11">
        <f t="shared" si="2"/>
        <v>4.0329399692591646E-2</v>
      </c>
      <c r="AD60" s="11">
        <f t="shared" si="8"/>
        <v>0.69508772503051919</v>
      </c>
    </row>
    <row r="61" spans="1:30" x14ac:dyDescent="0.25">
      <c r="A61">
        <v>47</v>
      </c>
      <c r="B61" s="12">
        <v>14.0206862029876</v>
      </c>
      <c r="C61" s="5">
        <v>0.76474493531999599</v>
      </c>
      <c r="D61" s="5">
        <v>0.53217086657146995</v>
      </c>
      <c r="E61" s="11">
        <v>5.4544044724218699E-2</v>
      </c>
      <c r="F61" s="11">
        <v>0.69588021050285298</v>
      </c>
      <c r="H61" s="11">
        <f t="shared" si="3"/>
        <v>5.4544044724219004E-2</v>
      </c>
      <c r="I61" s="11">
        <f t="shared" si="0"/>
        <v>3.7956121324366585E-2</v>
      </c>
      <c r="J61" s="11">
        <f t="shared" si="4"/>
        <v>0.69588021050285354</v>
      </c>
      <c r="L61" s="5">
        <v>19.8681335303548</v>
      </c>
      <c r="M61" s="5">
        <v>1.10758519815419</v>
      </c>
      <c r="N61" s="5">
        <v>0.76966878115265003</v>
      </c>
      <c r="O61" s="5">
        <v>5.5746816703341098E-2</v>
      </c>
      <c r="P61" s="5">
        <v>0.69490706668463198</v>
      </c>
      <c r="R61" s="11">
        <f t="shared" si="5"/>
        <v>5.5746816703340883E-2</v>
      </c>
      <c r="S61" s="11">
        <f t="shared" si="1"/>
        <v>3.8738856872324708E-2</v>
      </c>
      <c r="T61" s="11">
        <f t="shared" si="6"/>
        <v>0.69490706668463653</v>
      </c>
      <c r="V61" s="5">
        <v>32.3108889023217</v>
      </c>
      <c r="W61" s="5">
        <v>1.83987486667003</v>
      </c>
      <c r="X61" s="5">
        <v>1.27836607849243</v>
      </c>
      <c r="Y61" s="5">
        <v>5.6942873723843199E-2</v>
      </c>
      <c r="Z61" s="5">
        <v>0.69481142530422801</v>
      </c>
      <c r="AB61" s="11">
        <f t="shared" si="7"/>
        <v>5.6942873723843164E-2</v>
      </c>
      <c r="AC61" s="11">
        <f t="shared" si="2"/>
        <v>3.9564559252982141E-2</v>
      </c>
      <c r="AD61" s="11">
        <f t="shared" si="8"/>
        <v>0.69481142530422801</v>
      </c>
    </row>
    <row r="62" spans="1:30" x14ac:dyDescent="0.25">
      <c r="A62">
        <v>48</v>
      </c>
      <c r="B62" s="12">
        <v>14.964156029973701</v>
      </c>
      <c r="C62" s="5">
        <v>0.85270799530794705</v>
      </c>
      <c r="D62" s="5">
        <v>0.593149404480669</v>
      </c>
      <c r="E62" s="11">
        <v>5.6983367027177698E-2</v>
      </c>
      <c r="F62" s="11">
        <v>0.69560671149384301</v>
      </c>
      <c r="H62" s="11">
        <f t="shared" si="3"/>
        <v>5.6983367027177788E-2</v>
      </c>
      <c r="I62" s="11">
        <f t="shared" si="0"/>
        <v>3.9638012547621865E-2</v>
      </c>
      <c r="J62" s="11">
        <f t="shared" si="4"/>
        <v>0.69560671149384379</v>
      </c>
      <c r="L62" s="5">
        <v>22.068934549797</v>
      </c>
      <c r="M62" s="5">
        <v>1.2800268211918699</v>
      </c>
      <c r="N62" s="5">
        <v>0.88970030060706595</v>
      </c>
      <c r="O62" s="5">
        <v>5.8001296723391001E-2</v>
      </c>
      <c r="P62" s="5">
        <v>0.69506379544346997</v>
      </c>
      <c r="R62" s="11">
        <f t="shared" si="5"/>
        <v>5.8001296723390945E-2</v>
      </c>
      <c r="S62" s="11">
        <f t="shared" si="1"/>
        <v>4.0314601441203232E-2</v>
      </c>
      <c r="T62" s="11">
        <f t="shared" si="6"/>
        <v>0.69506379544347385</v>
      </c>
      <c r="V62" s="5">
        <v>35.638348850184201</v>
      </c>
      <c r="W62" s="5">
        <v>1.99376182025281</v>
      </c>
      <c r="X62" s="5">
        <v>1.3855443587535901</v>
      </c>
      <c r="Y62" s="5">
        <v>5.5944281499520201E-2</v>
      </c>
      <c r="Z62" s="5">
        <v>0.69493975894167004</v>
      </c>
      <c r="AB62" s="11">
        <f t="shared" si="7"/>
        <v>5.5944281499520285E-2</v>
      </c>
      <c r="AC62" s="11">
        <f t="shared" si="2"/>
        <v>3.8877905499441472E-2</v>
      </c>
      <c r="AD62" s="11">
        <f t="shared" si="8"/>
        <v>0.69493975894166848</v>
      </c>
    </row>
    <row r="63" spans="1:30" x14ac:dyDescent="0.25">
      <c r="A63">
        <v>49</v>
      </c>
      <c r="B63" s="12">
        <v>15.569062189116099</v>
      </c>
      <c r="C63" s="5">
        <v>0.870963772592244</v>
      </c>
      <c r="D63" s="5">
        <v>0.60577104870687803</v>
      </c>
      <c r="E63" s="11">
        <v>5.5941954756986503E-2</v>
      </c>
      <c r="F63" s="11">
        <v>0.69551807752453898</v>
      </c>
      <c r="H63" s="11">
        <f t="shared" si="3"/>
        <v>5.5941954756986628E-2</v>
      </c>
      <c r="I63" s="11">
        <f t="shared" si="0"/>
        <v>3.890864082554412E-2</v>
      </c>
      <c r="J63" s="11">
        <f t="shared" si="4"/>
        <v>0.69551807752453987</v>
      </c>
      <c r="L63" s="5">
        <v>23.977679406149299</v>
      </c>
      <c r="M63" s="5">
        <v>1.4166167593733701</v>
      </c>
      <c r="N63" s="5">
        <v>0.98438375007883905</v>
      </c>
      <c r="O63" s="5">
        <v>5.9080644768737298E-2</v>
      </c>
      <c r="P63" s="5">
        <v>0.69488359753294804</v>
      </c>
      <c r="R63" s="11">
        <f t="shared" si="5"/>
        <v>5.908064476873711E-2</v>
      </c>
      <c r="S63" s="11">
        <f t="shared" si="1"/>
        <v>4.1054170981466402E-2</v>
      </c>
      <c r="T63" s="11">
        <f t="shared" si="6"/>
        <v>0.69488359753295159</v>
      </c>
      <c r="V63" s="5">
        <v>37.051889291984097</v>
      </c>
      <c r="W63" s="5">
        <v>2.0518569466843002</v>
      </c>
      <c r="X63" s="5">
        <v>1.42601440773096</v>
      </c>
      <c r="Y63" s="5">
        <v>5.5377930407672797E-2</v>
      </c>
      <c r="Z63" s="5">
        <v>0.69498724559493696</v>
      </c>
      <c r="AB63" s="11">
        <f t="shared" si="7"/>
        <v>5.5377930407673012E-2</v>
      </c>
      <c r="AC63" s="11">
        <f t="shared" si="2"/>
        <v>3.848695532077679E-2</v>
      </c>
      <c r="AD63" s="11">
        <f t="shared" si="8"/>
        <v>0.6949872455949373</v>
      </c>
    </row>
    <row r="64" spans="1:30" x14ac:dyDescent="0.25">
      <c r="A64">
        <v>50</v>
      </c>
      <c r="B64" s="12">
        <v>13.2560407148226</v>
      </c>
      <c r="C64" s="5">
        <v>0.72726917054875095</v>
      </c>
      <c r="D64" s="5">
        <v>0.506252451143958</v>
      </c>
      <c r="E64" s="11">
        <v>5.4863226976629001E-2</v>
      </c>
      <c r="F64" s="11">
        <v>0.69610052459940297</v>
      </c>
      <c r="H64" s="11">
        <f t="shared" si="3"/>
        <v>5.4863226976629251E-2</v>
      </c>
      <c r="I64" s="11">
        <f t="shared" si="0"/>
        <v>3.8190321079647725E-2</v>
      </c>
      <c r="J64" s="11">
        <f t="shared" si="4"/>
        <v>0.69610052459940264</v>
      </c>
      <c r="L64" s="5">
        <v>25.679706244740299</v>
      </c>
      <c r="M64" s="5">
        <v>1.42630191160632</v>
      </c>
      <c r="N64" s="5">
        <v>0.99112970820874702</v>
      </c>
      <c r="O64" s="5">
        <v>5.5541987046618099E-2</v>
      </c>
      <c r="P64" s="5">
        <v>0.69489474854066402</v>
      </c>
      <c r="R64" s="11">
        <f t="shared" si="5"/>
        <v>5.554198704661796E-2</v>
      </c>
      <c r="S64" s="11">
        <f t="shared" si="1"/>
        <v>3.8595835122208592E-2</v>
      </c>
      <c r="T64" s="11">
        <f t="shared" si="6"/>
        <v>0.69489474854066746</v>
      </c>
      <c r="V64" s="5">
        <v>34.940969113696298</v>
      </c>
      <c r="W64" s="5">
        <v>1.9508105043011299</v>
      </c>
      <c r="X64" s="5">
        <v>1.35503716939619</v>
      </c>
      <c r="Y64" s="5">
        <v>5.58316083893746E-2</v>
      </c>
      <c r="Z64" s="5">
        <v>0.694602149418725</v>
      </c>
      <c r="AB64" s="11">
        <f t="shared" si="7"/>
        <v>5.5831608389374739E-2</v>
      </c>
      <c r="AC64" s="11">
        <f t="shared" si="2"/>
        <v>3.8780755192764166E-2</v>
      </c>
      <c r="AD64" s="11">
        <f t="shared" si="8"/>
        <v>0.69460214941872411</v>
      </c>
    </row>
    <row r="65" spans="1:65" x14ac:dyDescent="0.25">
      <c r="A65">
        <v>51</v>
      </c>
      <c r="B65" s="12">
        <v>12.334670502413401</v>
      </c>
      <c r="C65" s="5">
        <v>0.67080331212308197</v>
      </c>
      <c r="D65" s="5">
        <v>0.46702118127991998</v>
      </c>
      <c r="E65" s="11">
        <v>5.4383561522120198E-2</v>
      </c>
      <c r="F65" s="11">
        <v>0.69621179985203796</v>
      </c>
      <c r="H65" s="11">
        <f t="shared" si="3"/>
        <v>5.4383561522120323E-2</v>
      </c>
      <c r="I65" s="11">
        <f t="shared" si="0"/>
        <v>3.7862477249679484E-2</v>
      </c>
      <c r="J65" s="11">
        <f t="shared" si="4"/>
        <v>0.69621179985203896</v>
      </c>
      <c r="L65" s="5">
        <v>24.930457339549999</v>
      </c>
      <c r="M65" s="5">
        <v>1.3897175822611401</v>
      </c>
      <c r="N65" s="5">
        <v>0.96645472576511104</v>
      </c>
      <c r="O65" s="5">
        <v>5.5743766082320297E-2</v>
      </c>
      <c r="P65" s="5">
        <v>0.695432466352364</v>
      </c>
      <c r="R65" s="11">
        <f t="shared" si="5"/>
        <v>5.5743766082320283E-2</v>
      </c>
      <c r="S65" s="11">
        <f t="shared" si="1"/>
        <v>3.8766024730397336E-2</v>
      </c>
      <c r="T65" s="11">
        <f t="shared" si="6"/>
        <v>0.69543246635236555</v>
      </c>
      <c r="V65" s="5">
        <v>38.909930248899101</v>
      </c>
      <c r="W65" s="5">
        <v>2.2246429302516999</v>
      </c>
      <c r="X65" s="5">
        <v>1.5453198693319501</v>
      </c>
      <c r="Y65" s="5">
        <v>5.7174169062270401E-2</v>
      </c>
      <c r="Z65" s="5">
        <v>0.69463725990269598</v>
      </c>
      <c r="AB65" s="11">
        <f t="shared" si="7"/>
        <v>5.7174169062270234E-2</v>
      </c>
      <c r="AC65" s="11">
        <f t="shared" si="2"/>
        <v>3.9715308134629014E-2</v>
      </c>
      <c r="AD65" s="11">
        <f t="shared" si="8"/>
        <v>0.6946372599026982</v>
      </c>
    </row>
    <row r="66" spans="1:65" x14ac:dyDescent="0.25">
      <c r="A66">
        <v>52</v>
      </c>
      <c r="B66" s="12">
        <v>12.941596504688601</v>
      </c>
      <c r="C66" s="5">
        <v>0.74039144123181</v>
      </c>
      <c r="D66" s="5">
        <v>0.51634091924605996</v>
      </c>
      <c r="E66" s="11">
        <v>5.72102090312867E-2</v>
      </c>
      <c r="F66" s="11">
        <v>0.69738909783588199</v>
      </c>
      <c r="H66" s="11">
        <f t="shared" si="3"/>
        <v>5.7210209031287151E-2</v>
      </c>
      <c r="I66" s="11">
        <f t="shared" si="0"/>
        <v>3.9897776063331537E-2</v>
      </c>
      <c r="J66" s="11">
        <f t="shared" si="4"/>
        <v>0.69738909783588132</v>
      </c>
      <c r="L66" s="5">
        <v>23.9692166949384</v>
      </c>
      <c r="M66" s="5">
        <v>1.4227668396793101</v>
      </c>
      <c r="N66" s="5">
        <v>0.98857917629562397</v>
      </c>
      <c r="O66" s="5">
        <v>5.9358086573590998E-2</v>
      </c>
      <c r="P66" s="5">
        <v>0.69482865971099095</v>
      </c>
      <c r="R66" s="11">
        <f t="shared" si="5"/>
        <v>5.9358086573590742E-2</v>
      </c>
      <c r="S66" s="11">
        <f t="shared" si="1"/>
        <v>4.1243699736937298E-2</v>
      </c>
      <c r="T66" s="11">
        <f t="shared" si="6"/>
        <v>0.69482865971099561</v>
      </c>
      <c r="V66" s="5">
        <v>30.4951426241436</v>
      </c>
      <c r="W66" s="5">
        <v>1.7232175141148001</v>
      </c>
      <c r="X66" s="5">
        <v>1.1974051229159499</v>
      </c>
      <c r="Y66" s="5">
        <v>5.6507934242304499E-2</v>
      </c>
      <c r="Z66" s="5">
        <v>0.69486591977394196</v>
      </c>
      <c r="AB66" s="11">
        <f t="shared" si="7"/>
        <v>5.6507934242304381E-2</v>
      </c>
      <c r="AC66" s="11">
        <f t="shared" si="2"/>
        <v>3.9265437701804379E-2</v>
      </c>
      <c r="AD66" s="11">
        <f t="shared" si="8"/>
        <v>0.69486591977394407</v>
      </c>
    </row>
    <row r="67" spans="1:65" x14ac:dyDescent="0.25">
      <c r="A67">
        <v>53</v>
      </c>
      <c r="B67" s="12">
        <v>12.149753149961199</v>
      </c>
      <c r="C67" s="5">
        <v>0.70181942789337803</v>
      </c>
      <c r="D67" s="5">
        <v>0.48864209367047001</v>
      </c>
      <c r="E67" s="11">
        <v>5.7764089461818997E-2</v>
      </c>
      <c r="F67" s="11">
        <v>0.69625045168271504</v>
      </c>
      <c r="H67" s="11">
        <f t="shared" si="3"/>
        <v>5.7764089461819171E-2</v>
      </c>
      <c r="I67" s="11">
        <f t="shared" si="0"/>
        <v>4.0218273378832436E-2</v>
      </c>
      <c r="J67" s="11">
        <f t="shared" si="4"/>
        <v>0.69625045168271626</v>
      </c>
      <c r="L67" s="5">
        <v>20.6585522517538</v>
      </c>
      <c r="M67" s="5">
        <v>1.1854225640352201</v>
      </c>
      <c r="N67" s="5">
        <v>0.82386015579975802</v>
      </c>
      <c r="O67" s="5">
        <v>5.7381686266741602E-2</v>
      </c>
      <c r="P67" s="5">
        <v>0.69499280745534697</v>
      </c>
      <c r="R67" s="11">
        <f t="shared" si="5"/>
        <v>5.7381686266741373E-2</v>
      </c>
      <c r="S67" s="11">
        <f t="shared" si="1"/>
        <v>3.9879859235044737E-2</v>
      </c>
      <c r="T67" s="11">
        <f t="shared" si="6"/>
        <v>0.69499280745535086</v>
      </c>
      <c r="V67" s="5">
        <v>28.700434022995001</v>
      </c>
      <c r="W67" s="5">
        <v>1.60746076593858</v>
      </c>
      <c r="X67" s="5">
        <v>1.11674472805973</v>
      </c>
      <c r="Y67" s="5">
        <v>5.6008238922473197E-2</v>
      </c>
      <c r="Z67" s="5">
        <v>0.694725962663027</v>
      </c>
      <c r="AB67" s="11">
        <f t="shared" si="7"/>
        <v>5.6008238922473107E-2</v>
      </c>
      <c r="AC67" s="11">
        <f t="shared" si="2"/>
        <v>3.8910377702476059E-2</v>
      </c>
      <c r="AD67" s="11">
        <f t="shared" si="8"/>
        <v>0.69472596266302911</v>
      </c>
    </row>
    <row r="68" spans="1:65" x14ac:dyDescent="0.25">
      <c r="A68">
        <v>54</v>
      </c>
      <c r="B68" s="12">
        <v>12.1913262389237</v>
      </c>
      <c r="C68" s="5">
        <v>0.66525207499730099</v>
      </c>
      <c r="D68" s="5">
        <v>0.46319120271325898</v>
      </c>
      <c r="E68" s="11">
        <v>5.4567654245304603E-2</v>
      </c>
      <c r="F68" s="11">
        <v>0.69626419837193099</v>
      </c>
      <c r="H68" s="11">
        <f t="shared" si="3"/>
        <v>5.4567654245304825E-2</v>
      </c>
      <c r="I68" s="11">
        <f t="shared" si="0"/>
        <v>3.7993504040143823E-2</v>
      </c>
      <c r="J68" s="11">
        <f t="shared" si="4"/>
        <v>0.69626419837193021</v>
      </c>
      <c r="L68" s="5">
        <v>23.281203135412898</v>
      </c>
      <c r="M68" s="5">
        <v>1.3627879746995299</v>
      </c>
      <c r="N68" s="5">
        <v>0.94710066759330003</v>
      </c>
      <c r="O68" s="5">
        <v>5.8535977147443699E-2</v>
      </c>
      <c r="P68" s="5">
        <v>0.69497286824982296</v>
      </c>
      <c r="R68" s="11">
        <f t="shared" si="5"/>
        <v>5.8535977147443956E-2</v>
      </c>
      <c r="S68" s="11">
        <f t="shared" si="1"/>
        <v>4.0680915933965237E-2</v>
      </c>
      <c r="T68" s="11">
        <f t="shared" si="6"/>
        <v>0.69497286824982341</v>
      </c>
      <c r="V68" s="5">
        <v>33.1241447546617</v>
      </c>
      <c r="W68" s="5">
        <v>1.8670500291091301</v>
      </c>
      <c r="X68" s="5">
        <v>1.2976635451555401</v>
      </c>
      <c r="Y68" s="5">
        <v>5.6365229742161703E-2</v>
      </c>
      <c r="Z68" s="5">
        <v>0.695034158123083</v>
      </c>
      <c r="AB68" s="11">
        <f t="shared" si="7"/>
        <v>5.6365229742161793E-2</v>
      </c>
      <c r="AC68" s="11">
        <f t="shared" si="2"/>
        <v>3.9175760001257526E-2</v>
      </c>
      <c r="AD68" s="11">
        <f t="shared" si="8"/>
        <v>0.695034158123082</v>
      </c>
    </row>
    <row r="69" spans="1:65" x14ac:dyDescent="0.25">
      <c r="A69">
        <v>55</v>
      </c>
      <c r="B69" s="12">
        <v>12.062953435534901</v>
      </c>
      <c r="C69" s="5">
        <v>0.71133962764775605</v>
      </c>
      <c r="D69" s="5">
        <v>0.49799473393217702</v>
      </c>
      <c r="E69" s="11">
        <v>5.89689441685399E-2</v>
      </c>
      <c r="F69" s="11">
        <v>0.70008012287876697</v>
      </c>
      <c r="H69" s="11">
        <f t="shared" si="3"/>
        <v>5.8968944168540059E-2</v>
      </c>
      <c r="I69" s="11">
        <f t="shared" si="0"/>
        <v>4.1282985679542639E-2</v>
      </c>
      <c r="J69" s="11">
        <f t="shared" si="4"/>
        <v>0.70008012287876642</v>
      </c>
      <c r="L69" s="5">
        <v>29.540832801979398</v>
      </c>
      <c r="M69" s="5">
        <v>1.65406109206371</v>
      </c>
      <c r="N69" s="5">
        <v>1.14942626869099</v>
      </c>
      <c r="O69" s="5">
        <v>5.5992364980071999E-2</v>
      </c>
      <c r="P69" s="5">
        <v>0.69491161735561702</v>
      </c>
      <c r="R69" s="11">
        <f t="shared" si="5"/>
        <v>5.5992364980071881E-2</v>
      </c>
      <c r="S69" s="11">
        <f t="shared" si="1"/>
        <v>3.8909744907867728E-2</v>
      </c>
      <c r="T69" s="11">
        <f t="shared" si="6"/>
        <v>0.69491161735561646</v>
      </c>
      <c r="V69" s="5">
        <v>30.883262338100799</v>
      </c>
      <c r="W69" s="5">
        <v>1.7315013773082799</v>
      </c>
      <c r="X69" s="5">
        <v>1.2030875072012499</v>
      </c>
      <c r="Y69" s="5">
        <v>5.6066012662532701E-2</v>
      </c>
      <c r="Z69" s="5">
        <v>0.69482330361845701</v>
      </c>
      <c r="AB69" s="11">
        <f t="shared" si="7"/>
        <v>5.6066012662532742E-2</v>
      </c>
      <c r="AC69" s="11">
        <f t="shared" si="2"/>
        <v>3.8955972138895324E-2</v>
      </c>
      <c r="AD69" s="11">
        <f t="shared" si="8"/>
        <v>0.69482330361845845</v>
      </c>
    </row>
    <row r="70" spans="1:65" x14ac:dyDescent="0.25">
      <c r="A70">
        <v>56</v>
      </c>
      <c r="B70" s="12">
        <v>10.908967486507001</v>
      </c>
      <c r="C70" s="5">
        <v>0.65292046381944002</v>
      </c>
      <c r="D70" s="5">
        <v>0.454245116561033</v>
      </c>
      <c r="E70" s="11">
        <v>5.9851719663388599E-2</v>
      </c>
      <c r="F70" s="11">
        <v>0.69571278851301299</v>
      </c>
      <c r="H70" s="11">
        <f t="shared" si="3"/>
        <v>5.9851719663388786E-2</v>
      </c>
      <c r="I70" s="11">
        <f t="shared" si="0"/>
        <v>4.16396067843154E-2</v>
      </c>
      <c r="J70" s="11">
        <f t="shared" si="4"/>
        <v>0.69571278851301388</v>
      </c>
      <c r="L70" s="5">
        <v>23.3720578558864</v>
      </c>
      <c r="M70" s="5">
        <v>1.3312995416714699</v>
      </c>
      <c r="N70" s="5">
        <v>0.92506418832019099</v>
      </c>
      <c r="O70" s="5">
        <v>5.6961160625236797E-2</v>
      </c>
      <c r="P70" s="5">
        <v>0.69485803860395901</v>
      </c>
      <c r="R70" s="11">
        <f t="shared" si="5"/>
        <v>5.6961160625236679E-2</v>
      </c>
      <c r="S70" s="11">
        <f t="shared" si="1"/>
        <v>3.9579920348657177E-2</v>
      </c>
      <c r="T70" s="11">
        <f t="shared" si="6"/>
        <v>0.69485803860396189</v>
      </c>
      <c r="V70" s="5">
        <v>31.6628602327633</v>
      </c>
      <c r="W70" s="5">
        <v>1.76874429802183</v>
      </c>
      <c r="X70" s="5">
        <v>1.2294826646414001</v>
      </c>
      <c r="Y70" s="5">
        <v>5.5861797860940497E-2</v>
      </c>
      <c r="Z70" s="5">
        <v>0.69511611487112701</v>
      </c>
      <c r="AB70" s="11">
        <f t="shared" si="7"/>
        <v>5.5861797860940345E-2</v>
      </c>
      <c r="AC70" s="11">
        <f t="shared" si="2"/>
        <v>3.8830435898813298E-2</v>
      </c>
      <c r="AD70" s="11">
        <f t="shared" si="8"/>
        <v>0.6951161148711309</v>
      </c>
    </row>
    <row r="71" spans="1:65" x14ac:dyDescent="0.25">
      <c r="A71">
        <v>57</v>
      </c>
      <c r="B71" s="12">
        <v>14.059658466594801</v>
      </c>
      <c r="C71" s="5">
        <v>0.76026676225893697</v>
      </c>
      <c r="D71" s="5">
        <v>0.52909194653090497</v>
      </c>
      <c r="E71" s="11">
        <v>5.4074340714982301E-2</v>
      </c>
      <c r="F71" s="11">
        <v>0.69592934058940603</v>
      </c>
      <c r="H71" s="11">
        <f t="shared" si="3"/>
        <v>5.4074340714982592E-2</v>
      </c>
      <c r="I71" s="11">
        <f t="shared" si="0"/>
        <v>3.7631920276584727E-2</v>
      </c>
      <c r="J71" s="11">
        <f t="shared" si="4"/>
        <v>0.69592934058940636</v>
      </c>
      <c r="L71" s="5">
        <v>20.230104875947799</v>
      </c>
      <c r="M71" s="5">
        <v>1.12927454035907</v>
      </c>
      <c r="N71" s="5">
        <v>0.78501759710539198</v>
      </c>
      <c r="O71" s="5">
        <v>5.5821487198600597E-2</v>
      </c>
      <c r="P71" s="5">
        <v>0.69515212559009898</v>
      </c>
      <c r="R71" s="11">
        <f t="shared" si="5"/>
        <v>5.5821487198600722E-2</v>
      </c>
      <c r="S71" s="11">
        <f t="shared" si="1"/>
        <v>3.8804425479707909E-2</v>
      </c>
      <c r="T71" s="11">
        <f t="shared" si="6"/>
        <v>0.69515212559010109</v>
      </c>
      <c r="V71" s="5">
        <v>33.232091976814601</v>
      </c>
      <c r="W71" s="5">
        <v>1.8878804488854199</v>
      </c>
      <c r="X71" s="5">
        <v>1.3115031131666699</v>
      </c>
      <c r="Y71" s="5">
        <v>5.6808955939414298E-2</v>
      </c>
      <c r="Z71" s="5">
        <v>0.69469606189362398</v>
      </c>
      <c r="AB71" s="11">
        <f t="shared" si="7"/>
        <v>5.6808955939414173E-2</v>
      </c>
      <c r="AC71" s="11">
        <f t="shared" si="2"/>
        <v>3.9464957971399477E-2</v>
      </c>
      <c r="AD71" s="11">
        <f t="shared" si="8"/>
        <v>0.69469606189362476</v>
      </c>
    </row>
    <row r="72" spans="1:65" x14ac:dyDescent="0.25">
      <c r="A72">
        <v>58</v>
      </c>
      <c r="B72" s="12">
        <v>14.3037614439537</v>
      </c>
      <c r="C72" s="5">
        <v>0.78012610253196701</v>
      </c>
      <c r="D72" s="5">
        <v>0.54293428148009104</v>
      </c>
      <c r="E72" s="11">
        <v>5.4539926828948301E-2</v>
      </c>
      <c r="F72" s="11">
        <v>0.69595707632131598</v>
      </c>
      <c r="H72" s="11">
        <f t="shared" si="3"/>
        <v>5.4539926828948322E-2</v>
      </c>
      <c r="I72" s="11">
        <f t="shared" si="0"/>
        <v>3.7957448018653382E-2</v>
      </c>
      <c r="J72" s="11">
        <f t="shared" si="4"/>
        <v>0.69595707632131609</v>
      </c>
      <c r="L72" s="5">
        <v>23.493766425574599</v>
      </c>
      <c r="M72" s="5">
        <v>1.3210583196766199</v>
      </c>
      <c r="N72" s="5">
        <v>0.91851174370122202</v>
      </c>
      <c r="O72" s="5">
        <v>5.6230163173775098E-2</v>
      </c>
      <c r="P72" s="5">
        <v>0.69528478040701502</v>
      </c>
      <c r="R72" s="11">
        <f t="shared" si="5"/>
        <v>5.6230163173775154E-2</v>
      </c>
      <c r="S72" s="11">
        <f t="shared" si="1"/>
        <v>3.9095976654529012E-2</v>
      </c>
      <c r="T72" s="11">
        <f t="shared" si="6"/>
        <v>0.69528478040701736</v>
      </c>
      <c r="V72" s="5">
        <v>30.450344390189201</v>
      </c>
      <c r="W72" s="5">
        <v>1.6963430173587599</v>
      </c>
      <c r="X72" s="5">
        <v>1.17915144752446</v>
      </c>
      <c r="Y72" s="5">
        <v>5.5708500226529699E-2</v>
      </c>
      <c r="Z72" s="5">
        <v>0.69511380390530797</v>
      </c>
      <c r="AB72" s="11">
        <f t="shared" si="7"/>
        <v>5.5708500226529616E-2</v>
      </c>
      <c r="AC72" s="11">
        <f t="shared" si="2"/>
        <v>3.872374750232286E-2</v>
      </c>
      <c r="AD72" s="11">
        <f t="shared" si="8"/>
        <v>0.69511380390531063</v>
      </c>
    </row>
    <row r="73" spans="1:65" x14ac:dyDescent="0.25">
      <c r="A73">
        <v>59</v>
      </c>
      <c r="B73" s="12">
        <v>12.9568841669407</v>
      </c>
      <c r="C73" s="5">
        <v>0.72340162201420299</v>
      </c>
      <c r="D73" s="5">
        <v>0.50344484175943804</v>
      </c>
      <c r="E73" s="11">
        <v>5.5831449343349701E-2</v>
      </c>
      <c r="F73" s="11">
        <v>0.695940991060638</v>
      </c>
      <c r="H73" s="11">
        <f t="shared" si="3"/>
        <v>5.5831449343349972E-2</v>
      </c>
      <c r="I73" s="11">
        <f t="shared" si="0"/>
        <v>3.8855394188362827E-2</v>
      </c>
      <c r="J73" s="11">
        <f t="shared" si="4"/>
        <v>0.69594099106063878</v>
      </c>
      <c r="L73" s="5">
        <v>26.568148074458801</v>
      </c>
      <c r="M73" s="5">
        <v>1.49607606352324</v>
      </c>
      <c r="N73" s="5">
        <v>1.03966569491033</v>
      </c>
      <c r="O73" s="5">
        <v>5.6310889992422501E-2</v>
      </c>
      <c r="P73" s="5">
        <v>0.69492836645079004</v>
      </c>
      <c r="R73" s="11">
        <f t="shared" si="5"/>
        <v>5.6310889992422453E-2</v>
      </c>
      <c r="S73" s="11">
        <f t="shared" si="1"/>
        <v>3.9132034795824146E-2</v>
      </c>
      <c r="T73" s="11">
        <f t="shared" si="6"/>
        <v>0.6949283664507877</v>
      </c>
      <c r="V73" s="5">
        <v>33.932272837826901</v>
      </c>
      <c r="W73" s="5">
        <v>1.9382209321263</v>
      </c>
      <c r="X73" s="5">
        <v>1.3464873959732999</v>
      </c>
      <c r="Y73" s="5">
        <v>5.7120280194305699E-2</v>
      </c>
      <c r="Z73" s="5">
        <v>0.69470274190886505</v>
      </c>
      <c r="AB73" s="11">
        <f t="shared" si="7"/>
        <v>5.7120280194305664E-2</v>
      </c>
      <c r="AC73" s="11">
        <f t="shared" si="2"/>
        <v>3.9681615269586877E-2</v>
      </c>
      <c r="AD73" s="11">
        <f t="shared" si="8"/>
        <v>0.69470274190886661</v>
      </c>
    </row>
    <row r="74" spans="1:65" x14ac:dyDescent="0.25">
      <c r="A74">
        <v>60</v>
      </c>
      <c r="B74" s="12">
        <v>14.372173554508899</v>
      </c>
      <c r="C74" s="5">
        <v>0.79049076723329204</v>
      </c>
      <c r="D74" s="5">
        <v>0.54999941356929805</v>
      </c>
      <c r="E74" s="11">
        <v>5.5001476584958998E-2</v>
      </c>
      <c r="F74" s="11">
        <v>0.69576956033818005</v>
      </c>
      <c r="H74" s="11">
        <f t="shared" si="3"/>
        <v>5.5001476584959269E-2</v>
      </c>
      <c r="I74" s="11">
        <f t="shared" si="0"/>
        <v>3.8268353181467804E-2</v>
      </c>
      <c r="J74" s="11">
        <f t="shared" si="4"/>
        <v>0.69576956033817983</v>
      </c>
      <c r="L74" s="5">
        <v>24.498238239791501</v>
      </c>
      <c r="M74" s="5">
        <v>1.5411815337624499</v>
      </c>
      <c r="N74" s="5">
        <v>1.0706426783891301</v>
      </c>
      <c r="O74" s="5">
        <v>6.2909892486030405E-2</v>
      </c>
      <c r="P74" s="5">
        <v>0.69468953198225503</v>
      </c>
      <c r="R74" s="11">
        <f t="shared" si="5"/>
        <v>6.2909892486030725E-2</v>
      </c>
      <c r="S74" s="11">
        <f t="shared" si="1"/>
        <v>4.3702843768174654E-2</v>
      </c>
      <c r="T74" s="11">
        <f t="shared" si="6"/>
        <v>0.69468953198225492</v>
      </c>
      <c r="V74" s="5">
        <v>27.9682781604002</v>
      </c>
      <c r="W74" s="5">
        <v>1.55766869043602</v>
      </c>
      <c r="X74" s="5">
        <v>1.0825197314139401</v>
      </c>
      <c r="Y74" s="5">
        <v>5.5694121801230297E-2</v>
      </c>
      <c r="Z74" s="5">
        <v>0.694961475479696</v>
      </c>
      <c r="AB74" s="11">
        <f t="shared" si="7"/>
        <v>5.5694121801230366E-2</v>
      </c>
      <c r="AC74" s="11">
        <f t="shared" si="2"/>
        <v>3.8705269062528885E-2</v>
      </c>
      <c r="AD74" s="11">
        <f t="shared" si="8"/>
        <v>0.69496147547969456</v>
      </c>
    </row>
    <row r="75" spans="1:65" x14ac:dyDescent="0.25">
      <c r="A75" t="s">
        <v>1</v>
      </c>
      <c r="B75" t="s">
        <v>21</v>
      </c>
      <c r="C75" t="s">
        <v>2</v>
      </c>
      <c r="D75" t="s">
        <v>22</v>
      </c>
      <c r="E75" t="s">
        <v>23</v>
      </c>
      <c r="F75" t="s">
        <v>24</v>
      </c>
      <c r="L75" t="s">
        <v>21</v>
      </c>
      <c r="M75" t="s">
        <v>2</v>
      </c>
      <c r="N75" t="s">
        <v>22</v>
      </c>
      <c r="O75" t="s">
        <v>23</v>
      </c>
      <c r="P75" t="s">
        <v>24</v>
      </c>
      <c r="V75" t="s">
        <v>21</v>
      </c>
      <c r="W75" t="s">
        <v>2</v>
      </c>
      <c r="X75" t="s">
        <v>22</v>
      </c>
      <c r="Y75" t="s">
        <v>23</v>
      </c>
      <c r="Z75" t="s">
        <v>24</v>
      </c>
    </row>
    <row r="76" spans="1:65" x14ac:dyDescent="0.25">
      <c r="A76" t="s">
        <v>1</v>
      </c>
      <c r="B76" t="s">
        <v>25</v>
      </c>
      <c r="C76" t="s">
        <v>25</v>
      </c>
      <c r="D76" t="s">
        <v>25</v>
      </c>
      <c r="E76" t="s">
        <v>26</v>
      </c>
      <c r="F76" t="s">
        <v>26</v>
      </c>
      <c r="L76" t="s">
        <v>25</v>
      </c>
      <c r="M76" t="s">
        <v>25</v>
      </c>
      <c r="N76" t="s">
        <v>25</v>
      </c>
      <c r="O76" t="s">
        <v>26</v>
      </c>
      <c r="P76" t="s">
        <v>26</v>
      </c>
      <c r="V76" t="s">
        <v>25</v>
      </c>
      <c r="W76" t="s">
        <v>25</v>
      </c>
      <c r="X76" t="s">
        <v>25</v>
      </c>
      <c r="Y76" t="s">
        <v>26</v>
      </c>
      <c r="Z76" t="s">
        <v>26</v>
      </c>
    </row>
    <row r="77" spans="1:65" x14ac:dyDescent="0.25">
      <c r="A77" t="s">
        <v>1</v>
      </c>
      <c r="B77" s="5">
        <v>15.7459313916493</v>
      </c>
      <c r="C77" s="5">
        <v>0.86956339980229003</v>
      </c>
      <c r="D77" s="5">
        <v>0.60517304266647398</v>
      </c>
      <c r="E77" s="5">
        <v>5.5286654855723302E-2</v>
      </c>
      <c r="F77" s="5">
        <v>0.70556491726380899</v>
      </c>
      <c r="G77" s="6" t="s">
        <v>12</v>
      </c>
      <c r="H77" s="5">
        <f>AVERAGE(H15:H74)</f>
        <v>5.5286654855723399E-2</v>
      </c>
      <c r="I77" s="5">
        <f t="shared" ref="I77:J77" si="9">AVERAGE(I15:I74)</f>
        <v>3.8988017967134803E-2</v>
      </c>
      <c r="J77" s="5">
        <f t="shared" si="9"/>
        <v>0.70556491726381043</v>
      </c>
      <c r="L77" s="5">
        <v>25.302311159861599</v>
      </c>
      <c r="M77" s="5">
        <v>1.4415486819965</v>
      </c>
      <c r="N77" s="5">
        <v>1.00220982155238</v>
      </c>
      <c r="O77" s="5">
        <v>5.65058238018065E-2</v>
      </c>
      <c r="P77" s="5">
        <v>0.700164677338043</v>
      </c>
      <c r="Q77" s="6" t="s">
        <v>12</v>
      </c>
      <c r="R77" s="11">
        <f t="shared" ref="R77:T77" si="10">AVERAGE(R15:R74)</f>
        <v>5.6505823801806535E-2</v>
      </c>
      <c r="S77" s="11">
        <f t="shared" si="10"/>
        <v>3.9544902054884479E-2</v>
      </c>
      <c r="T77" s="11">
        <f t="shared" si="10"/>
        <v>0.70016467733804411</v>
      </c>
      <c r="V77" s="5">
        <v>31.196019611129199</v>
      </c>
      <c r="W77" s="5">
        <v>1.79485803387166</v>
      </c>
      <c r="X77" s="5">
        <v>1.24742984506984</v>
      </c>
      <c r="Y77" s="5">
        <v>5.7046639753768301E-2</v>
      </c>
      <c r="Z77" s="5">
        <v>0.69958175694007196</v>
      </c>
      <c r="AA77" s="6" t="s">
        <v>12</v>
      </c>
      <c r="AB77" s="11">
        <f t="shared" ref="AB77:AD77" si="11">AVERAGE(AB15:AB74)</f>
        <v>5.7046639753768259E-2</v>
      </c>
      <c r="AC77" s="11">
        <f t="shared" si="11"/>
        <v>3.9889798555683927E-2</v>
      </c>
      <c r="AD77" s="11">
        <f t="shared" si="11"/>
        <v>0.69958175694007241</v>
      </c>
    </row>
    <row r="78" spans="1:65" x14ac:dyDescent="0.25">
      <c r="A78" t="s">
        <v>1</v>
      </c>
      <c r="B78" s="5">
        <v>4.6912254346038198</v>
      </c>
      <c r="C78" s="5">
        <v>4.5688738538081202</v>
      </c>
      <c r="D78" s="5">
        <v>4.5620793831936703</v>
      </c>
      <c r="E78" s="5">
        <v>0.33421025903586599</v>
      </c>
      <c r="F78" s="5">
        <v>0.95498721125323205</v>
      </c>
      <c r="G78" s="6" t="s">
        <v>13</v>
      </c>
      <c r="H78" s="5">
        <f>STDEV(H15:H74)</f>
        <v>1.4312507120888079E-3</v>
      </c>
      <c r="I78" s="5">
        <f t="shared" ref="I78:J78" si="12">STDEV(I15:I74)</f>
        <v>2.6763032184733433E-3</v>
      </c>
      <c r="J78" s="5">
        <f t="shared" si="12"/>
        <v>5.2192747486691657E-2</v>
      </c>
      <c r="L78" s="5">
        <v>4.4530215102848603</v>
      </c>
      <c r="M78" s="5">
        <v>5.0051825732209103</v>
      </c>
      <c r="N78" s="5">
        <v>5.0024690688076197</v>
      </c>
      <c r="O78" s="5">
        <v>0.61912182806161697</v>
      </c>
      <c r="P78" s="5">
        <v>0.66371238752393202</v>
      </c>
      <c r="Q78" s="6" t="s">
        <v>13</v>
      </c>
      <c r="R78" s="11">
        <f t="shared" ref="R78:T78" si="13">STDEV(R15:R74)</f>
        <v>2.7098481300643733E-3</v>
      </c>
      <c r="S78" s="11">
        <f t="shared" si="13"/>
        <v>2.4036617974416115E-3</v>
      </c>
      <c r="T78" s="11">
        <f t="shared" si="13"/>
        <v>3.5996124546547326E-2</v>
      </c>
      <c r="V78" s="5">
        <v>3.5531550147937501</v>
      </c>
      <c r="W78" s="5">
        <v>4.1888271115381501</v>
      </c>
      <c r="X78" s="5">
        <v>4.1869768348197596</v>
      </c>
      <c r="Y78" s="5">
        <v>0.83915602853447102</v>
      </c>
      <c r="Z78" s="5">
        <v>0.63016223624260503</v>
      </c>
      <c r="AA78" s="6" t="s">
        <v>13</v>
      </c>
      <c r="AB78" s="11">
        <f t="shared" ref="AB78:AD78" si="14">STDEV(AB15:AB74)</f>
        <v>3.7080741674672632E-3</v>
      </c>
      <c r="AC78" s="11">
        <f t="shared" si="14"/>
        <v>2.9135530095725612E-3</v>
      </c>
      <c r="AD78" s="11">
        <f t="shared" si="14"/>
        <v>3.4148094503394982E-2</v>
      </c>
    </row>
    <row r="79" spans="1:65" x14ac:dyDescent="0.25">
      <c r="A79" t="s">
        <v>1</v>
      </c>
      <c r="B79" s="5">
        <v>0.73867713836032101</v>
      </c>
      <c r="C79" s="5">
        <v>3.9729254815851898E-2</v>
      </c>
      <c r="D79" s="5">
        <v>2.7608474612133001E-2</v>
      </c>
      <c r="E79" s="5">
        <v>1.84773672405578E-4</v>
      </c>
      <c r="F79" s="5">
        <v>6.7380547269588302E-3</v>
      </c>
      <c r="G79" s="6" t="s">
        <v>14</v>
      </c>
      <c r="H79" s="5">
        <f>STDEV(H15:H74)/SQRT(COUNT(H15:H74))</f>
        <v>1.8477367240558198E-4</v>
      </c>
      <c r="I79" s="5">
        <f t="shared" ref="I79:J79" si="15">STDEV(I15:I74)/SQRT(COUNT(I15:I74))</f>
        <v>3.4550925981828562E-4</v>
      </c>
      <c r="J79" s="5">
        <f t="shared" si="15"/>
        <v>6.7380547269588597E-3</v>
      </c>
      <c r="L79" s="5">
        <v>1.1267173585478401</v>
      </c>
      <c r="M79" s="5">
        <v>7.2152143415785006E-2</v>
      </c>
      <c r="N79" s="5">
        <v>5.0135236327710303E-2</v>
      </c>
      <c r="O79" s="5">
        <v>3.4983988928302098E-4</v>
      </c>
      <c r="P79" s="5">
        <v>4.6470796965595602E-3</v>
      </c>
      <c r="Q79" s="6" t="s">
        <v>14</v>
      </c>
      <c r="R79" s="11">
        <f t="shared" ref="R79:T79" si="16">STDEV(R15:R74)/SQRT(COUNT(R15:R74))</f>
        <v>3.4983988928302093E-4</v>
      </c>
      <c r="S79" s="11">
        <f t="shared" si="16"/>
        <v>3.1031140371354487E-4</v>
      </c>
      <c r="T79" s="11">
        <f t="shared" si="16"/>
        <v>4.6470796965595263E-3</v>
      </c>
      <c r="V79" s="5">
        <v>1.10844293522888</v>
      </c>
      <c r="W79" s="5">
        <v>7.5183499936436998E-2</v>
      </c>
      <c r="X79" s="5">
        <v>5.2229598643702399E-2</v>
      </c>
      <c r="Y79" s="5">
        <v>4.7871031657008902E-4</v>
      </c>
      <c r="Z79" s="5">
        <v>4.4085000438788598E-3</v>
      </c>
      <c r="AA79" s="6" t="s">
        <v>14</v>
      </c>
      <c r="AB79" s="11">
        <f t="shared" ref="AB79:AD79" si="17">STDEV(AB15:AB74)/SQRT(COUNT(AB15:AB74))</f>
        <v>4.7871031657008804E-4</v>
      </c>
      <c r="AC79" s="11">
        <f t="shared" si="17"/>
        <v>3.7613807614556759E-4</v>
      </c>
      <c r="AD79" s="11">
        <f t="shared" si="17"/>
        <v>4.4085000438788598E-3</v>
      </c>
    </row>
    <row r="80" spans="1:65" x14ac:dyDescent="0.25">
      <c r="A80" t="s">
        <v>1</v>
      </c>
      <c r="B80" s="5">
        <v>36.3380759630505</v>
      </c>
      <c r="C80" s="5">
        <v>35.3903446934427</v>
      </c>
      <c r="D80" s="5">
        <v>35.337714950370497</v>
      </c>
      <c r="E80" s="5">
        <v>2.5887815347551499</v>
      </c>
      <c r="F80" s="5">
        <v>7.3972991300496602</v>
      </c>
      <c r="G80" s="6" t="s">
        <v>15</v>
      </c>
      <c r="H80" s="9">
        <f>H79/H77</f>
        <v>3.3421025903587255E-3</v>
      </c>
      <c r="I80" s="9">
        <f t="shared" ref="I80:J80" si="18">I79/I77</f>
        <v>8.8619344566203614E-3</v>
      </c>
      <c r="J80" s="9">
        <f t="shared" si="18"/>
        <v>9.5498721125323524E-3</v>
      </c>
      <c r="L80" s="5">
        <v>34.492956299273303</v>
      </c>
      <c r="M80" s="5">
        <v>38.769977501624297</v>
      </c>
      <c r="N80" s="5">
        <v>38.748958786819301</v>
      </c>
      <c r="O80" s="5">
        <v>4.7956970587122703</v>
      </c>
      <c r="P80" s="5">
        <v>5.1410940471034996</v>
      </c>
      <c r="Q80" s="6" t="s">
        <v>15</v>
      </c>
      <c r="R80" s="9">
        <f t="shared" ref="R80:T80" si="19">R79/R77</f>
        <v>6.1912182806161701E-3</v>
      </c>
      <c r="S80" s="9">
        <f t="shared" si="19"/>
        <v>7.8470646679782603E-3</v>
      </c>
      <c r="T80" s="9">
        <f t="shared" si="19"/>
        <v>6.6371238752392613E-3</v>
      </c>
      <c r="V80" s="5">
        <v>27.5226203975791</v>
      </c>
      <c r="W80" s="5">
        <v>32.446515286258702</v>
      </c>
      <c r="X80" s="5">
        <v>32.432183104426301</v>
      </c>
      <c r="Y80" s="5">
        <v>6.5000746467671204</v>
      </c>
      <c r="Z80" s="5">
        <v>4.8812156927528596</v>
      </c>
      <c r="AA80" s="6" t="s">
        <v>15</v>
      </c>
      <c r="AB80" s="9">
        <f t="shared" ref="AB80:AD80" si="20">AB79/AB77</f>
        <v>8.391560285344702E-3</v>
      </c>
      <c r="AC80" s="9">
        <f t="shared" si="20"/>
        <v>9.4294303246605735E-3</v>
      </c>
      <c r="AD80" s="9">
        <f t="shared" si="20"/>
        <v>6.3016223624260412E-3</v>
      </c>
      <c r="AH80" s="9"/>
      <c r="AI80" s="9"/>
      <c r="AJ80" s="9"/>
      <c r="AK80" s="9"/>
      <c r="AL80" s="9"/>
      <c r="AM80" s="9"/>
      <c r="AU80" s="7"/>
      <c r="AV80" s="7"/>
      <c r="AW80" s="7"/>
      <c r="AX80" s="7"/>
      <c r="AY80" s="7"/>
      <c r="AZ80" s="7"/>
      <c r="BH80" s="8"/>
      <c r="BI80" s="8"/>
      <c r="BJ80" s="8"/>
      <c r="BK80" s="8"/>
      <c r="BL80" s="8"/>
      <c r="BM80" s="8"/>
    </row>
    <row r="81" spans="1:30" x14ac:dyDescent="0.25">
      <c r="A81" t="s">
        <v>1</v>
      </c>
      <c r="B81" s="5">
        <v>5.7217685101873501</v>
      </c>
      <c r="C81" s="5">
        <v>0.30774148451805</v>
      </c>
      <c r="D81" s="5">
        <v>0.21385432477396299</v>
      </c>
      <c r="E81" s="5">
        <v>1.4312507120887699E-3</v>
      </c>
      <c r="F81" s="5">
        <v>5.21927474866914E-2</v>
      </c>
      <c r="L81" s="5">
        <v>8.7275151310772507</v>
      </c>
      <c r="M81" s="5">
        <v>0.55888809968500897</v>
      </c>
      <c r="N81" s="5">
        <v>0.38834587071079002</v>
      </c>
      <c r="O81" s="5">
        <v>2.7098481300643698E-3</v>
      </c>
      <c r="P81" s="5">
        <v>3.5996124546547603E-2</v>
      </c>
      <c r="V81" s="5">
        <v>8.5859620567254602</v>
      </c>
      <c r="W81" s="5">
        <v>0.58236888632681405</v>
      </c>
      <c r="X81" s="5">
        <v>0.40456873145231398</v>
      </c>
      <c r="Y81" s="5">
        <v>3.7080741674672701E-3</v>
      </c>
      <c r="Z81" s="5">
        <v>3.4148094503395003E-2</v>
      </c>
    </row>
    <row r="84" spans="1:30" x14ac:dyDescent="0.25">
      <c r="B84" s="33" t="s">
        <v>34</v>
      </c>
      <c r="C84" s="33"/>
      <c r="D84" s="33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6" spans="1:30" x14ac:dyDescent="0.25">
      <c r="B86" s="1" t="s">
        <v>16</v>
      </c>
      <c r="H86" t="s">
        <v>8</v>
      </c>
      <c r="L86" s="1" t="s">
        <v>17</v>
      </c>
      <c r="R86" t="s">
        <v>8</v>
      </c>
      <c r="V86" s="1" t="s">
        <v>18</v>
      </c>
      <c r="AB86" t="s">
        <v>8</v>
      </c>
    </row>
    <row r="87" spans="1:30" x14ac:dyDescent="0.25">
      <c r="A87" t="s">
        <v>3</v>
      </c>
      <c r="B87" s="12">
        <v>27.94</v>
      </c>
      <c r="C87" s="5">
        <v>28.925000000000001</v>
      </c>
      <c r="D87" s="5">
        <v>29.916</v>
      </c>
      <c r="E87" t="s">
        <v>19</v>
      </c>
      <c r="F87" t="s">
        <v>20</v>
      </c>
      <c r="H87" t="s">
        <v>9</v>
      </c>
      <c r="I87" t="s">
        <v>10</v>
      </c>
      <c r="J87" t="s">
        <v>11</v>
      </c>
      <c r="L87">
        <v>27.94</v>
      </c>
      <c r="M87">
        <v>28.925000000000001</v>
      </c>
      <c r="N87">
        <v>29.916</v>
      </c>
      <c r="O87" t="s">
        <v>19</v>
      </c>
      <c r="P87" t="s">
        <v>20</v>
      </c>
      <c r="R87" t="s">
        <v>9</v>
      </c>
      <c r="S87" t="s">
        <v>10</v>
      </c>
      <c r="T87" t="s">
        <v>11</v>
      </c>
      <c r="V87">
        <v>27.94</v>
      </c>
      <c r="W87">
        <v>28.925000000000001</v>
      </c>
      <c r="X87">
        <v>29.916</v>
      </c>
      <c r="Y87" t="s">
        <v>19</v>
      </c>
      <c r="Z87" t="s">
        <v>20</v>
      </c>
      <c r="AB87" t="s">
        <v>9</v>
      </c>
      <c r="AC87" t="s">
        <v>10</v>
      </c>
      <c r="AD87" t="s">
        <v>11</v>
      </c>
    </row>
    <row r="88" spans="1:30" x14ac:dyDescent="0.25">
      <c r="A88">
        <v>1</v>
      </c>
      <c r="B88" s="11">
        <v>9.9518364602344297E-2</v>
      </c>
      <c r="C88" s="11">
        <v>5.31421665436989E-3</v>
      </c>
      <c r="D88" s="11">
        <v>4.85898793898448E-3</v>
      </c>
      <c r="E88" s="11">
        <v>5.33993567479173E-2</v>
      </c>
      <c r="F88" s="11">
        <v>0.91433756939302202</v>
      </c>
      <c r="H88" s="11">
        <f>C88/B88</f>
        <v>5.339935674791732E-2</v>
      </c>
      <c r="I88" s="11">
        <f t="shared" ref="I88:I147" si="21">D88/B88</f>
        <v>4.8825038056041561E-2</v>
      </c>
      <c r="J88" s="11">
        <f>D88/C88</f>
        <v>0.91433756939302158</v>
      </c>
      <c r="L88" s="11">
        <v>0.44948843220767198</v>
      </c>
      <c r="M88" s="11">
        <v>3.5817800168068001E-2</v>
      </c>
      <c r="N88" s="11">
        <v>2.6009572664149098E-2</v>
      </c>
      <c r="O88" s="11">
        <v>7.9685699567724297E-2</v>
      </c>
      <c r="P88" s="11">
        <v>0.72616331941393097</v>
      </c>
      <c r="R88" s="5">
        <f>M88/L88</f>
        <v>7.9685699567724394E-2</v>
      </c>
      <c r="S88" s="5">
        <f t="shared" ref="S88:S147" si="22">N88/L88</f>
        <v>5.7864832107919949E-2</v>
      </c>
      <c r="T88" s="5">
        <f>N88/M88</f>
        <v>0.72616331941393053</v>
      </c>
      <c r="V88" s="11">
        <v>0.102800298492494</v>
      </c>
      <c r="W88" s="11">
        <v>5.4373910311116399E-3</v>
      </c>
      <c r="X88" s="11">
        <v>4.9046245340716998E-3</v>
      </c>
      <c r="Y88" s="11">
        <v>5.2892755282307302E-2</v>
      </c>
      <c r="Z88" s="11">
        <v>0.90201799098288904</v>
      </c>
      <c r="AB88" s="11">
        <f>W88/V88</f>
        <v>5.2892755282307406E-2</v>
      </c>
      <c r="AC88" s="11">
        <f t="shared" ref="AC88:AC147" si="23">X88/V88</f>
        <v>4.7710216857296504E-2</v>
      </c>
      <c r="AD88" s="11">
        <f>X88/W88</f>
        <v>0.90201799098288882</v>
      </c>
    </row>
    <row r="89" spans="1:30" x14ac:dyDescent="0.25">
      <c r="A89">
        <v>2</v>
      </c>
      <c r="B89" s="11">
        <v>9.8109037677461597E-2</v>
      </c>
      <c r="C89" s="11">
        <v>5.2012125957725903E-3</v>
      </c>
      <c r="D89" s="11">
        <v>4.8876179057184502E-3</v>
      </c>
      <c r="E89" s="11">
        <v>5.30146123017926E-2</v>
      </c>
      <c r="F89" s="11">
        <v>0.93970738855992297</v>
      </c>
      <c r="H89" s="11">
        <f t="shared" ref="H89:H147" si="24">C89/B89</f>
        <v>5.3014612301792607E-2</v>
      </c>
      <c r="I89" s="11">
        <f t="shared" si="21"/>
        <v>4.9818222881634414E-2</v>
      </c>
      <c r="J89" s="11">
        <f t="shared" ref="J89:J147" si="25">D89/C89</f>
        <v>0.93970738855992508</v>
      </c>
      <c r="L89" s="11">
        <v>0.10403272527634699</v>
      </c>
      <c r="M89" s="11">
        <v>5.5429828329923696E-3</v>
      </c>
      <c r="N89" s="11">
        <v>4.9972641234204401E-3</v>
      </c>
      <c r="O89" s="11">
        <v>5.3281146084255999E-2</v>
      </c>
      <c r="P89" s="11">
        <v>0.90154782614087103</v>
      </c>
      <c r="R89" s="5">
        <f t="shared" ref="R89:R147" si="26">M89/L89</f>
        <v>5.328114608425652E-2</v>
      </c>
      <c r="S89" s="5">
        <f t="shared" si="22"/>
        <v>4.8035501426555667E-2</v>
      </c>
      <c r="T89" s="5">
        <f t="shared" ref="T89:T147" si="27">N89/M89</f>
        <v>0.90154782614087148</v>
      </c>
      <c r="V89" s="11">
        <v>0.102823035643047</v>
      </c>
      <c r="W89" s="11">
        <v>5.4611225032548099E-3</v>
      </c>
      <c r="X89" s="11">
        <v>4.8525906533186201E-3</v>
      </c>
      <c r="Y89" s="11">
        <v>5.3111858340899501E-2</v>
      </c>
      <c r="Z89" s="11">
        <v>0.88857018871605598</v>
      </c>
      <c r="AB89" s="11">
        <f t="shared" ref="AB89:AB147" si="28">W89/V89</f>
        <v>5.3111858340899869E-2</v>
      </c>
      <c r="AC89" s="11">
        <f t="shared" si="23"/>
        <v>4.7193613989033767E-2</v>
      </c>
      <c r="AD89" s="11">
        <f t="shared" ref="AD89:AD147" si="29">X89/W89</f>
        <v>0.88857018871605475</v>
      </c>
    </row>
    <row r="90" spans="1:30" x14ac:dyDescent="0.25">
      <c r="A90">
        <v>3</v>
      </c>
      <c r="B90" s="11">
        <v>9.6554017337343701E-2</v>
      </c>
      <c r="C90" s="11">
        <v>5.0978064352393904E-3</v>
      </c>
      <c r="D90" s="11">
        <v>4.8055316956623203E-3</v>
      </c>
      <c r="E90" s="11">
        <v>5.2797455515791701E-2</v>
      </c>
      <c r="F90" s="11">
        <v>0.94266656780911195</v>
      </c>
      <c r="H90" s="11">
        <f t="shared" si="24"/>
        <v>5.2797455515791764E-2</v>
      </c>
      <c r="I90" s="11">
        <f t="shared" si="21"/>
        <v>4.9770396180125687E-2</v>
      </c>
      <c r="J90" s="11">
        <f t="shared" si="25"/>
        <v>0.94266656780911195</v>
      </c>
      <c r="L90" s="11">
        <v>0.103109730238109</v>
      </c>
      <c r="M90" s="11">
        <v>5.4797543875927503E-3</v>
      </c>
      <c r="N90" s="11">
        <v>4.9949472676388698E-3</v>
      </c>
      <c r="O90" s="11">
        <v>5.3144881428148702E-2</v>
      </c>
      <c r="P90" s="11">
        <v>0.91152758213915996</v>
      </c>
      <c r="R90" s="5">
        <f t="shared" si="26"/>
        <v>5.3144881428149174E-2</v>
      </c>
      <c r="S90" s="5">
        <f t="shared" si="22"/>
        <v>4.844302527127313E-2</v>
      </c>
      <c r="T90" s="5">
        <f t="shared" si="27"/>
        <v>0.91152758213915941</v>
      </c>
      <c r="V90" s="11">
        <v>0.101934172155296</v>
      </c>
      <c r="W90" s="11">
        <v>5.46316007999742E-3</v>
      </c>
      <c r="X90" s="11">
        <v>4.8066177718730403E-3</v>
      </c>
      <c r="Y90" s="11">
        <v>5.3594981589435098E-2</v>
      </c>
      <c r="Z90" s="11">
        <v>0.87982371035982898</v>
      </c>
      <c r="AB90" s="11">
        <f t="shared" si="28"/>
        <v>5.3594981589435327E-2</v>
      </c>
      <c r="AC90" s="11">
        <f t="shared" si="23"/>
        <v>4.7154135558683807E-2</v>
      </c>
      <c r="AD90" s="11">
        <f t="shared" si="29"/>
        <v>0.87982371035983087</v>
      </c>
    </row>
    <row r="91" spans="1:30" x14ac:dyDescent="0.25">
      <c r="A91">
        <v>4</v>
      </c>
      <c r="B91" s="11">
        <v>9.5375346964255897E-2</v>
      </c>
      <c r="C91" s="11">
        <v>5.0315862320167498E-3</v>
      </c>
      <c r="D91" s="11">
        <v>4.7488603291350297E-3</v>
      </c>
      <c r="E91" s="11">
        <v>5.2755627026997397E-2</v>
      </c>
      <c r="F91" s="11">
        <v>0.94380978684560801</v>
      </c>
      <c r="H91" s="11">
        <f t="shared" si="24"/>
        <v>5.2755627026997369E-2</v>
      </c>
      <c r="I91" s="11">
        <f t="shared" si="21"/>
        <v>4.9791277099256834E-2</v>
      </c>
      <c r="J91" s="11">
        <f t="shared" si="25"/>
        <v>0.94380978684560901</v>
      </c>
      <c r="L91" s="11">
        <v>0.101881527179621</v>
      </c>
      <c r="M91" s="11">
        <v>5.39453712301745E-3</v>
      </c>
      <c r="N91" s="11">
        <v>4.9195038804543496E-3</v>
      </c>
      <c r="O91" s="11">
        <v>5.2949119161775499E-2</v>
      </c>
      <c r="P91" s="11">
        <v>0.91194179746465498</v>
      </c>
      <c r="R91" s="5">
        <f t="shared" si="26"/>
        <v>5.2949119161775776E-2</v>
      </c>
      <c r="S91" s="5">
        <f t="shared" si="22"/>
        <v>4.8286514902560085E-2</v>
      </c>
      <c r="T91" s="5">
        <f t="shared" si="27"/>
        <v>0.91194179746465642</v>
      </c>
      <c r="V91" s="11">
        <v>0.23240416267290501</v>
      </c>
      <c r="W91" s="11">
        <v>1.44276976691001E-2</v>
      </c>
      <c r="X91" s="11">
        <v>1.10257879097283E-2</v>
      </c>
      <c r="Y91" s="11">
        <v>6.2080203311187097E-2</v>
      </c>
      <c r="Z91" s="11">
        <v>0.76420979719739102</v>
      </c>
      <c r="AB91" s="11">
        <f t="shared" si="28"/>
        <v>6.2080203311186917E-2</v>
      </c>
      <c r="AC91" s="11">
        <f t="shared" si="23"/>
        <v>4.7442299582415137E-2</v>
      </c>
      <c r="AD91" s="11">
        <f t="shared" si="29"/>
        <v>0.7642097971973939</v>
      </c>
    </row>
    <row r="92" spans="1:30" x14ac:dyDescent="0.25">
      <c r="A92">
        <v>5</v>
      </c>
      <c r="B92" s="11">
        <v>0.106668929649717</v>
      </c>
      <c r="C92" s="11">
        <v>5.6847744956273196E-3</v>
      </c>
      <c r="D92" s="11">
        <v>5.0666035319902403E-3</v>
      </c>
      <c r="E92" s="11">
        <v>5.3293630247300203E-2</v>
      </c>
      <c r="F92" s="11">
        <v>0.89125848982882705</v>
      </c>
      <c r="H92" s="11">
        <f t="shared" si="24"/>
        <v>5.3293630247300432E-2</v>
      </c>
      <c r="I92" s="11">
        <f t="shared" si="21"/>
        <v>4.7498400411704916E-2</v>
      </c>
      <c r="J92" s="11">
        <f t="shared" si="25"/>
        <v>0.8912584898288276</v>
      </c>
      <c r="L92" s="11">
        <v>0.104855452551591</v>
      </c>
      <c r="M92" s="11">
        <v>5.6026789279658004E-3</v>
      </c>
      <c r="N92" s="11">
        <v>5.0041553160288096E-3</v>
      </c>
      <c r="O92" s="11">
        <v>5.3432404244396901E-2</v>
      </c>
      <c r="P92" s="11">
        <v>0.89317188801423797</v>
      </c>
      <c r="R92" s="5">
        <f t="shared" si="26"/>
        <v>5.3432404244397012E-2</v>
      </c>
      <c r="S92" s="5">
        <f t="shared" si="22"/>
        <v>4.7724321380108146E-2</v>
      </c>
      <c r="T92" s="5">
        <f t="shared" si="27"/>
        <v>0.89317188801423952</v>
      </c>
      <c r="V92" s="11">
        <v>0.102200640933315</v>
      </c>
      <c r="W92" s="11">
        <v>5.45950443054697E-3</v>
      </c>
      <c r="X92" s="11">
        <v>4.9474535442575697E-3</v>
      </c>
      <c r="Y92" s="11">
        <v>5.3419473505153699E-2</v>
      </c>
      <c r="Z92" s="11">
        <v>0.90620927360652404</v>
      </c>
      <c r="AB92" s="11">
        <f t="shared" si="28"/>
        <v>5.3419473505153921E-2</v>
      </c>
      <c r="AC92" s="11">
        <f t="shared" si="23"/>
        <v>4.8409222281548495E-2</v>
      </c>
      <c r="AD92" s="11">
        <f t="shared" si="29"/>
        <v>0.90620927360652404</v>
      </c>
    </row>
    <row r="93" spans="1:30" x14ac:dyDescent="0.25">
      <c r="A93">
        <v>6</v>
      </c>
      <c r="B93" s="11">
        <v>0.97990832419627705</v>
      </c>
      <c r="C93" s="11">
        <v>5.2049377454591698E-2</v>
      </c>
      <c r="D93" s="11">
        <v>3.7458228014581298E-2</v>
      </c>
      <c r="E93" s="11">
        <v>5.3116578530223897E-2</v>
      </c>
      <c r="F93" s="11">
        <v>0.71966716695622601</v>
      </c>
      <c r="H93" s="11">
        <f t="shared" si="24"/>
        <v>5.3116578530223946E-2</v>
      </c>
      <c r="I93" s="11">
        <f t="shared" si="21"/>
        <v>3.8226257589254194E-2</v>
      </c>
      <c r="J93" s="11">
        <f t="shared" si="25"/>
        <v>0.71966716695622657</v>
      </c>
      <c r="L93" s="11">
        <v>0.72713167565009795</v>
      </c>
      <c r="M93" s="11">
        <v>3.85228376201373E-2</v>
      </c>
      <c r="N93" s="11">
        <v>2.7982784199974901E-2</v>
      </c>
      <c r="O93" s="11">
        <v>5.2979176826116997E-2</v>
      </c>
      <c r="P93" s="11">
        <v>0.72639467725366302</v>
      </c>
      <c r="R93" s="5">
        <f t="shared" si="26"/>
        <v>5.2979176826117011E-2</v>
      </c>
      <c r="S93" s="5">
        <f t="shared" si="22"/>
        <v>3.8483792051772006E-2</v>
      </c>
      <c r="T93" s="5">
        <f t="shared" si="27"/>
        <v>0.72639467725366302</v>
      </c>
      <c r="V93" s="11">
        <v>0.67985924824812605</v>
      </c>
      <c r="W93" s="11">
        <v>3.74135852858569E-2</v>
      </c>
      <c r="X93" s="11">
        <v>2.7117265562094199E-2</v>
      </c>
      <c r="Y93" s="11">
        <v>5.5031369187467698E-2</v>
      </c>
      <c r="Z93" s="11">
        <v>0.72479729902670298</v>
      </c>
      <c r="AB93" s="11">
        <f t="shared" si="28"/>
        <v>5.5031369187467732E-2</v>
      </c>
      <c r="AC93" s="11">
        <f t="shared" si="23"/>
        <v>3.9886587748817821E-2</v>
      </c>
      <c r="AD93" s="11">
        <f t="shared" si="29"/>
        <v>0.72479729902670087</v>
      </c>
    </row>
    <row r="94" spans="1:30" x14ac:dyDescent="0.25">
      <c r="A94">
        <v>7</v>
      </c>
      <c r="B94" s="11">
        <v>15.179302250966201</v>
      </c>
      <c r="C94" s="11">
        <v>0.81174245236363596</v>
      </c>
      <c r="D94" s="11">
        <v>0.56561236781504198</v>
      </c>
      <c r="E94" s="11">
        <v>5.34769279208447E-2</v>
      </c>
      <c r="F94" s="11">
        <v>0.69678796047698199</v>
      </c>
      <c r="H94" s="11">
        <f t="shared" si="24"/>
        <v>5.3476927920844748E-2</v>
      </c>
      <c r="I94" s="11">
        <f t="shared" si="21"/>
        <v>3.7262079538540008E-2</v>
      </c>
      <c r="J94" s="11">
        <f t="shared" si="25"/>
        <v>0.69678796047698244</v>
      </c>
      <c r="L94" s="11">
        <v>7.6471708376751701</v>
      </c>
      <c r="M94" s="11">
        <v>0.41831400998409002</v>
      </c>
      <c r="N94" s="11">
        <v>0.29188314912893298</v>
      </c>
      <c r="O94" s="11">
        <v>5.4701800033443798E-2</v>
      </c>
      <c r="P94" s="11">
        <v>0.69776087379916796</v>
      </c>
      <c r="R94" s="5">
        <f t="shared" si="26"/>
        <v>5.4701800033443791E-2</v>
      </c>
      <c r="S94" s="5">
        <f t="shared" si="22"/>
        <v>3.8168775789723157E-2</v>
      </c>
      <c r="T94" s="5">
        <f t="shared" si="27"/>
        <v>0.69776087379916907</v>
      </c>
      <c r="V94" s="11">
        <v>7.5515051715547097</v>
      </c>
      <c r="W94" s="11">
        <v>0.40329109204984398</v>
      </c>
      <c r="X94" s="11">
        <v>0.28164751948151301</v>
      </c>
      <c r="Y94" s="11">
        <v>5.34053917580532E-2</v>
      </c>
      <c r="Z94" s="11">
        <v>0.69837277597667202</v>
      </c>
      <c r="AB94" s="11">
        <f t="shared" si="28"/>
        <v>5.3405391758053193E-2</v>
      </c>
      <c r="AC94" s="11">
        <f t="shared" si="23"/>
        <v>3.7296871694193282E-2</v>
      </c>
      <c r="AD94" s="11">
        <f t="shared" si="29"/>
        <v>0.6983727759766718</v>
      </c>
    </row>
    <row r="95" spans="1:30" x14ac:dyDescent="0.25">
      <c r="A95">
        <v>8</v>
      </c>
      <c r="B95" s="11">
        <v>31.973540780276299</v>
      </c>
      <c r="C95" s="11">
        <v>1.7103092902969801</v>
      </c>
      <c r="D95" s="11">
        <v>1.19009243246937</v>
      </c>
      <c r="E95" s="11">
        <v>5.3491394714470501E-2</v>
      </c>
      <c r="F95" s="11">
        <v>0.69583463015787494</v>
      </c>
      <c r="H95" s="11">
        <f t="shared" si="24"/>
        <v>5.349139471447055E-2</v>
      </c>
      <c r="I95" s="11">
        <f t="shared" si="21"/>
        <v>3.7221164857772313E-2</v>
      </c>
      <c r="J95" s="11">
        <f t="shared" si="25"/>
        <v>0.69583463015787106</v>
      </c>
      <c r="L95" s="11">
        <v>22.446092230100401</v>
      </c>
      <c r="M95" s="11">
        <v>1.20629250310303</v>
      </c>
      <c r="N95" s="11">
        <v>0.84003063244822695</v>
      </c>
      <c r="O95" s="11">
        <v>5.3741760068390799E-2</v>
      </c>
      <c r="P95" s="11">
        <v>0.69637391452517206</v>
      </c>
      <c r="R95" s="5">
        <f t="shared" si="26"/>
        <v>5.3741760068390945E-2</v>
      </c>
      <c r="S95" s="5">
        <f t="shared" si="22"/>
        <v>3.7424359832298054E-2</v>
      </c>
      <c r="T95" s="5">
        <f t="shared" si="27"/>
        <v>0.69637391452517339</v>
      </c>
      <c r="V95" s="11">
        <v>20.381683015120601</v>
      </c>
      <c r="W95" s="11">
        <v>1.08920407476231</v>
      </c>
      <c r="X95" s="11">
        <v>0.75811203095018698</v>
      </c>
      <c r="Y95" s="11">
        <v>5.3440340228736602E-2</v>
      </c>
      <c r="Z95" s="11">
        <v>0.69602386597353205</v>
      </c>
      <c r="AB95" s="11">
        <f t="shared" si="28"/>
        <v>5.3440340228736748E-2</v>
      </c>
      <c r="AC95" s="11">
        <f t="shared" si="23"/>
        <v>3.7195752204946218E-2</v>
      </c>
      <c r="AD95" s="11">
        <f t="shared" si="29"/>
        <v>0.69602386597353205</v>
      </c>
    </row>
    <row r="96" spans="1:30" x14ac:dyDescent="0.25">
      <c r="A96">
        <v>9</v>
      </c>
      <c r="B96" s="11">
        <v>38.467588447380798</v>
      </c>
      <c r="C96" s="11">
        <v>2.0535834730625502</v>
      </c>
      <c r="D96" s="11">
        <v>1.4283604533098599</v>
      </c>
      <c r="E96" s="11">
        <v>5.3384772894500998E-2</v>
      </c>
      <c r="F96" s="11">
        <v>0.69554535866015599</v>
      </c>
      <c r="H96" s="11">
        <f t="shared" si="24"/>
        <v>5.3384772894500894E-2</v>
      </c>
      <c r="I96" s="11">
        <f t="shared" si="21"/>
        <v>3.7131531009896593E-2</v>
      </c>
      <c r="J96" s="11">
        <f t="shared" si="25"/>
        <v>0.69554535866015588</v>
      </c>
      <c r="L96" s="11">
        <v>29.0365672724649</v>
      </c>
      <c r="M96" s="11">
        <v>1.5584643103123601</v>
      </c>
      <c r="N96" s="11">
        <v>1.0844109050077899</v>
      </c>
      <c r="O96" s="11">
        <v>5.3672470843006102E-2</v>
      </c>
      <c r="P96" s="11">
        <v>0.69582017235315696</v>
      </c>
      <c r="R96" s="5">
        <f t="shared" si="26"/>
        <v>5.3672470843006186E-2</v>
      </c>
      <c r="S96" s="5">
        <f t="shared" si="22"/>
        <v>3.7346387912600344E-2</v>
      </c>
      <c r="T96" s="5">
        <f t="shared" si="27"/>
        <v>0.69582017235315674</v>
      </c>
      <c r="V96" s="11">
        <v>28.273502159056601</v>
      </c>
      <c r="W96" s="11">
        <v>1.5515890477821599</v>
      </c>
      <c r="X96" s="11">
        <v>1.0793843204317599</v>
      </c>
      <c r="Y96" s="11">
        <v>5.4877851320062003E-2</v>
      </c>
      <c r="Z96" s="11">
        <v>0.69566379188782801</v>
      </c>
      <c r="AB96" s="11">
        <f t="shared" si="28"/>
        <v>5.4877851320061989E-2</v>
      </c>
      <c r="AC96" s="11">
        <f t="shared" si="23"/>
        <v>3.8176534139970707E-2</v>
      </c>
      <c r="AD96" s="11">
        <f t="shared" si="29"/>
        <v>0.6956637918878269</v>
      </c>
    </row>
    <row r="97" spans="1:30" x14ac:dyDescent="0.25">
      <c r="A97">
        <v>10</v>
      </c>
      <c r="B97" s="11">
        <v>37.338172166186403</v>
      </c>
      <c r="C97" s="11">
        <v>2.0041455397524501</v>
      </c>
      <c r="D97" s="11">
        <v>1.39395543696723</v>
      </c>
      <c r="E97" s="11">
        <v>5.3675512846003998E-2</v>
      </c>
      <c r="F97" s="11">
        <v>0.69553603234793804</v>
      </c>
      <c r="H97" s="11">
        <f t="shared" si="24"/>
        <v>5.3675512846004074E-2</v>
      </c>
      <c r="I97" s="11">
        <f t="shared" si="21"/>
        <v>3.7333253239150301E-2</v>
      </c>
      <c r="J97" s="11">
        <f t="shared" si="25"/>
        <v>0.69553603234793515</v>
      </c>
      <c r="L97" s="11">
        <v>28.0798331416803</v>
      </c>
      <c r="M97" s="11">
        <v>1.5050538568982501</v>
      </c>
      <c r="N97" s="11">
        <v>1.04693480260593</v>
      </c>
      <c r="O97" s="11">
        <v>5.3599102576725198E-2</v>
      </c>
      <c r="P97" s="11">
        <v>0.69561284987073502</v>
      </c>
      <c r="R97" s="5">
        <f t="shared" si="26"/>
        <v>5.3599102576725198E-2</v>
      </c>
      <c r="S97" s="5">
        <f t="shared" si="22"/>
        <v>3.7284224493909557E-2</v>
      </c>
      <c r="T97" s="5">
        <f t="shared" si="27"/>
        <v>0.69561284987073291</v>
      </c>
      <c r="V97" s="11">
        <v>33.764094290818598</v>
      </c>
      <c r="W97" s="11">
        <v>1.82121557025708</v>
      </c>
      <c r="X97" s="11">
        <v>1.26637501566049</v>
      </c>
      <c r="Y97" s="11">
        <v>5.3939417256997899E-2</v>
      </c>
      <c r="Z97" s="11">
        <v>0.69534602951023705</v>
      </c>
      <c r="AB97" s="11">
        <f t="shared" si="28"/>
        <v>5.3939417256997753E-2</v>
      </c>
      <c r="AC97" s="11">
        <f t="shared" si="23"/>
        <v>3.7506559623749568E-2</v>
      </c>
      <c r="AD97" s="11">
        <f t="shared" si="29"/>
        <v>0.69534602951024105</v>
      </c>
    </row>
    <row r="98" spans="1:30" x14ac:dyDescent="0.25">
      <c r="A98">
        <v>11</v>
      </c>
      <c r="B98" s="11">
        <v>32.5961856954982</v>
      </c>
      <c r="C98" s="11">
        <v>1.7418841744234399</v>
      </c>
      <c r="D98" s="11">
        <v>1.2113359574051299</v>
      </c>
      <c r="E98" s="11">
        <v>5.3438282340623998E-2</v>
      </c>
      <c r="F98" s="11">
        <v>0.69541705194381398</v>
      </c>
      <c r="H98" s="11">
        <f t="shared" si="24"/>
        <v>5.3438282340623935E-2</v>
      </c>
      <c r="I98" s="11">
        <f t="shared" si="21"/>
        <v>3.7161892766257781E-2</v>
      </c>
      <c r="J98" s="11">
        <f t="shared" si="25"/>
        <v>0.69541705194381231</v>
      </c>
      <c r="L98" s="11">
        <v>27.7491476065406</v>
      </c>
      <c r="M98" s="11">
        <v>1.48700782103996</v>
      </c>
      <c r="N98" s="11">
        <v>1.03407316039224</v>
      </c>
      <c r="O98" s="11">
        <v>5.3587513466160301E-2</v>
      </c>
      <c r="P98" s="11">
        <v>0.69540532723562898</v>
      </c>
      <c r="R98" s="5">
        <f t="shared" si="26"/>
        <v>5.3587513466160148E-2</v>
      </c>
      <c r="S98" s="5">
        <f t="shared" si="22"/>
        <v>3.7265042337679022E-2</v>
      </c>
      <c r="T98" s="5">
        <f t="shared" si="27"/>
        <v>0.69540532723563364</v>
      </c>
      <c r="V98" s="11">
        <v>29.293638107942702</v>
      </c>
      <c r="W98" s="11">
        <v>1.5694135343198199</v>
      </c>
      <c r="X98" s="11">
        <v>1.09148554559404</v>
      </c>
      <c r="Y98" s="11">
        <v>5.35752346136305E-2</v>
      </c>
      <c r="Z98" s="11">
        <v>0.69547351397544999</v>
      </c>
      <c r="AB98" s="11">
        <f t="shared" si="28"/>
        <v>5.357523461363059E-2</v>
      </c>
      <c r="AC98" s="11">
        <f t="shared" si="23"/>
        <v>3.7260156678800976E-2</v>
      </c>
      <c r="AD98" s="11">
        <f t="shared" si="29"/>
        <v>0.69547351397545276</v>
      </c>
    </row>
    <row r="99" spans="1:30" x14ac:dyDescent="0.25">
      <c r="A99">
        <v>12</v>
      </c>
      <c r="B99" s="11">
        <v>32.345597040038697</v>
      </c>
      <c r="C99" s="11">
        <v>1.7562664163602399</v>
      </c>
      <c r="D99" s="11">
        <v>1.22150735321086</v>
      </c>
      <c r="E99" s="11">
        <v>5.4296923757080902E-2</v>
      </c>
      <c r="F99" s="11">
        <v>0.69551369987610701</v>
      </c>
      <c r="H99" s="11">
        <f t="shared" si="24"/>
        <v>5.4296923757080812E-2</v>
      </c>
      <c r="I99" s="11">
        <f t="shared" si="21"/>
        <v>3.7764254334178113E-2</v>
      </c>
      <c r="J99" s="11">
        <f t="shared" si="25"/>
        <v>0.6955136998761059</v>
      </c>
      <c r="L99" s="11">
        <v>25.713271539653</v>
      </c>
      <c r="M99" s="11">
        <v>1.3941088727564099</v>
      </c>
      <c r="N99" s="11">
        <v>0.97010288342827</v>
      </c>
      <c r="O99" s="11">
        <v>5.4217483395939202E-2</v>
      </c>
      <c r="P99" s="11">
        <v>0.69585876855528095</v>
      </c>
      <c r="R99" s="5">
        <f t="shared" si="26"/>
        <v>5.4217483395939098E-2</v>
      </c>
      <c r="S99" s="5">
        <f t="shared" si="22"/>
        <v>3.7727711230064721E-2</v>
      </c>
      <c r="T99" s="5">
        <f t="shared" si="27"/>
        <v>0.69585876855528361</v>
      </c>
      <c r="V99" s="11">
        <v>28.0564633196696</v>
      </c>
      <c r="W99" s="11">
        <v>1.54944822459486</v>
      </c>
      <c r="X99" s="11">
        <v>1.0772466897958399</v>
      </c>
      <c r="Y99" s="11">
        <v>5.5226070618408403E-2</v>
      </c>
      <c r="Z99" s="11">
        <v>0.69524536070091103</v>
      </c>
      <c r="AB99" s="11">
        <f t="shared" si="28"/>
        <v>5.5226070618408458E-2</v>
      </c>
      <c r="AC99" s="11">
        <f t="shared" si="23"/>
        <v>3.8395669387189385E-2</v>
      </c>
      <c r="AD99" s="11">
        <f t="shared" si="29"/>
        <v>0.69524536070091125</v>
      </c>
    </row>
    <row r="100" spans="1:30" x14ac:dyDescent="0.25">
      <c r="A100">
        <v>13</v>
      </c>
      <c r="B100" s="11">
        <v>30.681207173288101</v>
      </c>
      <c r="C100" s="11">
        <v>1.6607363854687001</v>
      </c>
      <c r="D100" s="11">
        <v>1.155358261413</v>
      </c>
      <c r="E100" s="11">
        <v>5.4128782354906403E-2</v>
      </c>
      <c r="F100" s="11">
        <v>0.69569034045516398</v>
      </c>
      <c r="H100" s="11">
        <f t="shared" si="24"/>
        <v>5.4128782354906251E-2</v>
      </c>
      <c r="I100" s="11">
        <f t="shared" si="21"/>
        <v>3.7656871024908257E-2</v>
      </c>
      <c r="J100" s="11">
        <f t="shared" si="25"/>
        <v>0.69569034045516498</v>
      </c>
      <c r="L100" s="11">
        <v>25.759671199220598</v>
      </c>
      <c r="M100" s="11">
        <v>1.3762415012646001</v>
      </c>
      <c r="N100" s="11">
        <v>0.95734617315982495</v>
      </c>
      <c r="O100" s="11">
        <v>5.34262060497976E-2</v>
      </c>
      <c r="P100" s="11">
        <v>0.69562367671672198</v>
      </c>
      <c r="R100" s="5">
        <f t="shared" si="26"/>
        <v>5.3426206049797739E-2</v>
      </c>
      <c r="S100" s="5">
        <f t="shared" si="22"/>
        <v>3.7164533885385584E-2</v>
      </c>
      <c r="T100" s="5">
        <f t="shared" si="27"/>
        <v>0.69562367671672387</v>
      </c>
      <c r="V100" s="11">
        <v>28.289864855226199</v>
      </c>
      <c r="W100" s="11">
        <v>1.53219467501164</v>
      </c>
      <c r="X100" s="11">
        <v>1.06576512837924</v>
      </c>
      <c r="Y100" s="11">
        <v>5.41605512381437E-2</v>
      </c>
      <c r="Z100" s="11">
        <v>0.69558075469172898</v>
      </c>
      <c r="AB100" s="11">
        <f t="shared" si="28"/>
        <v>5.4160551238143728E-2</v>
      </c>
      <c r="AC100" s="11">
        <f t="shared" si="23"/>
        <v>3.767303710474789E-2</v>
      </c>
      <c r="AD100" s="11">
        <f t="shared" si="29"/>
        <v>0.69558075469172576</v>
      </c>
    </row>
    <row r="101" spans="1:30" x14ac:dyDescent="0.25">
      <c r="A101">
        <v>14</v>
      </c>
      <c r="B101" s="11">
        <v>29.1285776840542</v>
      </c>
      <c r="C101" s="11">
        <v>1.58441034534225</v>
      </c>
      <c r="D101" s="11">
        <v>1.1023058534799099</v>
      </c>
      <c r="E101" s="11">
        <v>5.4393673543820201E-2</v>
      </c>
      <c r="F101" s="11">
        <v>0.69571992932285398</v>
      </c>
      <c r="H101" s="11">
        <f t="shared" si="24"/>
        <v>5.4393673543820187E-2</v>
      </c>
      <c r="I101" s="11">
        <f t="shared" si="21"/>
        <v>3.7842762713517011E-2</v>
      </c>
      <c r="J101" s="11">
        <f t="shared" si="25"/>
        <v>0.69571992932285465</v>
      </c>
      <c r="L101" s="11">
        <v>26.264548770097399</v>
      </c>
      <c r="M101" s="11">
        <v>1.40084172690464</v>
      </c>
      <c r="N101" s="11">
        <v>0.97463483535401996</v>
      </c>
      <c r="O101" s="11">
        <v>5.33358383259004E-2</v>
      </c>
      <c r="P101" s="11">
        <v>0.69574943167034997</v>
      </c>
      <c r="R101" s="5">
        <f t="shared" si="26"/>
        <v>5.3335838325900359E-2</v>
      </c>
      <c r="S101" s="5">
        <f t="shared" si="22"/>
        <v>3.7108379202907042E-2</v>
      </c>
      <c r="T101" s="5">
        <f t="shared" si="27"/>
        <v>0.69574943167035352</v>
      </c>
      <c r="V101" s="11">
        <v>29.203834318324301</v>
      </c>
      <c r="W101" s="11">
        <v>1.57415227204592</v>
      </c>
      <c r="X101" s="11">
        <v>1.09469099908524</v>
      </c>
      <c r="Y101" s="11">
        <v>5.3902246358732399E-2</v>
      </c>
      <c r="Z101" s="11">
        <v>0.69541620497899803</v>
      </c>
      <c r="AB101" s="11">
        <f t="shared" si="28"/>
        <v>5.3902246358732392E-2</v>
      </c>
      <c r="AC101" s="11">
        <f t="shared" si="23"/>
        <v>3.7484495602632659E-2</v>
      </c>
      <c r="AD101" s="11">
        <f t="shared" si="29"/>
        <v>0.69541620497899748</v>
      </c>
    </row>
    <row r="102" spans="1:30" x14ac:dyDescent="0.25">
      <c r="A102">
        <v>15</v>
      </c>
      <c r="B102" s="11">
        <v>29.1126481288264</v>
      </c>
      <c r="C102" s="11">
        <v>1.63370975661784</v>
      </c>
      <c r="D102" s="11">
        <v>1.1386104214392301</v>
      </c>
      <c r="E102" s="11">
        <v>5.6116837925169603E-2</v>
      </c>
      <c r="F102" s="11">
        <v>0.69694780044431903</v>
      </c>
      <c r="H102" s="11">
        <f t="shared" si="24"/>
        <v>5.6116837925169492E-2</v>
      </c>
      <c r="I102" s="11">
        <f t="shared" si="21"/>
        <v>3.9110506759837314E-2</v>
      </c>
      <c r="J102" s="11">
        <f t="shared" si="25"/>
        <v>0.6969478004443207</v>
      </c>
      <c r="L102" s="11">
        <v>25.289408465780099</v>
      </c>
      <c r="M102" s="11">
        <v>1.4318747681930399</v>
      </c>
      <c r="N102" s="11">
        <v>1.00782116926674</v>
      </c>
      <c r="O102" s="11">
        <v>5.6619543716514897E-2</v>
      </c>
      <c r="P102" s="11">
        <v>0.70384728584788603</v>
      </c>
      <c r="R102" s="5">
        <f t="shared" si="26"/>
        <v>5.6619543716514967E-2</v>
      </c>
      <c r="S102" s="5">
        <f t="shared" si="22"/>
        <v>3.9851512170814701E-2</v>
      </c>
      <c r="T102" s="5">
        <f t="shared" si="27"/>
        <v>0.70384728584788459</v>
      </c>
      <c r="V102" s="11">
        <v>30.6410667323307</v>
      </c>
      <c r="W102" s="11">
        <v>1.64090138969115</v>
      </c>
      <c r="X102" s="11">
        <v>1.1410909170427099</v>
      </c>
      <c r="Y102" s="11">
        <v>5.3552358474510002E-2</v>
      </c>
      <c r="Z102" s="11">
        <v>0.69540493061407005</v>
      </c>
      <c r="AB102" s="11">
        <f t="shared" si="28"/>
        <v>5.3552358474509794E-2</v>
      </c>
      <c r="AC102" s="11">
        <f t="shared" si="23"/>
        <v>3.7240574129186438E-2</v>
      </c>
      <c r="AD102" s="11">
        <f t="shared" si="29"/>
        <v>0.69540493061407294</v>
      </c>
    </row>
    <row r="103" spans="1:30" x14ac:dyDescent="0.25">
      <c r="A103">
        <v>16</v>
      </c>
      <c r="B103" s="11">
        <v>28.3741489335507</v>
      </c>
      <c r="C103" s="11">
        <v>1.5183844765664301</v>
      </c>
      <c r="D103" s="11">
        <v>1.0561917478065499</v>
      </c>
      <c r="E103" s="11">
        <v>5.3512952234173801E-2</v>
      </c>
      <c r="F103" s="11">
        <v>0.69560230897180098</v>
      </c>
      <c r="H103" s="11">
        <f t="shared" si="24"/>
        <v>5.3512952234173732E-2</v>
      </c>
      <c r="I103" s="11">
        <f t="shared" si="21"/>
        <v>3.7223733133989002E-2</v>
      </c>
      <c r="J103" s="11">
        <f t="shared" si="25"/>
        <v>0.69560230897180209</v>
      </c>
      <c r="L103" s="11">
        <v>23.644619234724001</v>
      </c>
      <c r="M103" s="11">
        <v>1.2801286651291099</v>
      </c>
      <c r="N103" s="11">
        <v>0.89065533491919302</v>
      </c>
      <c r="O103" s="11">
        <v>5.4140379780324002E-2</v>
      </c>
      <c r="P103" s="11">
        <v>0.69575454341486898</v>
      </c>
      <c r="R103" s="5">
        <f t="shared" si="26"/>
        <v>5.4140379780323947E-2</v>
      </c>
      <c r="S103" s="5">
        <f t="shared" si="22"/>
        <v>3.7668415214367035E-2</v>
      </c>
      <c r="T103" s="5">
        <f t="shared" si="27"/>
        <v>0.69575454341487164</v>
      </c>
      <c r="V103" s="11">
        <v>30.179214087666701</v>
      </c>
      <c r="W103" s="11">
        <v>1.62873990113654</v>
      </c>
      <c r="X103" s="11">
        <v>1.1327913271213099</v>
      </c>
      <c r="Y103" s="11">
        <v>5.3968930284442003E-2</v>
      </c>
      <c r="Z103" s="11">
        <v>0.69550167361335202</v>
      </c>
      <c r="AB103" s="11">
        <f t="shared" si="28"/>
        <v>5.3968930284442197E-2</v>
      </c>
      <c r="AC103" s="11">
        <f t="shared" si="23"/>
        <v>3.7535481335951894E-2</v>
      </c>
      <c r="AD103" s="11">
        <f t="shared" si="29"/>
        <v>0.69550167361335258</v>
      </c>
    </row>
    <row r="104" spans="1:30" x14ac:dyDescent="0.25">
      <c r="A104">
        <v>17</v>
      </c>
      <c r="B104" s="11">
        <v>29.3166221305828</v>
      </c>
      <c r="C104" s="11">
        <v>1.5915639028967199</v>
      </c>
      <c r="D104" s="11">
        <v>1.1069538263916701</v>
      </c>
      <c r="E104" s="11">
        <v>5.4288788654011301E-2</v>
      </c>
      <c r="F104" s="11">
        <v>0.69551327746059499</v>
      </c>
      <c r="H104" s="11">
        <f t="shared" si="24"/>
        <v>5.4288788654011294E-2</v>
      </c>
      <c r="I104" s="11">
        <f t="shared" si="21"/>
        <v>3.7758573326116832E-2</v>
      </c>
      <c r="J104" s="11">
        <f t="shared" si="25"/>
        <v>0.69551327746059266</v>
      </c>
      <c r="L104" s="11">
        <v>25.400363363018201</v>
      </c>
      <c r="M104" s="11">
        <v>1.3661097590317</v>
      </c>
      <c r="N104" s="11">
        <v>0.95039142713375002</v>
      </c>
      <c r="O104" s="11">
        <v>5.3783079379907298E-2</v>
      </c>
      <c r="P104" s="11">
        <v>0.69569185114919796</v>
      </c>
      <c r="R104" s="5">
        <f t="shared" si="26"/>
        <v>5.3783079379907416E-2</v>
      </c>
      <c r="S104" s="5">
        <f t="shared" si="22"/>
        <v>3.7416450054312121E-2</v>
      </c>
      <c r="T104" s="5">
        <f t="shared" si="27"/>
        <v>0.6956918511491994</v>
      </c>
      <c r="V104" s="11">
        <v>26.933180406991799</v>
      </c>
      <c r="W104" s="11">
        <v>1.44085136815635</v>
      </c>
      <c r="X104" s="11">
        <v>1.00224885640307</v>
      </c>
      <c r="Y104" s="11">
        <v>5.3497260493688803E-2</v>
      </c>
      <c r="Z104" s="11">
        <v>0.69559489518027495</v>
      </c>
      <c r="AB104" s="11">
        <f t="shared" si="28"/>
        <v>5.3497260493688588E-2</v>
      </c>
      <c r="AC104" s="11">
        <f t="shared" si="23"/>
        <v>3.721242130553911E-2</v>
      </c>
      <c r="AD104" s="11">
        <f t="shared" si="29"/>
        <v>0.69559489518027362</v>
      </c>
    </row>
    <row r="105" spans="1:30" x14ac:dyDescent="0.25">
      <c r="A105">
        <v>18</v>
      </c>
      <c r="B105" s="11">
        <v>31.122066181055601</v>
      </c>
      <c r="C105" s="11">
        <v>1.80695618964986</v>
      </c>
      <c r="D105" s="11">
        <v>1.25606595464213</v>
      </c>
      <c r="E105" s="11">
        <v>5.8060290057148502E-2</v>
      </c>
      <c r="F105" s="11">
        <v>0.69512806222796197</v>
      </c>
      <c r="H105" s="11">
        <f t="shared" si="24"/>
        <v>5.8060290057148502E-2</v>
      </c>
      <c r="I105" s="11">
        <f t="shared" si="21"/>
        <v>4.0359336919819078E-2</v>
      </c>
      <c r="J105" s="11">
        <f t="shared" si="25"/>
        <v>0.69512806222796253</v>
      </c>
      <c r="L105" s="11">
        <v>25.358389480126402</v>
      </c>
      <c r="M105" s="11">
        <v>1.3568241886524199</v>
      </c>
      <c r="N105" s="11">
        <v>0.94354295155493095</v>
      </c>
      <c r="O105" s="11">
        <v>5.35059290620871E-2</v>
      </c>
      <c r="P105" s="11">
        <v>0.69540546184693497</v>
      </c>
      <c r="R105" s="5">
        <f t="shared" si="26"/>
        <v>5.3505929062087135E-2</v>
      </c>
      <c r="S105" s="5">
        <f t="shared" si="22"/>
        <v>3.7208315310970123E-2</v>
      </c>
      <c r="T105" s="5">
        <f t="shared" si="27"/>
        <v>0.69540546184693652</v>
      </c>
      <c r="V105" s="11">
        <v>26.400388578346501</v>
      </c>
      <c r="W105" s="11">
        <v>1.4076427423928299</v>
      </c>
      <c r="X105" s="11">
        <v>0.97906042270917704</v>
      </c>
      <c r="Y105" s="11">
        <v>5.33190160521868E-2</v>
      </c>
      <c r="Z105" s="11">
        <v>0.69553189401231597</v>
      </c>
      <c r="AB105" s="11">
        <f t="shared" si="28"/>
        <v>5.3319016052186946E-2</v>
      </c>
      <c r="AC105" s="11">
        <f t="shared" si="23"/>
        <v>3.708507622165072E-2</v>
      </c>
      <c r="AD105" s="11">
        <f t="shared" si="29"/>
        <v>0.69553189401231696</v>
      </c>
    </row>
    <row r="106" spans="1:30" x14ac:dyDescent="0.25">
      <c r="A106">
        <v>19</v>
      </c>
      <c r="B106" s="11">
        <v>32.5362839967976</v>
      </c>
      <c r="C106" s="11">
        <v>1.8187734693909701</v>
      </c>
      <c r="D106" s="11">
        <v>1.2650237267684801</v>
      </c>
      <c r="E106" s="11">
        <v>5.5899852287064698E-2</v>
      </c>
      <c r="F106" s="11">
        <v>0.69553671639606796</v>
      </c>
      <c r="H106" s="11">
        <f t="shared" si="24"/>
        <v>5.5899852287064615E-2</v>
      </c>
      <c r="I106" s="11">
        <f t="shared" si="21"/>
        <v>3.8880399706770159E-2</v>
      </c>
      <c r="J106" s="11">
        <f t="shared" si="25"/>
        <v>0.69553671639606818</v>
      </c>
      <c r="L106" s="11">
        <v>25.007405888598999</v>
      </c>
      <c r="M106" s="11">
        <v>1.3370950944909501</v>
      </c>
      <c r="N106" s="11">
        <v>0.93017927822630297</v>
      </c>
      <c r="O106" s="11">
        <v>5.3467964668040102E-2</v>
      </c>
      <c r="P106" s="11">
        <v>0.69567174545684096</v>
      </c>
      <c r="R106" s="5">
        <f t="shared" si="26"/>
        <v>5.3467964668040137E-2</v>
      </c>
      <c r="S106" s="5">
        <f t="shared" si="22"/>
        <v>3.7196152306640341E-2</v>
      </c>
      <c r="T106" s="5">
        <f t="shared" si="27"/>
        <v>0.69567174545684396</v>
      </c>
      <c r="V106" s="11">
        <v>29.063090365169501</v>
      </c>
      <c r="W106" s="11">
        <v>1.60685638859422</v>
      </c>
      <c r="X106" s="11">
        <v>1.1175735424251401</v>
      </c>
      <c r="Y106" s="11">
        <v>5.5288559076289497E-2</v>
      </c>
      <c r="Z106" s="11">
        <v>0.69550306446667798</v>
      </c>
      <c r="AB106" s="11">
        <f t="shared" si="28"/>
        <v>5.5288559076289705E-2</v>
      </c>
      <c r="AC106" s="11">
        <f t="shared" si="23"/>
        <v>3.845336226750648E-2</v>
      </c>
      <c r="AD106" s="11">
        <f t="shared" si="29"/>
        <v>0.69550306446667853</v>
      </c>
    </row>
    <row r="107" spans="1:30" x14ac:dyDescent="0.25">
      <c r="A107">
        <v>20</v>
      </c>
      <c r="B107" s="11">
        <v>31.3756442954387</v>
      </c>
      <c r="C107" s="11">
        <v>1.68938944962354</v>
      </c>
      <c r="D107" s="11">
        <v>1.17483632314678</v>
      </c>
      <c r="E107" s="11">
        <v>5.3843976356818299E-2</v>
      </c>
      <c r="F107" s="11">
        <v>0.69542065827898503</v>
      </c>
      <c r="H107" s="11">
        <f t="shared" si="24"/>
        <v>5.3843976356818223E-2</v>
      </c>
      <c r="I107" s="11">
        <f t="shared" si="21"/>
        <v>3.7444213482416812E-2</v>
      </c>
      <c r="J107" s="11">
        <f t="shared" si="25"/>
        <v>0.69542065827898836</v>
      </c>
      <c r="L107" s="11">
        <v>25.989135551217299</v>
      </c>
      <c r="M107" s="11">
        <v>1.3853218022025</v>
      </c>
      <c r="N107" s="11">
        <v>0.96367088326975603</v>
      </c>
      <c r="O107" s="11">
        <v>5.33038815189684E-2</v>
      </c>
      <c r="P107" s="11">
        <v>0.69562962319486399</v>
      </c>
      <c r="R107" s="5">
        <f t="shared" si="26"/>
        <v>5.3303881518968539E-2</v>
      </c>
      <c r="S107" s="5">
        <f t="shared" si="22"/>
        <v>3.70797590158638E-2</v>
      </c>
      <c r="T107" s="5">
        <f t="shared" si="27"/>
        <v>0.69562962319486477</v>
      </c>
      <c r="V107" s="11">
        <v>32.219042906274098</v>
      </c>
      <c r="W107" s="11">
        <v>1.7539924430054901</v>
      </c>
      <c r="X107" s="11">
        <v>1.21946988102247</v>
      </c>
      <c r="Y107" s="11">
        <v>5.4439619702791701E-2</v>
      </c>
      <c r="Z107" s="11">
        <v>0.69525378281157102</v>
      </c>
      <c r="AB107" s="11">
        <f t="shared" si="28"/>
        <v>5.4439619702791688E-2</v>
      </c>
      <c r="AC107" s="11">
        <f t="shared" si="23"/>
        <v>3.7849351533189073E-2</v>
      </c>
      <c r="AD107" s="11">
        <f t="shared" si="29"/>
        <v>0.69525378281156769</v>
      </c>
    </row>
    <row r="108" spans="1:30" x14ac:dyDescent="0.25">
      <c r="A108">
        <v>21</v>
      </c>
      <c r="B108" s="11">
        <v>32.641703389317101</v>
      </c>
      <c r="C108" s="11">
        <v>1.771731213225</v>
      </c>
      <c r="D108" s="11">
        <v>1.2317713154319301</v>
      </c>
      <c r="E108" s="11">
        <v>5.4278148174241501E-2</v>
      </c>
      <c r="F108" s="11">
        <v>0.69523599642961298</v>
      </c>
      <c r="H108" s="11">
        <f t="shared" si="24"/>
        <v>5.4278148174241668E-2</v>
      </c>
      <c r="I108" s="11">
        <f t="shared" si="21"/>
        <v>3.7736122430273085E-2</v>
      </c>
      <c r="J108" s="11">
        <f t="shared" si="25"/>
        <v>0.69523599642961298</v>
      </c>
      <c r="L108" s="11">
        <v>29.209207358625601</v>
      </c>
      <c r="M108" s="11">
        <v>1.6260477052348099</v>
      </c>
      <c r="N108" s="11">
        <v>1.1303558919683001</v>
      </c>
      <c r="O108" s="11">
        <v>5.5669011667125297E-2</v>
      </c>
      <c r="P108" s="11">
        <v>0.69515543014469905</v>
      </c>
      <c r="R108" s="5">
        <f t="shared" si="26"/>
        <v>5.5669011667125269E-2</v>
      </c>
      <c r="S108" s="5">
        <f t="shared" si="22"/>
        <v>3.8698615751190567E-2</v>
      </c>
      <c r="T108" s="5">
        <f t="shared" si="27"/>
        <v>0.69515543014469594</v>
      </c>
      <c r="V108" s="11">
        <v>30.182292069319701</v>
      </c>
      <c r="W108" s="11">
        <v>1.6288961977496601</v>
      </c>
      <c r="X108" s="11">
        <v>1.13217874239807</v>
      </c>
      <c r="Y108" s="11">
        <v>5.39686049690518E-2</v>
      </c>
      <c r="Z108" s="11">
        <v>0.695058864992252</v>
      </c>
      <c r="AB108" s="11">
        <f t="shared" si="28"/>
        <v>5.3968604969051807E-2</v>
      </c>
      <c r="AC108" s="11">
        <f t="shared" si="23"/>
        <v>3.751135731500424E-2</v>
      </c>
      <c r="AD108" s="11">
        <f t="shared" si="29"/>
        <v>0.69505886499224978</v>
      </c>
    </row>
    <row r="109" spans="1:30" x14ac:dyDescent="0.25">
      <c r="A109">
        <v>22</v>
      </c>
      <c r="B109" s="11">
        <v>33.896316031254599</v>
      </c>
      <c r="C109" s="11">
        <v>1.95431376755078</v>
      </c>
      <c r="D109" s="11">
        <v>1.35944554831625</v>
      </c>
      <c r="E109" s="11">
        <v>5.7655639207186297E-2</v>
      </c>
      <c r="F109" s="11">
        <v>0.69561273675104995</v>
      </c>
      <c r="H109" s="11">
        <f t="shared" si="24"/>
        <v>5.7655639207186297E-2</v>
      </c>
      <c r="I109" s="11">
        <f t="shared" si="21"/>
        <v>4.0105996978041895E-2</v>
      </c>
      <c r="J109" s="11">
        <f t="shared" si="25"/>
        <v>0.69561273675104818</v>
      </c>
      <c r="L109" s="11">
        <v>27.703668222341499</v>
      </c>
      <c r="M109" s="11">
        <v>1.4976499047991501</v>
      </c>
      <c r="N109" s="11">
        <v>1.0415836640160401</v>
      </c>
      <c r="O109" s="11">
        <v>5.4059624623694097E-2</v>
      </c>
      <c r="P109" s="11">
        <v>0.69547873683851802</v>
      </c>
      <c r="R109" s="5">
        <f t="shared" si="26"/>
        <v>5.4059624623694312E-2</v>
      </c>
      <c r="S109" s="5">
        <f t="shared" si="22"/>
        <v>3.7597319447251379E-2</v>
      </c>
      <c r="T109" s="5">
        <f t="shared" si="27"/>
        <v>0.69547873683851835</v>
      </c>
      <c r="V109" s="11">
        <v>27.5718959505942</v>
      </c>
      <c r="W109" s="11">
        <v>1.6286292127055799</v>
      </c>
      <c r="X109" s="11">
        <v>1.13897041051954</v>
      </c>
      <c r="Y109" s="11">
        <v>5.90684520072145E-2</v>
      </c>
      <c r="Z109" s="11">
        <v>0.69934298220489699</v>
      </c>
      <c r="AB109" s="11">
        <f t="shared" si="28"/>
        <v>5.9068452007214306E-2</v>
      </c>
      <c r="AC109" s="11">
        <f t="shared" si="23"/>
        <v>4.1309107380952309E-2</v>
      </c>
      <c r="AD109" s="11">
        <f t="shared" si="29"/>
        <v>0.69934298220490076</v>
      </c>
    </row>
    <row r="110" spans="1:30" x14ac:dyDescent="0.25">
      <c r="A110">
        <v>23</v>
      </c>
      <c r="B110" s="11">
        <v>35.0704264981051</v>
      </c>
      <c r="C110" s="11">
        <v>1.9839056150533301</v>
      </c>
      <c r="D110" s="11">
        <v>1.3789497269926301</v>
      </c>
      <c r="E110" s="11">
        <v>5.6569189860309399E-2</v>
      </c>
      <c r="F110" s="11">
        <v>0.69506821117372797</v>
      </c>
      <c r="H110" s="11">
        <f t="shared" si="24"/>
        <v>5.6569189860309316E-2</v>
      </c>
      <c r="I110" s="11">
        <f t="shared" si="21"/>
        <v>3.9319445603752112E-2</v>
      </c>
      <c r="J110" s="11">
        <f t="shared" si="25"/>
        <v>0.69506821117372664</v>
      </c>
      <c r="L110" s="11">
        <v>29.2011202484561</v>
      </c>
      <c r="M110" s="11">
        <v>1.7363427570096801</v>
      </c>
      <c r="N110" s="11">
        <v>1.22143720094292</v>
      </c>
      <c r="O110" s="11">
        <v>5.94615118268104E-2</v>
      </c>
      <c r="P110" s="11">
        <v>0.70345396726074205</v>
      </c>
      <c r="R110" s="5">
        <f t="shared" si="26"/>
        <v>5.9461511826810233E-2</v>
      </c>
      <c r="S110" s="5">
        <f t="shared" si="22"/>
        <v>4.1828436393891395E-2</v>
      </c>
      <c r="T110" s="5">
        <f t="shared" si="27"/>
        <v>0.70345396726074538</v>
      </c>
      <c r="V110" s="11">
        <v>25.437426334472299</v>
      </c>
      <c r="W110" s="11">
        <v>1.4120622058036001</v>
      </c>
      <c r="X110" s="11">
        <v>0.98139816829222204</v>
      </c>
      <c r="Y110" s="11">
        <v>5.5511205702834902E-2</v>
      </c>
      <c r="Z110" s="11">
        <v>0.69501057691272705</v>
      </c>
      <c r="AB110" s="11">
        <f t="shared" si="28"/>
        <v>5.5511205702834847E-2</v>
      </c>
      <c r="AC110" s="11">
        <f t="shared" si="23"/>
        <v>3.8580875100648469E-2</v>
      </c>
      <c r="AD110" s="11">
        <f t="shared" si="29"/>
        <v>0.69501057691272994</v>
      </c>
    </row>
    <row r="111" spans="1:30" x14ac:dyDescent="0.25">
      <c r="A111">
        <v>24</v>
      </c>
      <c r="B111" s="11">
        <v>31.881757902067701</v>
      </c>
      <c r="C111" s="11">
        <v>1.7606916473532499</v>
      </c>
      <c r="D111" s="11">
        <v>1.2242625353927099</v>
      </c>
      <c r="E111" s="11">
        <v>5.5225676474980702E-2</v>
      </c>
      <c r="F111" s="11">
        <v>0.69533046131789999</v>
      </c>
      <c r="H111" s="11">
        <f t="shared" si="24"/>
        <v>5.5225676474980688E-2</v>
      </c>
      <c r="I111" s="11">
        <f t="shared" si="21"/>
        <v>3.840009509994146E-2</v>
      </c>
      <c r="J111" s="11">
        <f t="shared" si="25"/>
        <v>0.69533046131790077</v>
      </c>
      <c r="L111" s="11">
        <v>32.177949046126201</v>
      </c>
      <c r="M111" s="11">
        <v>1.7396533338567499</v>
      </c>
      <c r="N111" s="11">
        <v>1.2098795874070101</v>
      </c>
      <c r="O111" s="11">
        <v>5.40635244142815E-2</v>
      </c>
      <c r="P111" s="11">
        <v>0.69547165740472605</v>
      </c>
      <c r="R111" s="5">
        <f t="shared" si="26"/>
        <v>5.40635244142815E-2</v>
      </c>
      <c r="S111" s="5">
        <f t="shared" si="22"/>
        <v>3.7599648929541193E-2</v>
      </c>
      <c r="T111" s="5">
        <f t="shared" si="27"/>
        <v>0.6954716574047255</v>
      </c>
      <c r="V111" s="11">
        <v>27.566236306056599</v>
      </c>
      <c r="W111" s="11">
        <v>1.4769082655641199</v>
      </c>
      <c r="X111" s="11">
        <v>1.0273105370831801</v>
      </c>
      <c r="Y111" s="11">
        <v>5.3576710624062801E-2</v>
      </c>
      <c r="Z111" s="11">
        <v>0.69558181847589695</v>
      </c>
      <c r="AB111" s="11">
        <f t="shared" si="28"/>
        <v>5.3576710624062496E-2</v>
      </c>
      <c r="AC111" s="11">
        <f t="shared" si="23"/>
        <v>3.7266985803842544E-2</v>
      </c>
      <c r="AD111" s="11">
        <f t="shared" si="29"/>
        <v>0.69558181847590139</v>
      </c>
    </row>
    <row r="112" spans="1:30" x14ac:dyDescent="0.25">
      <c r="A112">
        <v>25</v>
      </c>
      <c r="B112" s="11">
        <v>31.641920355866901</v>
      </c>
      <c r="C112" s="11">
        <v>1.74348061614345</v>
      </c>
      <c r="D112" s="11">
        <v>1.21227009965632</v>
      </c>
      <c r="E112" s="11">
        <v>5.51003414626881E-2</v>
      </c>
      <c r="F112" s="11">
        <v>0.69531607545935503</v>
      </c>
      <c r="H112" s="11">
        <f t="shared" si="24"/>
        <v>5.5100341462688177E-2</v>
      </c>
      <c r="I112" s="11">
        <f t="shared" si="21"/>
        <v>3.8312153182306664E-2</v>
      </c>
      <c r="J112" s="11">
        <f t="shared" si="25"/>
        <v>0.69531607545935403</v>
      </c>
      <c r="L112" s="11">
        <v>31.447478658788398</v>
      </c>
      <c r="M112" s="11">
        <v>1.73525046801256</v>
      </c>
      <c r="N112" s="11">
        <v>1.2065340097247601</v>
      </c>
      <c r="O112" s="11">
        <v>5.5179319361033E-2</v>
      </c>
      <c r="P112" s="11">
        <v>0.69530827506800796</v>
      </c>
      <c r="R112" s="5">
        <f t="shared" si="26"/>
        <v>5.5179319361033166E-2</v>
      </c>
      <c r="S112" s="5">
        <f t="shared" si="22"/>
        <v>3.8366637364346499E-2</v>
      </c>
      <c r="T112" s="5">
        <f t="shared" si="27"/>
        <v>0.69530827506800419</v>
      </c>
      <c r="V112" s="11">
        <v>31.714934751889</v>
      </c>
      <c r="W112" s="11">
        <v>1.73207905545227</v>
      </c>
      <c r="X112" s="11">
        <v>1.2046690659071599</v>
      </c>
      <c r="Y112" s="11">
        <v>5.4613987668667999E-2</v>
      </c>
      <c r="Z112" s="11">
        <v>0.69550466655380505</v>
      </c>
      <c r="AB112" s="11">
        <f t="shared" si="28"/>
        <v>5.4613987668667811E-2</v>
      </c>
      <c r="AC112" s="11">
        <f t="shared" si="23"/>
        <v>3.7984283282670402E-2</v>
      </c>
      <c r="AD112" s="11">
        <f t="shared" si="29"/>
        <v>0.69550466655380461</v>
      </c>
    </row>
    <row r="113" spans="1:30" x14ac:dyDescent="0.25">
      <c r="A113">
        <v>26</v>
      </c>
      <c r="B113" s="11">
        <v>31.2511992669629</v>
      </c>
      <c r="C113" s="11">
        <v>1.7463604103863399</v>
      </c>
      <c r="D113" s="11">
        <v>1.2141736704634301</v>
      </c>
      <c r="E113" s="11">
        <v>5.5881388597860897E-2</v>
      </c>
      <c r="F113" s="11">
        <v>0.69525950270186299</v>
      </c>
      <c r="H113" s="11">
        <f t="shared" si="24"/>
        <v>5.5881388597860918E-2</v>
      </c>
      <c r="I113" s="11">
        <f t="shared" si="21"/>
        <v>3.8852066446838397E-2</v>
      </c>
      <c r="J113" s="11">
        <f t="shared" si="25"/>
        <v>0.6952595027018641</v>
      </c>
      <c r="L113" s="11">
        <v>33.269279573015503</v>
      </c>
      <c r="M113" s="11">
        <v>1.8695214726652001</v>
      </c>
      <c r="N113" s="11">
        <v>1.3010864698989</v>
      </c>
      <c r="O113" s="11">
        <v>5.6193626572592199E-2</v>
      </c>
      <c r="P113" s="11">
        <v>0.695946256259934</v>
      </c>
      <c r="R113" s="5">
        <f t="shared" si="26"/>
        <v>5.6193626572592116E-2</v>
      </c>
      <c r="S113" s="5">
        <f t="shared" si="22"/>
        <v>3.9107744038864092E-2</v>
      </c>
      <c r="T113" s="5">
        <f t="shared" si="27"/>
        <v>0.69594625625993156</v>
      </c>
      <c r="V113" s="11">
        <v>31.1402811146212</v>
      </c>
      <c r="W113" s="11">
        <v>1.6812950129792801</v>
      </c>
      <c r="X113" s="11">
        <v>1.1690139453511801</v>
      </c>
      <c r="Y113" s="11">
        <v>5.3991003060979502E-2</v>
      </c>
      <c r="Z113" s="11">
        <v>0.69530566398318705</v>
      </c>
      <c r="AB113" s="11">
        <f t="shared" si="28"/>
        <v>5.3991003060979655E-2</v>
      </c>
      <c r="AC113" s="11">
        <f t="shared" si="23"/>
        <v>3.7540250232432765E-2</v>
      </c>
      <c r="AD113" s="11">
        <f t="shared" si="29"/>
        <v>0.69530566398318749</v>
      </c>
    </row>
    <row r="114" spans="1:30" x14ac:dyDescent="0.25">
      <c r="A114">
        <v>27</v>
      </c>
      <c r="B114" s="11">
        <v>35.917002202248497</v>
      </c>
      <c r="C114" s="11">
        <v>1.9236466298061199</v>
      </c>
      <c r="D114" s="11">
        <v>1.33753659439769</v>
      </c>
      <c r="E114" s="11">
        <v>5.35581065194159E-2</v>
      </c>
      <c r="F114" s="11">
        <v>0.69531304433626395</v>
      </c>
      <c r="H114" s="11">
        <f t="shared" si="24"/>
        <v>5.3558106519415886E-2</v>
      </c>
      <c r="I114" s="11">
        <f t="shared" si="21"/>
        <v>3.723965009290104E-2</v>
      </c>
      <c r="J114" s="11">
        <f t="shared" si="25"/>
        <v>0.69531304433626528</v>
      </c>
      <c r="L114" s="11">
        <v>30.396261623287799</v>
      </c>
      <c r="M114" s="11">
        <v>1.62972831799603</v>
      </c>
      <c r="N114" s="11">
        <v>1.1331739411944699</v>
      </c>
      <c r="O114" s="11">
        <v>5.3616077470113301E-2</v>
      </c>
      <c r="P114" s="11">
        <v>0.69531462924314702</v>
      </c>
      <c r="R114" s="5">
        <f t="shared" si="26"/>
        <v>5.3616077470113287E-2</v>
      </c>
      <c r="S114" s="5">
        <f t="shared" si="22"/>
        <v>3.7280043027603751E-2</v>
      </c>
      <c r="T114" s="5">
        <f t="shared" si="27"/>
        <v>0.69531462924314869</v>
      </c>
      <c r="V114" s="11">
        <v>29.0062562574456</v>
      </c>
      <c r="W114" s="11">
        <v>1.56815311498981</v>
      </c>
      <c r="X114" s="11">
        <v>1.0902320886566801</v>
      </c>
      <c r="Y114" s="11">
        <v>5.4062582260586897E-2</v>
      </c>
      <c r="Z114" s="11">
        <v>0.69523318752184404</v>
      </c>
      <c r="AB114" s="11">
        <f t="shared" si="28"/>
        <v>5.4062582260586689E-2</v>
      </c>
      <c r="AC114" s="11">
        <f t="shared" si="23"/>
        <v>3.7586101390689776E-2</v>
      </c>
      <c r="AD114" s="11">
        <f t="shared" si="29"/>
        <v>0.6952331875218476</v>
      </c>
    </row>
    <row r="115" spans="1:30" x14ac:dyDescent="0.25">
      <c r="A115">
        <v>28</v>
      </c>
      <c r="B115" s="11">
        <v>33.227948248386603</v>
      </c>
      <c r="C115" s="11">
        <v>1.8719182760144999</v>
      </c>
      <c r="D115" s="11">
        <v>1.30132562962161</v>
      </c>
      <c r="E115" s="11">
        <v>5.6335656418551101E-2</v>
      </c>
      <c r="F115" s="11">
        <v>0.69518292881474697</v>
      </c>
      <c r="H115" s="11">
        <f t="shared" si="24"/>
        <v>5.6335656418550963E-2</v>
      </c>
      <c r="I115" s="11">
        <f t="shared" si="21"/>
        <v>3.9163586625749501E-2</v>
      </c>
      <c r="J115" s="11">
        <f t="shared" si="25"/>
        <v>0.69518292881474597</v>
      </c>
      <c r="L115" s="11">
        <v>30.5411533742415</v>
      </c>
      <c r="M115" s="11">
        <v>1.6556662389077299</v>
      </c>
      <c r="N115" s="11">
        <v>1.15126988169892</v>
      </c>
      <c r="O115" s="11">
        <v>5.4210992578431101E-2</v>
      </c>
      <c r="P115" s="11">
        <v>0.69535142690257901</v>
      </c>
      <c r="R115" s="5">
        <f t="shared" si="26"/>
        <v>5.4210992578431039E-2</v>
      </c>
      <c r="S115" s="5">
        <f t="shared" si="22"/>
        <v>3.769569104321726E-2</v>
      </c>
      <c r="T115" s="5">
        <f t="shared" si="27"/>
        <v>0.69535142690258123</v>
      </c>
      <c r="V115" s="11">
        <v>28.6842964972559</v>
      </c>
      <c r="W115" s="11">
        <v>1.5423345189111599</v>
      </c>
      <c r="X115" s="11">
        <v>1.07270039496195</v>
      </c>
      <c r="Y115" s="11">
        <v>5.3769299137551303E-2</v>
      </c>
      <c r="Z115" s="11">
        <v>0.69550436809210603</v>
      </c>
      <c r="AB115" s="11">
        <f t="shared" si="28"/>
        <v>5.376929913755104E-2</v>
      </c>
      <c r="AC115" s="11">
        <f t="shared" si="23"/>
        <v>3.7396782419417907E-2</v>
      </c>
      <c r="AD115" s="11">
        <f t="shared" si="29"/>
        <v>0.69550436809210692</v>
      </c>
    </row>
    <row r="116" spans="1:30" x14ac:dyDescent="0.25">
      <c r="A116">
        <v>29</v>
      </c>
      <c r="B116" s="11">
        <v>31.578419605633801</v>
      </c>
      <c r="C116" s="11">
        <v>1.70635050374105</v>
      </c>
      <c r="D116" s="11">
        <v>1.18646962072089</v>
      </c>
      <c r="E116" s="11">
        <v>5.4035335683380002E-2</v>
      </c>
      <c r="F116" s="11">
        <v>0.69532585369749</v>
      </c>
      <c r="H116" s="11">
        <f t="shared" si="24"/>
        <v>5.4035335683379974E-2</v>
      </c>
      <c r="I116" s="11">
        <f t="shared" si="21"/>
        <v>3.7572165913876701E-2</v>
      </c>
      <c r="J116" s="11">
        <f t="shared" si="25"/>
        <v>0.69532585369749134</v>
      </c>
      <c r="L116" s="11">
        <v>29.7753826060707</v>
      </c>
      <c r="M116" s="11">
        <v>1.5990245226212101</v>
      </c>
      <c r="N116" s="11">
        <v>1.11216250029299</v>
      </c>
      <c r="O116" s="11">
        <v>5.3702904301058299E-2</v>
      </c>
      <c r="P116" s="11">
        <v>0.69552560611758296</v>
      </c>
      <c r="R116" s="5">
        <f t="shared" si="26"/>
        <v>5.3702904301058278E-2</v>
      </c>
      <c r="S116" s="5">
        <f t="shared" si="22"/>
        <v>3.7351745064267916E-2</v>
      </c>
      <c r="T116" s="5">
        <f t="shared" si="27"/>
        <v>0.6955256061175793</v>
      </c>
      <c r="V116" s="11">
        <v>27.5003607506438</v>
      </c>
      <c r="W116" s="11">
        <v>1.46843901595472</v>
      </c>
      <c r="X116" s="11">
        <v>1.02105972395487</v>
      </c>
      <c r="Y116" s="11">
        <v>5.3397081924474198E-2</v>
      </c>
      <c r="Z116" s="11">
        <v>0.69533682560934795</v>
      </c>
      <c r="AB116" s="11">
        <f t="shared" si="28"/>
        <v>5.3397081924474135E-2</v>
      </c>
      <c r="AC116" s="11">
        <f t="shared" si="23"/>
        <v>3.7128957442166148E-2</v>
      </c>
      <c r="AD116" s="11">
        <f t="shared" si="29"/>
        <v>0.69533682560934817</v>
      </c>
    </row>
    <row r="117" spans="1:30" x14ac:dyDescent="0.25">
      <c r="A117">
        <v>30</v>
      </c>
      <c r="B117" s="11">
        <v>32.984705764312899</v>
      </c>
      <c r="C117" s="11">
        <v>1.7940798622923999</v>
      </c>
      <c r="D117" s="11">
        <v>1.24762320461666</v>
      </c>
      <c r="E117" s="11">
        <v>5.4391264700425601E-2</v>
      </c>
      <c r="F117" s="11">
        <v>0.69541118588918505</v>
      </c>
      <c r="H117" s="11">
        <f t="shared" si="24"/>
        <v>5.4391264700425691E-2</v>
      </c>
      <c r="I117" s="11">
        <f t="shared" si="21"/>
        <v>3.7824293887335485E-2</v>
      </c>
      <c r="J117" s="11">
        <f t="shared" si="25"/>
        <v>0.69541118588918305</v>
      </c>
      <c r="L117" s="11">
        <v>29.642878846319299</v>
      </c>
      <c r="M117" s="11">
        <v>1.6493906156279901</v>
      </c>
      <c r="N117" s="11">
        <v>1.1463970939111601</v>
      </c>
      <c r="O117" s="11">
        <v>5.5642052318166997E-2</v>
      </c>
      <c r="P117" s="11">
        <v>0.69504281341790397</v>
      </c>
      <c r="R117" s="5">
        <f t="shared" si="26"/>
        <v>5.5642052318167198E-2</v>
      </c>
      <c r="S117" s="5">
        <f t="shared" si="22"/>
        <v>3.8673608587564905E-2</v>
      </c>
      <c r="T117" s="5">
        <f t="shared" si="27"/>
        <v>0.69504281341789986</v>
      </c>
      <c r="V117" s="11">
        <v>25.5018686948236</v>
      </c>
      <c r="W117" s="11">
        <v>1.3652690450449301</v>
      </c>
      <c r="X117" s="11">
        <v>0.94955356989574002</v>
      </c>
      <c r="Y117" s="11">
        <v>5.3536039314720799E-2</v>
      </c>
      <c r="Z117" s="11">
        <v>0.69550655480106405</v>
      </c>
      <c r="AB117" s="11">
        <f t="shared" si="28"/>
        <v>5.3536039314721041E-2</v>
      </c>
      <c r="AC117" s="11">
        <f t="shared" si="23"/>
        <v>3.7234666261476028E-2</v>
      </c>
      <c r="AD117" s="11">
        <f t="shared" si="29"/>
        <v>0.69550655480106549</v>
      </c>
    </row>
    <row r="118" spans="1:30" x14ac:dyDescent="0.25">
      <c r="A118">
        <v>31</v>
      </c>
      <c r="B118" s="11">
        <v>35.414239325043503</v>
      </c>
      <c r="C118" s="11">
        <v>1.9112380917017799</v>
      </c>
      <c r="D118" s="11">
        <v>1.3289592514130799</v>
      </c>
      <c r="E118" s="11">
        <v>5.3968068441617702E-2</v>
      </c>
      <c r="F118" s="11">
        <v>0.69533945413873799</v>
      </c>
      <c r="H118" s="11">
        <f t="shared" si="24"/>
        <v>5.3968068441617785E-2</v>
      </c>
      <c r="I118" s="11">
        <f t="shared" si="21"/>
        <v>3.7526127251116592E-2</v>
      </c>
      <c r="J118" s="11">
        <f t="shared" si="25"/>
        <v>0.69533945413873854</v>
      </c>
      <c r="L118" s="11">
        <v>29.225464149427999</v>
      </c>
      <c r="M118" s="11">
        <v>1.6249207032595601</v>
      </c>
      <c r="N118" s="11">
        <v>1.1310010398127399</v>
      </c>
      <c r="O118" s="11">
        <v>5.5599483209280702E-2</v>
      </c>
      <c r="P118" s="11">
        <v>0.69603460497732395</v>
      </c>
      <c r="R118" s="5">
        <f t="shared" si="26"/>
        <v>5.5599483209280799E-2</v>
      </c>
      <c r="S118" s="5">
        <f t="shared" si="22"/>
        <v>3.8699164332515003E-2</v>
      </c>
      <c r="T118" s="5">
        <f t="shared" si="27"/>
        <v>0.69603460497732184</v>
      </c>
      <c r="V118" s="11">
        <v>25.245254081186001</v>
      </c>
      <c r="W118" s="11">
        <v>1.36265451443409</v>
      </c>
      <c r="X118" s="11">
        <v>0.94782307181214098</v>
      </c>
      <c r="Y118" s="11">
        <v>5.3976660724108602E-2</v>
      </c>
      <c r="Z118" s="11">
        <v>0.69557107966267295</v>
      </c>
      <c r="AB118" s="11">
        <f t="shared" si="28"/>
        <v>5.3976660724108415E-2</v>
      </c>
      <c r="AC118" s="11">
        <f t="shared" si="23"/>
        <v>3.7544604176454104E-2</v>
      </c>
      <c r="AD118" s="11">
        <f t="shared" si="29"/>
        <v>0.69557107966267706</v>
      </c>
    </row>
    <row r="119" spans="1:30" x14ac:dyDescent="0.25">
      <c r="A119">
        <v>32</v>
      </c>
      <c r="B119" s="11">
        <v>35.073820309282702</v>
      </c>
      <c r="C119" s="11">
        <v>1.9388286833973201</v>
      </c>
      <c r="D119" s="11">
        <v>1.34779260237305</v>
      </c>
      <c r="E119" s="11">
        <v>5.5278514467504203E-2</v>
      </c>
      <c r="F119" s="11">
        <v>0.69515817148494496</v>
      </c>
      <c r="H119" s="11">
        <f t="shared" si="24"/>
        <v>5.5278514467504015E-2</v>
      </c>
      <c r="I119" s="11">
        <f t="shared" si="21"/>
        <v>3.8427311039634329E-2</v>
      </c>
      <c r="J119" s="11">
        <f t="shared" si="25"/>
        <v>0.69515817148494785</v>
      </c>
      <c r="L119" s="11">
        <v>29.551090951382001</v>
      </c>
      <c r="M119" s="11">
        <v>1.6811031198035</v>
      </c>
      <c r="N119" s="11">
        <v>1.1686309166272899</v>
      </c>
      <c r="O119" s="11">
        <v>5.6888022258443201E-2</v>
      </c>
      <c r="P119" s="11">
        <v>0.69515718748049804</v>
      </c>
      <c r="R119" s="5">
        <f t="shared" si="26"/>
        <v>5.6888022258443242E-2</v>
      </c>
      <c r="S119" s="5">
        <f t="shared" si="22"/>
        <v>3.9546117554507314E-2</v>
      </c>
      <c r="T119" s="5">
        <f t="shared" si="27"/>
        <v>0.69515718748049693</v>
      </c>
      <c r="V119" s="11">
        <v>24.818378447394</v>
      </c>
      <c r="W119" s="11">
        <v>1.3328325297739401</v>
      </c>
      <c r="X119" s="11">
        <v>0.926857169482601</v>
      </c>
      <c r="Y119" s="11">
        <v>5.3703449344970802E-2</v>
      </c>
      <c r="Z119" s="11">
        <v>0.69540407273808102</v>
      </c>
      <c r="AB119" s="11">
        <f t="shared" si="28"/>
        <v>5.3703449344970851E-2</v>
      </c>
      <c r="AC119" s="11">
        <f t="shared" si="23"/>
        <v>3.7345597394576102E-2</v>
      </c>
      <c r="AD119" s="11">
        <f t="shared" si="29"/>
        <v>0.69540407273808358</v>
      </c>
    </row>
    <row r="120" spans="1:30" x14ac:dyDescent="0.25">
      <c r="A120">
        <v>33</v>
      </c>
      <c r="B120" s="11">
        <v>35.358133536803201</v>
      </c>
      <c r="C120" s="11">
        <v>1.91914657101918</v>
      </c>
      <c r="D120" s="11">
        <v>1.33422765398606</v>
      </c>
      <c r="E120" s="11">
        <v>5.4277372107936497E-2</v>
      </c>
      <c r="F120" s="11">
        <v>0.69521925742102797</v>
      </c>
      <c r="H120" s="11">
        <f t="shared" si="24"/>
        <v>5.4277372107936608E-2</v>
      </c>
      <c r="I120" s="11">
        <f t="shared" si="21"/>
        <v>3.7734674331644319E-2</v>
      </c>
      <c r="J120" s="11">
        <f t="shared" si="25"/>
        <v>0.69521925742102464</v>
      </c>
      <c r="L120" s="11">
        <v>30.289614123838</v>
      </c>
      <c r="M120" s="11">
        <v>1.6249876778404999</v>
      </c>
      <c r="N120" s="11">
        <v>1.1301979657776799</v>
      </c>
      <c r="O120" s="11">
        <v>5.3648345310600497E-2</v>
      </c>
      <c r="P120" s="11">
        <v>0.69551171445166704</v>
      </c>
      <c r="R120" s="5">
        <f t="shared" si="26"/>
        <v>5.36483453106004E-2</v>
      </c>
      <c r="S120" s="5">
        <f t="shared" si="22"/>
        <v>3.7313052624470759E-2</v>
      </c>
      <c r="T120" s="5">
        <f t="shared" si="27"/>
        <v>0.69551171445166748</v>
      </c>
      <c r="V120" s="11">
        <v>26.008616652937398</v>
      </c>
      <c r="W120" s="11">
        <v>1.4257780032903</v>
      </c>
      <c r="X120" s="11">
        <v>0.99185929095418301</v>
      </c>
      <c r="Y120" s="11">
        <v>5.4819447812856997E-2</v>
      </c>
      <c r="Z120" s="11">
        <v>0.69566179914772097</v>
      </c>
      <c r="AB120" s="11">
        <f t="shared" si="28"/>
        <v>5.4819447812856803E-2</v>
      </c>
      <c r="AC120" s="11">
        <f t="shared" si="23"/>
        <v>3.8135795693776856E-2</v>
      </c>
      <c r="AD120" s="11">
        <f t="shared" si="29"/>
        <v>0.6956617991477263</v>
      </c>
    </row>
    <row r="121" spans="1:30" x14ac:dyDescent="0.25">
      <c r="A121">
        <v>34</v>
      </c>
      <c r="B121" s="11">
        <v>32.926146412156498</v>
      </c>
      <c r="C121" s="11">
        <v>1.7737589651228101</v>
      </c>
      <c r="D121" s="11">
        <v>1.2330840100889899</v>
      </c>
      <c r="E121" s="11">
        <v>5.38708339238851E-2</v>
      </c>
      <c r="F121" s="11">
        <v>0.69518127002313501</v>
      </c>
      <c r="H121" s="11">
        <f t="shared" si="24"/>
        <v>5.3870833923885163E-2</v>
      </c>
      <c r="I121" s="11">
        <f t="shared" si="21"/>
        <v>3.7449994744411665E-2</v>
      </c>
      <c r="J121" s="11">
        <f t="shared" si="25"/>
        <v>0.69518127002313113</v>
      </c>
      <c r="L121" s="11">
        <v>29.320073926634599</v>
      </c>
      <c r="M121" s="11">
        <v>1.5816783949880699</v>
      </c>
      <c r="N121" s="11">
        <v>1.09993890277821</v>
      </c>
      <c r="O121" s="11">
        <v>5.3945238983564001E-2</v>
      </c>
      <c r="P121" s="11">
        <v>0.69542512957351499</v>
      </c>
      <c r="R121" s="5">
        <f t="shared" si="26"/>
        <v>5.3945238983564098E-2</v>
      </c>
      <c r="S121" s="5">
        <f t="shared" si="22"/>
        <v>3.7514874810019368E-2</v>
      </c>
      <c r="T121" s="5">
        <f t="shared" si="27"/>
        <v>0.69542512957351643</v>
      </c>
      <c r="V121" s="11">
        <v>26.293656642882102</v>
      </c>
      <c r="W121" s="11">
        <v>1.54099562122061</v>
      </c>
      <c r="X121" s="11">
        <v>1.0765879301477299</v>
      </c>
      <c r="Y121" s="11">
        <v>5.8607124986465801E-2</v>
      </c>
      <c r="Z121" s="11">
        <v>0.69863140123330003</v>
      </c>
      <c r="AB121" s="11">
        <f t="shared" si="28"/>
        <v>5.8607124986465871E-2</v>
      </c>
      <c r="AC121" s="11">
        <f t="shared" si="23"/>
        <v>4.0944777851549631E-2</v>
      </c>
      <c r="AD121" s="11">
        <f t="shared" si="29"/>
        <v>0.69863140123329714</v>
      </c>
    </row>
    <row r="122" spans="1:30" x14ac:dyDescent="0.25">
      <c r="A122">
        <v>35</v>
      </c>
      <c r="B122" s="11">
        <v>35.465285570494103</v>
      </c>
      <c r="C122" s="11">
        <v>1.90187971675793</v>
      </c>
      <c r="D122" s="11">
        <v>1.3224324583625799</v>
      </c>
      <c r="E122" s="11">
        <v>5.3626516357173401E-2</v>
      </c>
      <c r="F122" s="11">
        <v>0.695329177082183</v>
      </c>
      <c r="H122" s="11">
        <f t="shared" si="24"/>
        <v>5.3626516357173463E-2</v>
      </c>
      <c r="I122" s="11">
        <f t="shared" si="21"/>
        <v>3.728808148841746E-2</v>
      </c>
      <c r="J122" s="11">
        <f t="shared" si="25"/>
        <v>0.69532917708217945</v>
      </c>
      <c r="L122" s="11">
        <v>30.6559215133504</v>
      </c>
      <c r="M122" s="11">
        <v>1.6348017903429299</v>
      </c>
      <c r="N122" s="11">
        <v>1.13675332392288</v>
      </c>
      <c r="O122" s="11">
        <v>5.3327439190858597E-2</v>
      </c>
      <c r="P122" s="11">
        <v>0.69534626805395705</v>
      </c>
      <c r="R122" s="5">
        <f t="shared" si="26"/>
        <v>5.332743919085868E-2</v>
      </c>
      <c r="S122" s="5">
        <f t="shared" si="22"/>
        <v>3.7081035826237792E-2</v>
      </c>
      <c r="T122" s="5">
        <f t="shared" si="27"/>
        <v>0.69534626805395472</v>
      </c>
      <c r="V122" s="11">
        <v>28.203589098181801</v>
      </c>
      <c r="W122" s="11">
        <v>1.58525282549501</v>
      </c>
      <c r="X122" s="11">
        <v>1.1021260362169101</v>
      </c>
      <c r="Y122" s="11">
        <v>5.6207485507481399E-2</v>
      </c>
      <c r="Z122" s="11">
        <v>0.69523675876291702</v>
      </c>
      <c r="AB122" s="11">
        <f t="shared" si="28"/>
        <v>5.620748550748126E-2</v>
      </c>
      <c r="AC122" s="11">
        <f t="shared" si="23"/>
        <v>3.9077510042435017E-2</v>
      </c>
      <c r="AD122" s="11">
        <f t="shared" si="29"/>
        <v>0.69523675876291902</v>
      </c>
    </row>
    <row r="123" spans="1:30" x14ac:dyDescent="0.25">
      <c r="A123">
        <v>36</v>
      </c>
      <c r="B123" s="11">
        <v>36.597440653464403</v>
      </c>
      <c r="C123" s="11">
        <v>1.9849660976258201</v>
      </c>
      <c r="D123" s="11">
        <v>1.37998995228541</v>
      </c>
      <c r="E123" s="11">
        <v>5.42378390997654E-2</v>
      </c>
      <c r="F123" s="11">
        <v>0.69522091784640305</v>
      </c>
      <c r="H123" s="11">
        <f t="shared" si="24"/>
        <v>5.4237839099765525E-2</v>
      </c>
      <c r="I123" s="11">
        <f t="shared" si="21"/>
        <v>3.7707280280944368E-2</v>
      </c>
      <c r="J123" s="11">
        <f t="shared" si="25"/>
        <v>0.69522091784640028</v>
      </c>
      <c r="L123" s="11">
        <v>28.803802140060402</v>
      </c>
      <c r="M123" s="11">
        <v>1.5733830226158201</v>
      </c>
      <c r="N123" s="11">
        <v>1.0940743963696</v>
      </c>
      <c r="O123" s="11">
        <v>5.46241435406737E-2</v>
      </c>
      <c r="P123" s="11">
        <v>0.69536430776445801</v>
      </c>
      <c r="R123" s="5">
        <f t="shared" si="26"/>
        <v>5.4624143540673575E-2</v>
      </c>
      <c r="S123" s="5">
        <f t="shared" si="22"/>
        <v>3.7983679760386864E-2</v>
      </c>
      <c r="T123" s="5">
        <f t="shared" si="27"/>
        <v>0.69536430776445779</v>
      </c>
      <c r="V123" s="11">
        <v>25.5519585964044</v>
      </c>
      <c r="W123" s="11">
        <v>1.37637139669382</v>
      </c>
      <c r="X123" s="11">
        <v>0.95702002746889403</v>
      </c>
      <c r="Y123" s="11">
        <v>5.3865592788159201E-2</v>
      </c>
      <c r="Z123" s="11">
        <v>0.69532106651427505</v>
      </c>
      <c r="AB123" s="11">
        <f t="shared" si="28"/>
        <v>5.386559278815907E-2</v>
      </c>
      <c r="AC123" s="11">
        <f t="shared" si="23"/>
        <v>3.7453881425886591E-2</v>
      </c>
      <c r="AD123" s="11">
        <f t="shared" si="29"/>
        <v>0.6953210665142785</v>
      </c>
    </row>
    <row r="124" spans="1:30" x14ac:dyDescent="0.25">
      <c r="A124">
        <v>37</v>
      </c>
      <c r="B124" s="11">
        <v>37.865555579482603</v>
      </c>
      <c r="C124" s="11">
        <v>2.0192209215675399</v>
      </c>
      <c r="D124" s="11">
        <v>1.4043399564953201</v>
      </c>
      <c r="E124" s="11">
        <v>5.3326060866294503E-2</v>
      </c>
      <c r="F124" s="11">
        <v>0.69548603696375899</v>
      </c>
      <c r="H124" s="11">
        <f t="shared" si="24"/>
        <v>5.3326060866294323E-2</v>
      </c>
      <c r="I124" s="11">
        <f t="shared" si="21"/>
        <v>3.7087530738787303E-2</v>
      </c>
      <c r="J124" s="11">
        <f t="shared" si="25"/>
        <v>0.69548603696376021</v>
      </c>
      <c r="L124" s="11">
        <v>29.5619709496744</v>
      </c>
      <c r="M124" s="11">
        <v>1.7246701756845799</v>
      </c>
      <c r="N124" s="11">
        <v>1.1984626738515001</v>
      </c>
      <c r="O124" s="11">
        <v>5.8340838593631802E-2</v>
      </c>
      <c r="P124" s="11">
        <v>0.69489383578850705</v>
      </c>
      <c r="R124" s="5">
        <f t="shared" si="26"/>
        <v>5.834083859363158E-2</v>
      </c>
      <c r="S124" s="5">
        <f t="shared" si="22"/>
        <v>4.0540689113446951E-2</v>
      </c>
      <c r="T124" s="5">
        <f t="shared" si="27"/>
        <v>0.69489383578850938</v>
      </c>
      <c r="V124" s="11">
        <v>26.694529214793899</v>
      </c>
      <c r="W124" s="11">
        <v>1.55513605592699</v>
      </c>
      <c r="X124" s="11">
        <v>1.0896558211056999</v>
      </c>
      <c r="Y124" s="11">
        <v>5.8256732808951203E-2</v>
      </c>
      <c r="Z124" s="11">
        <v>0.70068198660353198</v>
      </c>
      <c r="AB124" s="11">
        <f t="shared" si="28"/>
        <v>5.8256732808951196E-2</v>
      </c>
      <c r="AC124" s="11">
        <f t="shared" si="23"/>
        <v>4.0819443277606907E-2</v>
      </c>
      <c r="AD124" s="11">
        <f t="shared" si="29"/>
        <v>0.70068198660352887</v>
      </c>
    </row>
    <row r="125" spans="1:30" x14ac:dyDescent="0.25">
      <c r="A125">
        <v>38</v>
      </c>
      <c r="B125" s="11">
        <v>37.402731298421003</v>
      </c>
      <c r="C125" s="11">
        <v>2.1015391318829502</v>
      </c>
      <c r="D125" s="11">
        <v>1.46074591723409</v>
      </c>
      <c r="E125" s="11">
        <v>5.6186782593913701E-2</v>
      </c>
      <c r="F125" s="11">
        <v>0.69508385310212095</v>
      </c>
      <c r="H125" s="11">
        <f t="shared" si="24"/>
        <v>5.6186782593913638E-2</v>
      </c>
      <c r="I125" s="11">
        <f t="shared" si="21"/>
        <v>3.9054525338788747E-2</v>
      </c>
      <c r="J125" s="11">
        <f t="shared" si="25"/>
        <v>0.69508385310212217</v>
      </c>
      <c r="L125" s="11">
        <v>28.820806894901501</v>
      </c>
      <c r="M125" s="11">
        <v>1.53823440319486</v>
      </c>
      <c r="N125" s="11">
        <v>1.0695127521600201</v>
      </c>
      <c r="O125" s="11">
        <v>5.3372357297428098E-2</v>
      </c>
      <c r="P125" s="11">
        <v>0.69528593947624096</v>
      </c>
      <c r="R125" s="5">
        <f t="shared" si="26"/>
        <v>5.3372357297428022E-2</v>
      </c>
      <c r="S125" s="5">
        <f t="shared" si="22"/>
        <v>3.7109049585604091E-2</v>
      </c>
      <c r="T125" s="5">
        <f t="shared" si="27"/>
        <v>0.69528593947624551</v>
      </c>
      <c r="V125" s="11">
        <v>25.737132083462001</v>
      </c>
      <c r="W125" s="11">
        <v>1.3847160887468499</v>
      </c>
      <c r="X125" s="11">
        <v>0.96287636963643597</v>
      </c>
      <c r="Y125" s="11">
        <v>5.38022684212216E-2</v>
      </c>
      <c r="Z125" s="11">
        <v>0.69536013733170399</v>
      </c>
      <c r="AB125" s="11">
        <f t="shared" si="28"/>
        <v>5.3802268421221329E-2</v>
      </c>
      <c r="AC125" s="11">
        <f t="shared" si="23"/>
        <v>3.7411952758137912E-2</v>
      </c>
      <c r="AD125" s="11">
        <f t="shared" si="29"/>
        <v>0.69536013733170865</v>
      </c>
    </row>
    <row r="126" spans="1:30" x14ac:dyDescent="0.25">
      <c r="A126">
        <v>39</v>
      </c>
      <c r="B126" s="11">
        <v>34.8685777567161</v>
      </c>
      <c r="C126" s="11">
        <v>1.87889713990012</v>
      </c>
      <c r="D126" s="11">
        <v>1.3064504686780301</v>
      </c>
      <c r="E126" s="11">
        <v>5.3885109768729303E-2</v>
      </c>
      <c r="F126" s="11">
        <v>0.69532836094874595</v>
      </c>
      <c r="H126" s="11">
        <f t="shared" si="24"/>
        <v>5.3885109768729303E-2</v>
      </c>
      <c r="I126" s="11">
        <f t="shared" si="21"/>
        <v>3.7467845055033602E-2</v>
      </c>
      <c r="J126" s="11">
        <f t="shared" si="25"/>
        <v>0.69532836094874229</v>
      </c>
      <c r="L126" s="11">
        <v>32.546553703273297</v>
      </c>
      <c r="M126" s="11">
        <v>1.74790627450231</v>
      </c>
      <c r="N126" s="11">
        <v>1.2156630576002601</v>
      </c>
      <c r="O126" s="11">
        <v>5.3704803600342903E-2</v>
      </c>
      <c r="P126" s="11">
        <v>0.69549670673640895</v>
      </c>
      <c r="R126" s="5">
        <f t="shared" si="26"/>
        <v>5.3704803600343042E-2</v>
      </c>
      <c r="S126" s="5">
        <f t="shared" si="22"/>
        <v>3.7351514039964159E-2</v>
      </c>
      <c r="T126" s="5">
        <f t="shared" si="27"/>
        <v>0.69549670673640773</v>
      </c>
      <c r="V126" s="11">
        <v>24.623990412305599</v>
      </c>
      <c r="W126" s="11">
        <v>1.31162470932918</v>
      </c>
      <c r="X126" s="11">
        <v>0.91225712827805505</v>
      </c>
      <c r="Y126" s="11">
        <v>5.3266131417664501E-2</v>
      </c>
      <c r="Z126" s="11">
        <v>0.69551688206957996</v>
      </c>
      <c r="AB126" s="11">
        <f t="shared" si="28"/>
        <v>5.3266131417664474E-2</v>
      </c>
      <c r="AC126" s="11">
        <f t="shared" si="23"/>
        <v>3.704749364352268E-2</v>
      </c>
      <c r="AD126" s="11">
        <f t="shared" si="29"/>
        <v>0.69551688206958351</v>
      </c>
    </row>
    <row r="127" spans="1:30" x14ac:dyDescent="0.25">
      <c r="A127">
        <v>40</v>
      </c>
      <c r="B127" s="11">
        <v>32.661155095053999</v>
      </c>
      <c r="C127" s="11">
        <v>1.7423877744018901</v>
      </c>
      <c r="D127" s="11">
        <v>1.2116830759747099</v>
      </c>
      <c r="E127" s="11">
        <v>5.3347402115173498E-2</v>
      </c>
      <c r="F127" s="11">
        <v>0.69541527653948199</v>
      </c>
      <c r="H127" s="11">
        <f t="shared" si="24"/>
        <v>5.3347402115173394E-2</v>
      </c>
      <c r="I127" s="11">
        <f t="shared" si="21"/>
        <v>3.7098598394586464E-2</v>
      </c>
      <c r="J127" s="11">
        <f t="shared" si="25"/>
        <v>0.69541527653948598</v>
      </c>
      <c r="L127" s="11">
        <v>31.911348158402799</v>
      </c>
      <c r="M127" s="11">
        <v>1.86599164767617</v>
      </c>
      <c r="N127" s="11">
        <v>1.2965977336692001</v>
      </c>
      <c r="O127" s="11">
        <v>5.8474234257158003E-2</v>
      </c>
      <c r="P127" s="11">
        <v>0.69485720114767102</v>
      </c>
      <c r="R127" s="5">
        <f t="shared" si="26"/>
        <v>5.8474234257157913E-2</v>
      </c>
      <c r="S127" s="5">
        <f t="shared" si="22"/>
        <v>4.0631242755182186E-2</v>
      </c>
      <c r="T127" s="5">
        <f t="shared" si="27"/>
        <v>0.69485720114767402</v>
      </c>
      <c r="V127" s="11">
        <v>26.710590520629601</v>
      </c>
      <c r="W127" s="11">
        <v>1.47812699739745</v>
      </c>
      <c r="X127" s="11">
        <v>1.02771140155416</v>
      </c>
      <c r="Y127" s="11">
        <v>5.533861171118E-2</v>
      </c>
      <c r="Z127" s="11">
        <v>0.69527950126319704</v>
      </c>
      <c r="AB127" s="11">
        <f t="shared" si="28"/>
        <v>5.5338611711180125E-2</v>
      </c>
      <c r="AC127" s="11">
        <f t="shared" si="23"/>
        <v>3.8475802351146803E-2</v>
      </c>
      <c r="AD127" s="11">
        <f t="shared" si="29"/>
        <v>0.69527950126319293</v>
      </c>
    </row>
    <row r="128" spans="1:30" x14ac:dyDescent="0.25">
      <c r="A128">
        <v>41</v>
      </c>
      <c r="B128" s="11">
        <v>32.303237356319897</v>
      </c>
      <c r="C128" s="11">
        <v>1.7238236007654</v>
      </c>
      <c r="D128" s="11">
        <v>1.1987757109824999</v>
      </c>
      <c r="E128" s="11">
        <v>5.3363803192565902E-2</v>
      </c>
      <c r="F128" s="11">
        <v>0.695416694869608</v>
      </c>
      <c r="H128" s="11">
        <f t="shared" si="24"/>
        <v>5.3363803192565971E-2</v>
      </c>
      <c r="I128" s="11">
        <f t="shared" si="21"/>
        <v>3.711007964184642E-2</v>
      </c>
      <c r="J128" s="11">
        <f t="shared" si="25"/>
        <v>0.69541669486960733</v>
      </c>
      <c r="L128" s="11">
        <v>31.419704794441301</v>
      </c>
      <c r="M128" s="11">
        <v>1.69301709581375</v>
      </c>
      <c r="N128" s="11">
        <v>1.1773718009025</v>
      </c>
      <c r="O128" s="11">
        <v>5.3883927519054103E-2</v>
      </c>
      <c r="P128" s="11">
        <v>0.69542818192074696</v>
      </c>
      <c r="R128" s="5">
        <f t="shared" si="26"/>
        <v>5.3883927519054048E-2</v>
      </c>
      <c r="S128" s="5">
        <f t="shared" si="22"/>
        <v>3.7472401749325084E-2</v>
      </c>
      <c r="T128" s="5">
        <f t="shared" si="27"/>
        <v>0.6954281819207474</v>
      </c>
      <c r="V128" s="11">
        <v>26.0645364293675</v>
      </c>
      <c r="W128" s="11">
        <v>1.4928931739001701</v>
      </c>
      <c r="X128" s="11">
        <v>1.03761157355887</v>
      </c>
      <c r="Y128" s="11">
        <v>5.72767974579474E-2</v>
      </c>
      <c r="Z128" s="11">
        <v>0.69503403974184896</v>
      </c>
      <c r="AB128" s="11">
        <f t="shared" si="28"/>
        <v>5.7276797457947254E-2</v>
      </c>
      <c r="AC128" s="11">
        <f t="shared" si="23"/>
        <v>3.9809323920672907E-2</v>
      </c>
      <c r="AD128" s="11">
        <f t="shared" si="29"/>
        <v>0.69503403974185174</v>
      </c>
    </row>
    <row r="129" spans="1:30" x14ac:dyDescent="0.25">
      <c r="A129">
        <v>42</v>
      </c>
      <c r="B129" s="11">
        <v>31.030980305006199</v>
      </c>
      <c r="C129" s="11">
        <v>1.67941007430919</v>
      </c>
      <c r="D129" s="11">
        <v>1.16771879613914</v>
      </c>
      <c r="E129" s="11">
        <v>5.4120432477547498E-2</v>
      </c>
      <c r="F129" s="11">
        <v>0.69531486919266305</v>
      </c>
      <c r="H129" s="11">
        <f t="shared" si="24"/>
        <v>5.4120432477547359E-2</v>
      </c>
      <c r="I129" s="11">
        <f t="shared" si="21"/>
        <v>3.7630741428776357E-2</v>
      </c>
      <c r="J129" s="11">
        <f t="shared" si="25"/>
        <v>0.69531486919266605</v>
      </c>
      <c r="L129" s="11">
        <v>28.963626662111999</v>
      </c>
      <c r="M129" s="11">
        <v>1.5438529173092901</v>
      </c>
      <c r="N129" s="11">
        <v>1.0736698247068099</v>
      </c>
      <c r="O129" s="11">
        <v>5.3303163147343097E-2</v>
      </c>
      <c r="P129" s="11">
        <v>0.69544825978504299</v>
      </c>
      <c r="R129" s="5">
        <f t="shared" si="26"/>
        <v>5.330316314734302E-2</v>
      </c>
      <c r="S129" s="5">
        <f t="shared" si="22"/>
        <v>3.7069592051858016E-2</v>
      </c>
      <c r="T129" s="5">
        <f t="shared" si="27"/>
        <v>0.69544825978504443</v>
      </c>
      <c r="V129" s="11">
        <v>24.767940078323502</v>
      </c>
      <c r="W129" s="11">
        <v>1.3292911485382699</v>
      </c>
      <c r="X129" s="11">
        <v>0.92544900430270205</v>
      </c>
      <c r="Y129" s="11">
        <v>5.3669830609031799E-2</v>
      </c>
      <c r="Z129" s="11">
        <v>0.69619737205077303</v>
      </c>
      <c r="AB129" s="11">
        <f t="shared" si="28"/>
        <v>5.3669830609031709E-2</v>
      </c>
      <c r="AC129" s="11">
        <f t="shared" si="23"/>
        <v>3.7364795028418205E-2</v>
      </c>
      <c r="AD129" s="11">
        <f t="shared" si="29"/>
        <v>0.69619737205077659</v>
      </c>
    </row>
    <row r="130" spans="1:30" x14ac:dyDescent="0.25">
      <c r="A130">
        <v>43</v>
      </c>
      <c r="B130" s="11">
        <v>34.4553640866447</v>
      </c>
      <c r="C130" s="11">
        <v>1.84579453027117</v>
      </c>
      <c r="D130" s="11">
        <v>1.2835244055722099</v>
      </c>
      <c r="E130" s="11">
        <v>5.3570600085071203E-2</v>
      </c>
      <c r="F130" s="11">
        <v>0.69537772732680403</v>
      </c>
      <c r="H130" s="11">
        <f t="shared" si="24"/>
        <v>5.3570600085071265E-2</v>
      </c>
      <c r="I130" s="11">
        <f t="shared" si="21"/>
        <v>3.7251802138689893E-2</v>
      </c>
      <c r="J130" s="11">
        <f t="shared" si="25"/>
        <v>0.69537772732680292</v>
      </c>
      <c r="L130" s="11">
        <v>27.954519824473198</v>
      </c>
      <c r="M130" s="11">
        <v>1.56730415812388</v>
      </c>
      <c r="N130" s="11">
        <v>1.0945600349226501</v>
      </c>
      <c r="O130" s="11">
        <v>5.6066216410262298E-2</v>
      </c>
      <c r="P130" s="11">
        <v>0.69837116761871698</v>
      </c>
      <c r="R130" s="5">
        <f t="shared" si="26"/>
        <v>5.6066216410262229E-2</v>
      </c>
      <c r="S130" s="5">
        <f t="shared" si="22"/>
        <v>3.9155029018398707E-2</v>
      </c>
      <c r="T130" s="5">
        <f t="shared" si="27"/>
        <v>0.69837116761872065</v>
      </c>
      <c r="V130" s="11">
        <v>26.7836361046589</v>
      </c>
      <c r="W130" s="11">
        <v>1.4553563598429999</v>
      </c>
      <c r="X130" s="11">
        <v>1.0118593559860101</v>
      </c>
      <c r="Y130" s="11">
        <v>5.4337519900438301E-2</v>
      </c>
      <c r="Z130" s="11">
        <v>0.69526569842672103</v>
      </c>
      <c r="AB130" s="11">
        <f t="shared" si="28"/>
        <v>5.4337519900438273E-2</v>
      </c>
      <c r="AC130" s="11">
        <f t="shared" si="23"/>
        <v>3.7779013724353931E-2</v>
      </c>
      <c r="AD130" s="11">
        <f t="shared" si="29"/>
        <v>0.69526569842671859</v>
      </c>
    </row>
    <row r="131" spans="1:30" x14ac:dyDescent="0.25">
      <c r="A131">
        <v>44</v>
      </c>
      <c r="B131" s="11">
        <v>33.632589775432599</v>
      </c>
      <c r="C131" s="11">
        <v>2.1042666354230999</v>
      </c>
      <c r="D131" s="11">
        <v>1.46205457296591</v>
      </c>
      <c r="E131" s="11">
        <v>6.2566298030376194E-2</v>
      </c>
      <c r="F131" s="11">
        <v>0.69480480674538503</v>
      </c>
      <c r="H131" s="11">
        <f t="shared" si="24"/>
        <v>6.2566298030376222E-2</v>
      </c>
      <c r="I131" s="11">
        <f t="shared" si="21"/>
        <v>4.3471364611769758E-2</v>
      </c>
      <c r="J131" s="11">
        <f t="shared" si="25"/>
        <v>0.69480480674538581</v>
      </c>
      <c r="L131" s="11">
        <v>28.808864541924201</v>
      </c>
      <c r="M131" s="11">
        <v>1.5434935854557199</v>
      </c>
      <c r="N131" s="11">
        <v>1.0733714774930501</v>
      </c>
      <c r="O131" s="11">
        <v>5.3577036443402698E-2</v>
      </c>
      <c r="P131" s="11">
        <v>0.69541686963093496</v>
      </c>
      <c r="R131" s="5">
        <f t="shared" si="26"/>
        <v>5.3577036443402531E-2</v>
      </c>
      <c r="S131" s="5">
        <f t="shared" si="22"/>
        <v>3.7258374967573692E-2</v>
      </c>
      <c r="T131" s="5">
        <f t="shared" si="27"/>
        <v>0.69541686963093841</v>
      </c>
      <c r="V131" s="11">
        <v>26.2337337038878</v>
      </c>
      <c r="W131" s="11">
        <v>1.4272153776669501</v>
      </c>
      <c r="X131" s="11">
        <v>0.99264876164462501</v>
      </c>
      <c r="Y131" s="11">
        <v>5.4403821955982E-2</v>
      </c>
      <c r="Z131" s="11">
        <v>0.69551434014625702</v>
      </c>
      <c r="AB131" s="11">
        <f t="shared" si="28"/>
        <v>5.4403821955981771E-2</v>
      </c>
      <c r="AC131" s="11">
        <f t="shared" si="23"/>
        <v>3.7838638329149313E-2</v>
      </c>
      <c r="AD131" s="11">
        <f t="shared" si="29"/>
        <v>0.69551434014626068</v>
      </c>
    </row>
    <row r="132" spans="1:30" x14ac:dyDescent="0.25">
      <c r="A132">
        <v>45</v>
      </c>
      <c r="B132" s="11">
        <v>33.1643155637611</v>
      </c>
      <c r="C132" s="11">
        <v>1.85455065728048</v>
      </c>
      <c r="D132" s="11">
        <v>1.2888997280761201</v>
      </c>
      <c r="E132" s="11">
        <v>5.59200642544532E-2</v>
      </c>
      <c r="F132" s="11">
        <v>0.69499300168277001</v>
      </c>
      <c r="H132" s="11">
        <f t="shared" si="24"/>
        <v>5.592006425445311E-2</v>
      </c>
      <c r="I132" s="11">
        <f t="shared" si="21"/>
        <v>3.8864053310495895E-2</v>
      </c>
      <c r="J132" s="11">
        <f t="shared" si="25"/>
        <v>0.69499300168277278</v>
      </c>
      <c r="L132" s="11">
        <v>26.247815444192199</v>
      </c>
      <c r="M132" s="11">
        <v>1.4163652141001699</v>
      </c>
      <c r="N132" s="11">
        <v>0.98504734112819803</v>
      </c>
      <c r="O132" s="11">
        <v>5.3961260780411698E-2</v>
      </c>
      <c r="P132" s="11">
        <v>0.69547552518366695</v>
      </c>
      <c r="R132" s="5">
        <f t="shared" si="26"/>
        <v>5.396126078041158E-2</v>
      </c>
      <c r="S132" s="5">
        <f t="shared" si="22"/>
        <v>3.7528736180829761E-2</v>
      </c>
      <c r="T132" s="5">
        <f t="shared" si="27"/>
        <v>0.69547552518367084</v>
      </c>
      <c r="V132" s="11">
        <v>27.137569810215702</v>
      </c>
      <c r="W132" s="11">
        <v>1.48058144180197</v>
      </c>
      <c r="X132" s="11">
        <v>1.0296809993145699</v>
      </c>
      <c r="Y132" s="11">
        <v>5.4558365106245503E-2</v>
      </c>
      <c r="Z132" s="11">
        <v>0.69545718340314999</v>
      </c>
      <c r="AB132" s="11">
        <f t="shared" si="28"/>
        <v>5.4558365106245364E-2</v>
      </c>
      <c r="AC132" s="11">
        <f t="shared" si="23"/>
        <v>3.7943006927869991E-2</v>
      </c>
      <c r="AD132" s="11">
        <f t="shared" si="29"/>
        <v>0.69545718340314799</v>
      </c>
    </row>
    <row r="133" spans="1:30" x14ac:dyDescent="0.25">
      <c r="A133">
        <v>46</v>
      </c>
      <c r="B133" s="11">
        <v>30.862797637670401</v>
      </c>
      <c r="C133" s="11">
        <v>1.7119299180340599</v>
      </c>
      <c r="D133" s="11">
        <v>1.18999978350665</v>
      </c>
      <c r="E133" s="11">
        <v>5.5469045228243398E-2</v>
      </c>
      <c r="F133" s="11">
        <v>0.69512178680376102</v>
      </c>
      <c r="H133" s="11">
        <f t="shared" si="24"/>
        <v>5.5469045228243301E-2</v>
      </c>
      <c r="I133" s="11">
        <f t="shared" si="21"/>
        <v>3.8557741831355054E-2</v>
      </c>
      <c r="J133" s="11">
        <f t="shared" si="25"/>
        <v>0.69512178680375991</v>
      </c>
      <c r="L133" s="11">
        <v>28.687676474848502</v>
      </c>
      <c r="M133" s="11">
        <v>1.69433144432849</v>
      </c>
      <c r="N133" s="11">
        <v>1.1776254235424399</v>
      </c>
      <c r="O133" s="11">
        <v>5.9061299224214499E-2</v>
      </c>
      <c r="P133" s="11">
        <v>0.69503840437144804</v>
      </c>
      <c r="R133" s="5">
        <f t="shared" si="26"/>
        <v>5.9061299224214631E-2</v>
      </c>
      <c r="S133" s="5">
        <f t="shared" si="22"/>
        <v>4.1049871172902611E-2</v>
      </c>
      <c r="T133" s="5">
        <f t="shared" si="27"/>
        <v>0.69503840437144526</v>
      </c>
      <c r="V133" s="11">
        <v>26.273077469212399</v>
      </c>
      <c r="W133" s="11">
        <v>1.4069822846692599</v>
      </c>
      <c r="X133" s="11">
        <v>0.97844255264007995</v>
      </c>
      <c r="Y133" s="11">
        <v>5.35522451192866E-2</v>
      </c>
      <c r="Z133" s="11">
        <v>0.69541924109590003</v>
      </c>
      <c r="AB133" s="11">
        <f t="shared" si="28"/>
        <v>5.3552245119286274E-2</v>
      </c>
      <c r="AC133" s="11">
        <f t="shared" si="23"/>
        <v>3.7241261659835968E-2</v>
      </c>
      <c r="AD133" s="11">
        <f t="shared" si="29"/>
        <v>0.69541924109590547</v>
      </c>
    </row>
    <row r="134" spans="1:30" x14ac:dyDescent="0.25">
      <c r="A134">
        <v>47</v>
      </c>
      <c r="B134" s="11">
        <v>31.761505261994898</v>
      </c>
      <c r="C134" s="11">
        <v>1.70152586239832</v>
      </c>
      <c r="D134" s="11">
        <v>1.1829467031088901</v>
      </c>
      <c r="E134" s="11">
        <v>5.35719528518167E-2</v>
      </c>
      <c r="F134" s="11">
        <v>0.69522698963947405</v>
      </c>
      <c r="H134" s="11">
        <f t="shared" si="24"/>
        <v>5.3571952851816741E-2</v>
      </c>
      <c r="I134" s="11">
        <f t="shared" si="21"/>
        <v>3.7244667510276268E-2</v>
      </c>
      <c r="J134" s="11">
        <f t="shared" si="25"/>
        <v>0.69522698963947172</v>
      </c>
      <c r="L134" s="11">
        <v>25.595335881502798</v>
      </c>
      <c r="M134" s="11">
        <v>1.4280036674910099</v>
      </c>
      <c r="N134" s="11">
        <v>0.99287485952783305</v>
      </c>
      <c r="O134" s="11">
        <v>5.5791558044096502E-2</v>
      </c>
      <c r="P134" s="11">
        <v>0.69528873218673404</v>
      </c>
      <c r="R134" s="5">
        <f t="shared" si="26"/>
        <v>5.579155804409653E-2</v>
      </c>
      <c r="S134" s="5">
        <f t="shared" si="22"/>
        <v>3.8791241659202544E-2</v>
      </c>
      <c r="T134" s="5">
        <f t="shared" si="27"/>
        <v>0.69528873218673559</v>
      </c>
      <c r="V134" s="11">
        <v>24.584715525060599</v>
      </c>
      <c r="W134" s="11">
        <v>1.31159376829283</v>
      </c>
      <c r="X134" s="11">
        <v>0.91230130948856902</v>
      </c>
      <c r="Y134" s="11">
        <v>5.3349967257333097E-2</v>
      </c>
      <c r="Z134" s="11">
        <v>0.69556697473183005</v>
      </c>
      <c r="AB134" s="11">
        <f t="shared" si="28"/>
        <v>5.3349967257333035E-2</v>
      </c>
      <c r="AC134" s="11">
        <f t="shared" si="23"/>
        <v>3.7108475327225506E-2</v>
      </c>
      <c r="AD134" s="11">
        <f t="shared" si="29"/>
        <v>0.69556697473183338</v>
      </c>
    </row>
    <row r="135" spans="1:30" x14ac:dyDescent="0.25">
      <c r="A135">
        <v>48</v>
      </c>
      <c r="B135" s="11">
        <v>30.901996550046299</v>
      </c>
      <c r="C135" s="11">
        <v>1.6798741110470301</v>
      </c>
      <c r="D135" s="11">
        <v>1.1683284678165</v>
      </c>
      <c r="E135" s="11">
        <v>5.4361345498387101E-2</v>
      </c>
      <c r="F135" s="11">
        <v>0.69548572725387803</v>
      </c>
      <c r="H135" s="11">
        <f t="shared" si="24"/>
        <v>5.4361345498387004E-2</v>
      </c>
      <c r="I135" s="11">
        <f t="shared" si="21"/>
        <v>3.7807539908444834E-2</v>
      </c>
      <c r="J135" s="11">
        <f t="shared" si="25"/>
        <v>0.6954857272538747</v>
      </c>
      <c r="L135" s="11">
        <v>29.982084212217501</v>
      </c>
      <c r="M135" s="11">
        <v>1.6564868103342301</v>
      </c>
      <c r="N135" s="11">
        <v>1.1560144816306199</v>
      </c>
      <c r="O135" s="11">
        <v>5.5249221455365698E-2</v>
      </c>
      <c r="P135" s="11">
        <v>0.69787122627156195</v>
      </c>
      <c r="R135" s="5">
        <f t="shared" si="26"/>
        <v>5.5249221455365753E-2</v>
      </c>
      <c r="S135" s="5">
        <f t="shared" si="22"/>
        <v>3.8556841927605279E-2</v>
      </c>
      <c r="T135" s="5">
        <f t="shared" si="27"/>
        <v>0.69787122627156351</v>
      </c>
      <c r="V135" s="11">
        <v>26.362835575851602</v>
      </c>
      <c r="W135" s="11">
        <v>1.4864023728471301</v>
      </c>
      <c r="X135" s="11">
        <v>1.0381635748317699</v>
      </c>
      <c r="Y135" s="11">
        <v>5.6382492261518202E-2</v>
      </c>
      <c r="Z135" s="11">
        <v>0.69844047197207904</v>
      </c>
      <c r="AB135" s="11">
        <f t="shared" si="28"/>
        <v>5.6382492261518216E-2</v>
      </c>
      <c r="AC135" s="11">
        <f t="shared" si="23"/>
        <v>3.9379814506096962E-2</v>
      </c>
      <c r="AD135" s="11">
        <f t="shared" si="29"/>
        <v>0.69844047197208048</v>
      </c>
    </row>
    <row r="136" spans="1:30" x14ac:dyDescent="0.25">
      <c r="A136">
        <v>49</v>
      </c>
      <c r="B136" s="11">
        <v>31.9116559006961</v>
      </c>
      <c r="C136" s="11">
        <v>1.7018657274020701</v>
      </c>
      <c r="D136" s="11">
        <v>1.18348927076165</v>
      </c>
      <c r="E136" s="11">
        <v>5.3330536425248397E-2</v>
      </c>
      <c r="F136" s="11">
        <v>0.69540695937762098</v>
      </c>
      <c r="H136" s="11">
        <f t="shared" si="24"/>
        <v>5.3330536425248515E-2</v>
      </c>
      <c r="I136" s="11">
        <f t="shared" si="21"/>
        <v>3.7086426177459317E-2</v>
      </c>
      <c r="J136" s="11">
        <f t="shared" si="25"/>
        <v>0.69540695937761698</v>
      </c>
      <c r="L136" s="11">
        <v>24.543068689826399</v>
      </c>
      <c r="M136" s="11">
        <v>1.3795681108584299</v>
      </c>
      <c r="N136" s="11">
        <v>0.96181823846296099</v>
      </c>
      <c r="O136" s="11">
        <v>5.6210090445221801E-2</v>
      </c>
      <c r="P136" s="11">
        <v>0.69718793214527797</v>
      </c>
      <c r="R136" s="5">
        <f t="shared" si="26"/>
        <v>5.6210090445221669E-2</v>
      </c>
      <c r="S136" s="5">
        <f t="shared" si="22"/>
        <v>3.9188996723203327E-2</v>
      </c>
      <c r="T136" s="5">
        <f t="shared" si="27"/>
        <v>0.6971879321452813</v>
      </c>
      <c r="V136" s="11">
        <v>25.7133068017224</v>
      </c>
      <c r="W136" s="11">
        <v>1.4706960695014799</v>
      </c>
      <c r="X136" s="11">
        <v>1.0220877635649399</v>
      </c>
      <c r="Y136" s="11">
        <v>5.7195913417210399E-2</v>
      </c>
      <c r="Z136" s="11">
        <v>0.69496871907150304</v>
      </c>
      <c r="AB136" s="11">
        <f t="shared" si="28"/>
        <v>5.719591341721033E-2</v>
      </c>
      <c r="AC136" s="11">
        <f t="shared" si="23"/>
        <v>3.9749370683683345E-2</v>
      </c>
      <c r="AD136" s="11">
        <f t="shared" si="29"/>
        <v>0.69496871907150459</v>
      </c>
    </row>
    <row r="137" spans="1:30" x14ac:dyDescent="0.25">
      <c r="A137">
        <v>50</v>
      </c>
      <c r="B137" s="11">
        <v>31.141063143697998</v>
      </c>
      <c r="C137" s="11">
        <v>1.73277597344018</v>
      </c>
      <c r="D137" s="11">
        <v>1.2046486688583899</v>
      </c>
      <c r="E137" s="11">
        <v>5.5642800807551698E-2</v>
      </c>
      <c r="F137" s="11">
        <v>0.69521316507333997</v>
      </c>
      <c r="H137" s="11">
        <f t="shared" si="24"/>
        <v>5.5642800807551782E-2</v>
      </c>
      <c r="I137" s="11">
        <f t="shared" si="21"/>
        <v>3.8683607662963623E-2</v>
      </c>
      <c r="J137" s="11">
        <f t="shared" si="25"/>
        <v>0.69521316507334274</v>
      </c>
      <c r="L137" s="11">
        <v>29.596284828855701</v>
      </c>
      <c r="M137" s="11">
        <v>1.59004823964248</v>
      </c>
      <c r="N137" s="11">
        <v>1.10566951535833</v>
      </c>
      <c r="O137" s="11">
        <v>5.3724589043427001E-2</v>
      </c>
      <c r="P137" s="11">
        <v>0.69536853523823805</v>
      </c>
      <c r="R137" s="5">
        <f t="shared" si="26"/>
        <v>5.3724589043426807E-2</v>
      </c>
      <c r="S137" s="5">
        <f t="shared" si="22"/>
        <v>3.7358388789403986E-2</v>
      </c>
      <c r="T137" s="5">
        <f t="shared" si="27"/>
        <v>0.69536853523823794</v>
      </c>
      <c r="V137" s="11">
        <v>21.403466898873301</v>
      </c>
      <c r="W137" s="11">
        <v>1.1425318853347299</v>
      </c>
      <c r="X137" s="11">
        <v>0.79474129902167001</v>
      </c>
      <c r="Y137" s="11">
        <v>5.3380692517382401E-2</v>
      </c>
      <c r="Z137" s="11">
        <v>0.69559660366837905</v>
      </c>
      <c r="AB137" s="11">
        <f t="shared" si="28"/>
        <v>5.3380692517382498E-2</v>
      </c>
      <c r="AC137" s="11">
        <f t="shared" si="23"/>
        <v>3.7131428416557408E-2</v>
      </c>
      <c r="AD137" s="11">
        <f t="shared" si="29"/>
        <v>0.69559660366838083</v>
      </c>
    </row>
    <row r="138" spans="1:30" x14ac:dyDescent="0.25">
      <c r="A138">
        <v>51</v>
      </c>
      <c r="B138" s="11">
        <v>30.5830494770148</v>
      </c>
      <c r="C138" s="11">
        <v>1.6303608171711299</v>
      </c>
      <c r="D138" s="11">
        <v>1.1337694051257301</v>
      </c>
      <c r="E138" s="11">
        <v>5.3309295346641299E-2</v>
      </c>
      <c r="F138" s="11">
        <v>0.69541011608274095</v>
      </c>
      <c r="H138" s="11">
        <f t="shared" si="24"/>
        <v>5.3309295346641437E-2</v>
      </c>
      <c r="I138" s="11">
        <f t="shared" si="21"/>
        <v>3.7071823265297114E-2</v>
      </c>
      <c r="J138" s="11">
        <f t="shared" si="25"/>
        <v>0.69541011608274228</v>
      </c>
      <c r="L138" s="11">
        <v>28.9208672029892</v>
      </c>
      <c r="M138" s="11">
        <v>1.7007516732038801</v>
      </c>
      <c r="N138" s="11">
        <v>1.19250313322026</v>
      </c>
      <c r="O138" s="11">
        <v>5.8807077300507098E-2</v>
      </c>
      <c r="P138" s="11">
        <v>0.70116240484057102</v>
      </c>
      <c r="R138" s="5">
        <f t="shared" si="26"/>
        <v>5.8807077300506883E-2</v>
      </c>
      <c r="S138" s="5">
        <f t="shared" si="22"/>
        <v>4.1233311741668846E-2</v>
      </c>
      <c r="T138" s="5">
        <f t="shared" si="27"/>
        <v>0.70116240484057246</v>
      </c>
      <c r="V138" s="11">
        <v>22.337730426107601</v>
      </c>
      <c r="W138" s="11">
        <v>1.23185068329137</v>
      </c>
      <c r="X138" s="11">
        <v>0.85669261068806801</v>
      </c>
      <c r="Y138" s="11">
        <v>5.51466357500505E-2</v>
      </c>
      <c r="Z138" s="11">
        <v>0.69545166659247404</v>
      </c>
      <c r="AB138" s="11">
        <f t="shared" si="28"/>
        <v>5.5146635750050223E-2</v>
      </c>
      <c r="AC138" s="11">
        <f t="shared" si="23"/>
        <v>3.8351819739340841E-2</v>
      </c>
      <c r="AD138" s="11">
        <f t="shared" si="29"/>
        <v>0.69545166659247959</v>
      </c>
    </row>
    <row r="139" spans="1:30" x14ac:dyDescent="0.25">
      <c r="A139">
        <v>52</v>
      </c>
      <c r="B139" s="11">
        <v>27.2506728268792</v>
      </c>
      <c r="C139" s="11">
        <v>1.53719537710576</v>
      </c>
      <c r="D139" s="11">
        <v>1.0685150487968</v>
      </c>
      <c r="E139" s="11">
        <v>5.6409446727110402E-2</v>
      </c>
      <c r="F139" s="11">
        <v>0.69510685805509598</v>
      </c>
      <c r="H139" s="11">
        <f t="shared" si="24"/>
        <v>5.6409446727110506E-2</v>
      </c>
      <c r="I139" s="11">
        <f t="shared" si="21"/>
        <v>3.9210593279107982E-2</v>
      </c>
      <c r="J139" s="11">
        <f t="shared" si="25"/>
        <v>0.69510685805509387</v>
      </c>
      <c r="L139" s="11">
        <v>29.8354625867434</v>
      </c>
      <c r="M139" s="11">
        <v>1.6717881671483501</v>
      </c>
      <c r="N139" s="11">
        <v>1.1624753000538599</v>
      </c>
      <c r="O139" s="11">
        <v>5.6033592986460601E-2</v>
      </c>
      <c r="P139" s="11">
        <v>0.69534844359902004</v>
      </c>
      <c r="R139" s="5">
        <f t="shared" si="26"/>
        <v>5.6033592986460518E-2</v>
      </c>
      <c r="S139" s="5">
        <f t="shared" si="22"/>
        <v>3.8962871672396163E-2</v>
      </c>
      <c r="T139" s="5">
        <f t="shared" si="27"/>
        <v>0.69534844359901782</v>
      </c>
      <c r="V139" s="11">
        <v>22.6811624669396</v>
      </c>
      <c r="W139" s="11">
        <v>1.26908092524963</v>
      </c>
      <c r="X139" s="11">
        <v>0.88263474750304105</v>
      </c>
      <c r="Y139" s="11">
        <v>5.5953081201171401E-2</v>
      </c>
      <c r="Z139" s="11">
        <v>0.69549130393668301</v>
      </c>
      <c r="AB139" s="11">
        <f t="shared" si="28"/>
        <v>5.595308120117129E-2</v>
      </c>
      <c r="AC139" s="11">
        <f t="shared" si="23"/>
        <v>3.8914881403877888E-2</v>
      </c>
      <c r="AD139" s="11">
        <f t="shared" si="29"/>
        <v>0.6954913039366859</v>
      </c>
    </row>
    <row r="140" spans="1:30" x14ac:dyDescent="0.25">
      <c r="A140">
        <v>53</v>
      </c>
      <c r="B140" s="11">
        <v>29.7415157144098</v>
      </c>
      <c r="C140" s="11">
        <v>1.5890911600263899</v>
      </c>
      <c r="D140" s="11">
        <v>1.10536223465704</v>
      </c>
      <c r="E140" s="11">
        <v>5.3430066419125802E-2</v>
      </c>
      <c r="F140" s="11">
        <v>0.69559397375206899</v>
      </c>
      <c r="H140" s="11">
        <f t="shared" si="24"/>
        <v>5.3430066419125823E-2</v>
      </c>
      <c r="I140" s="11">
        <f t="shared" si="21"/>
        <v>3.7165632218316653E-2</v>
      </c>
      <c r="J140" s="11">
        <f t="shared" si="25"/>
        <v>0.695593973752068</v>
      </c>
      <c r="L140" s="11">
        <v>26.556747274726199</v>
      </c>
      <c r="M140" s="11">
        <v>1.44631143515494</v>
      </c>
      <c r="N140" s="11">
        <v>1.0057570021079001</v>
      </c>
      <c r="O140" s="11">
        <v>5.4461166504806799E-2</v>
      </c>
      <c r="P140" s="11">
        <v>0.69539448950021998</v>
      </c>
      <c r="R140" s="5">
        <f t="shared" si="26"/>
        <v>5.4461166504806882E-2</v>
      </c>
      <c r="S140" s="5">
        <f t="shared" si="22"/>
        <v>3.7871995079196669E-2</v>
      </c>
      <c r="T140" s="5">
        <f t="shared" si="27"/>
        <v>0.69539448950022009</v>
      </c>
      <c r="V140" s="11">
        <v>22.9754022397636</v>
      </c>
      <c r="W140" s="11">
        <v>1.2260967540476599</v>
      </c>
      <c r="X140" s="11">
        <v>0.85291199853066801</v>
      </c>
      <c r="Y140" s="11">
        <v>5.3365627345825402E-2</v>
      </c>
      <c r="Z140" s="11">
        <v>0.69563188689227096</v>
      </c>
      <c r="AB140" s="11">
        <f t="shared" si="28"/>
        <v>5.3365627345825117E-2</v>
      </c>
      <c r="AC140" s="11">
        <f t="shared" si="23"/>
        <v>3.7122832045766344E-2</v>
      </c>
      <c r="AD140" s="11">
        <f t="shared" si="29"/>
        <v>0.69563188689227562</v>
      </c>
    </row>
    <row r="141" spans="1:30" x14ac:dyDescent="0.25">
      <c r="A141">
        <v>54</v>
      </c>
      <c r="B141" s="11">
        <v>29.1733287808676</v>
      </c>
      <c r="C141" s="11">
        <v>1.563322803605</v>
      </c>
      <c r="D141" s="11">
        <v>1.0868942305398199</v>
      </c>
      <c r="E141" s="11">
        <v>5.3587398796611001E-2</v>
      </c>
      <c r="F141" s="11">
        <v>0.69524619485717098</v>
      </c>
      <c r="H141" s="11">
        <f t="shared" si="24"/>
        <v>5.3587398796610952E-2</v>
      </c>
      <c r="I141" s="11">
        <f t="shared" si="21"/>
        <v>3.7256435105637482E-2</v>
      </c>
      <c r="J141" s="11">
        <f t="shared" si="25"/>
        <v>0.69524619485717054</v>
      </c>
      <c r="L141" s="11">
        <v>24.555327876076099</v>
      </c>
      <c r="M141" s="11">
        <v>1.4002601773527601</v>
      </c>
      <c r="N141" s="11">
        <v>0.97325640219919096</v>
      </c>
      <c r="O141" s="11">
        <v>5.7024698852301603E-2</v>
      </c>
      <c r="P141" s="11">
        <v>0.69505397492568699</v>
      </c>
      <c r="R141" s="5">
        <f t="shared" si="26"/>
        <v>5.7024698852301353E-2</v>
      </c>
      <c r="S141" s="5">
        <f t="shared" si="22"/>
        <v>3.9635243606232627E-2</v>
      </c>
      <c r="T141" s="5">
        <f t="shared" si="27"/>
        <v>0.69505397492569243</v>
      </c>
      <c r="V141" s="11">
        <v>22.474071608780701</v>
      </c>
      <c r="W141" s="11">
        <v>1.32285105101892</v>
      </c>
      <c r="X141" s="11">
        <v>0.93051713103160105</v>
      </c>
      <c r="Y141" s="11">
        <v>5.88612101112145E-2</v>
      </c>
      <c r="Z141" s="11">
        <v>0.70341791716827795</v>
      </c>
      <c r="AB141" s="11">
        <f t="shared" si="28"/>
        <v>5.8861210111214438E-2</v>
      </c>
      <c r="AC141" s="11">
        <f t="shared" si="23"/>
        <v>4.1404029818435065E-2</v>
      </c>
      <c r="AD141" s="11">
        <f t="shared" si="29"/>
        <v>0.70341791716828173</v>
      </c>
    </row>
    <row r="142" spans="1:30" x14ac:dyDescent="0.25">
      <c r="A142">
        <v>55</v>
      </c>
      <c r="B142" s="11">
        <v>28.703428815096199</v>
      </c>
      <c r="C142" s="11">
        <v>1.6065882279922801</v>
      </c>
      <c r="D142" s="11">
        <v>1.11662022285108</v>
      </c>
      <c r="E142" s="11">
        <v>5.5971996876809302E-2</v>
      </c>
      <c r="F142" s="11">
        <v>0.69502577162942003</v>
      </c>
      <c r="H142" s="11">
        <f t="shared" si="24"/>
        <v>5.5971996876809212E-2</v>
      </c>
      <c r="I142" s="11">
        <f t="shared" si="21"/>
        <v>3.8901980318943916E-2</v>
      </c>
      <c r="J142" s="11">
        <f t="shared" si="25"/>
        <v>0.69502577162942181</v>
      </c>
      <c r="L142" s="11">
        <v>25.176077160319299</v>
      </c>
      <c r="M142" s="11">
        <v>1.4037940135176501</v>
      </c>
      <c r="N142" s="11">
        <v>0.97617754721584105</v>
      </c>
      <c r="O142" s="11">
        <v>5.5759044770096702E-2</v>
      </c>
      <c r="P142" s="11">
        <v>0.69538517604140004</v>
      </c>
      <c r="R142" s="5">
        <f t="shared" si="26"/>
        <v>5.5759044770096591E-2</v>
      </c>
      <c r="S142" s="5">
        <f t="shared" si="22"/>
        <v>3.877401316335418E-2</v>
      </c>
      <c r="T142" s="5">
        <f t="shared" si="27"/>
        <v>0.6953851760414046</v>
      </c>
      <c r="V142" s="11">
        <v>23.7436977024622</v>
      </c>
      <c r="W142" s="11">
        <v>1.2816430839004</v>
      </c>
      <c r="X142" s="11">
        <v>0.89159362419007204</v>
      </c>
      <c r="Y142" s="11">
        <v>5.3978242983083999E-2</v>
      </c>
      <c r="Z142" s="11">
        <v>0.69566452266624701</v>
      </c>
      <c r="AB142" s="11">
        <f t="shared" si="28"/>
        <v>5.3978242983084089E-2</v>
      </c>
      <c r="AC142" s="11">
        <f t="shared" si="23"/>
        <v>3.7550748639190036E-2</v>
      </c>
      <c r="AD142" s="11">
        <f t="shared" si="29"/>
        <v>0.69566452266624967</v>
      </c>
    </row>
    <row r="143" spans="1:30" x14ac:dyDescent="0.25">
      <c r="A143">
        <v>56</v>
      </c>
      <c r="B143" s="11">
        <v>27.790998828547501</v>
      </c>
      <c r="C143" s="11">
        <v>1.5843499024619601</v>
      </c>
      <c r="D143" s="11">
        <v>1.1014057453992301</v>
      </c>
      <c r="E143" s="11">
        <v>5.70094623887532E-2</v>
      </c>
      <c r="F143" s="11">
        <v>0.69517834645473897</v>
      </c>
      <c r="H143" s="11">
        <f t="shared" si="24"/>
        <v>5.7009462388753096E-2</v>
      </c>
      <c r="I143" s="11">
        <f t="shared" si="21"/>
        <v>3.963174379568693E-2</v>
      </c>
      <c r="J143" s="11">
        <f t="shared" si="25"/>
        <v>0.69517834645473753</v>
      </c>
      <c r="L143" s="11">
        <v>25.180909180455501</v>
      </c>
      <c r="M143" s="11">
        <v>1.4696774304365701</v>
      </c>
      <c r="N143" s="11">
        <v>1.02178567202026</v>
      </c>
      <c r="O143" s="11">
        <v>5.8364748464971299E-2</v>
      </c>
      <c r="P143" s="11">
        <v>0.69524485499973598</v>
      </c>
      <c r="R143" s="5">
        <f t="shared" si="26"/>
        <v>5.8364748464971229E-2</v>
      </c>
      <c r="S143" s="5">
        <f t="shared" si="22"/>
        <v>4.0577791083625074E-2</v>
      </c>
      <c r="T143" s="5">
        <f t="shared" si="27"/>
        <v>0.69524485499973754</v>
      </c>
      <c r="V143" s="11">
        <v>22.854448669619298</v>
      </c>
      <c r="W143" s="11">
        <v>1.3099318062516501</v>
      </c>
      <c r="X143" s="11">
        <v>0.91105623657463797</v>
      </c>
      <c r="Y143" s="11">
        <v>5.7316272432900897E-2</v>
      </c>
      <c r="Z143" s="11">
        <v>0.69549898111231401</v>
      </c>
      <c r="AB143" s="11">
        <f t="shared" si="28"/>
        <v>5.7316272432900939E-2</v>
      </c>
      <c r="AC143" s="11">
        <f t="shared" si="23"/>
        <v>3.9863409078238508E-2</v>
      </c>
      <c r="AD143" s="11">
        <f t="shared" si="29"/>
        <v>0.69549898111231567</v>
      </c>
    </row>
    <row r="144" spans="1:30" x14ac:dyDescent="0.25">
      <c r="A144">
        <v>57</v>
      </c>
      <c r="B144" s="11">
        <v>27.024315849185299</v>
      </c>
      <c r="C144" s="11">
        <v>1.4410007334253101</v>
      </c>
      <c r="D144" s="11">
        <v>1.0022487136221501</v>
      </c>
      <c r="E144" s="11">
        <v>5.3322376095184199E-2</v>
      </c>
      <c r="F144" s="11">
        <v>0.69552269500916497</v>
      </c>
      <c r="H144" s="11">
        <f t="shared" si="24"/>
        <v>5.3322376095184365E-2</v>
      </c>
      <c r="I144" s="11">
        <f t="shared" si="21"/>
        <v>3.7086922726014722E-2</v>
      </c>
      <c r="J144" s="11">
        <f t="shared" si="25"/>
        <v>0.69552269500916153</v>
      </c>
      <c r="L144" s="11">
        <v>25.382561227918099</v>
      </c>
      <c r="M144" s="11">
        <v>1.3983924303381099</v>
      </c>
      <c r="N144" s="11">
        <v>0.97236215719024199</v>
      </c>
      <c r="O144" s="11">
        <v>5.5092644819468697E-2</v>
      </c>
      <c r="P144" s="11">
        <v>0.69534283516904904</v>
      </c>
      <c r="R144" s="5">
        <f t="shared" si="26"/>
        <v>5.5092644819468732E-2</v>
      </c>
      <c r="S144" s="5">
        <f t="shared" si="22"/>
        <v>3.8308275845730953E-2</v>
      </c>
      <c r="T144" s="5">
        <f t="shared" si="27"/>
        <v>0.69534283516905171</v>
      </c>
      <c r="V144" s="11">
        <v>25.134936927785699</v>
      </c>
      <c r="W144" s="11">
        <v>1.3558432512403999</v>
      </c>
      <c r="X144" s="11">
        <v>0.94257187040219403</v>
      </c>
      <c r="Y144" s="11">
        <v>5.3942576229088102E-2</v>
      </c>
      <c r="Z144" s="11">
        <v>0.69519236057698597</v>
      </c>
      <c r="AB144" s="11">
        <f t="shared" si="28"/>
        <v>5.3942576229088039E-2</v>
      </c>
      <c r="AC144" s="11">
        <f t="shared" si="23"/>
        <v>3.750046690430392E-2</v>
      </c>
      <c r="AD144" s="11">
        <f t="shared" si="29"/>
        <v>0.69519236057698963</v>
      </c>
    </row>
    <row r="145" spans="1:30" x14ac:dyDescent="0.25">
      <c r="A145">
        <v>58</v>
      </c>
      <c r="B145" s="11">
        <v>27.942581376158799</v>
      </c>
      <c r="C145" s="11">
        <v>1.49336354103018</v>
      </c>
      <c r="D145" s="11">
        <v>1.03863049953474</v>
      </c>
      <c r="E145" s="11">
        <v>5.3444007943530498E-2</v>
      </c>
      <c r="F145" s="11">
        <v>0.69549742644597401</v>
      </c>
      <c r="H145" s="11">
        <f t="shared" si="24"/>
        <v>5.3444007943530561E-2</v>
      </c>
      <c r="I145" s="11">
        <f t="shared" si="21"/>
        <v>3.7170169983683804E-2</v>
      </c>
      <c r="J145" s="11">
        <f t="shared" si="25"/>
        <v>0.69549742644597601</v>
      </c>
      <c r="L145" s="11">
        <v>26.4383033447785</v>
      </c>
      <c r="M145" s="11">
        <v>1.4370133462544501</v>
      </c>
      <c r="N145" s="11">
        <v>0.99903316778749895</v>
      </c>
      <c r="O145" s="11">
        <v>5.4353463136969898E-2</v>
      </c>
      <c r="P145" s="11">
        <v>0.69521495426014002</v>
      </c>
      <c r="R145" s="5">
        <f t="shared" si="26"/>
        <v>5.4353463136970044E-2</v>
      </c>
      <c r="S145" s="5">
        <f t="shared" si="22"/>
        <v>3.7787340388648866E-2</v>
      </c>
      <c r="T145" s="5">
        <f t="shared" si="27"/>
        <v>0.69521495426014046</v>
      </c>
      <c r="V145" s="11">
        <v>25.995829544882099</v>
      </c>
      <c r="W145" s="11">
        <v>1.42316407814237</v>
      </c>
      <c r="X145" s="11">
        <v>0.98946281778110601</v>
      </c>
      <c r="Y145" s="11">
        <v>5.4745861280758902E-2</v>
      </c>
      <c r="Z145" s="11">
        <v>0.69525561597411301</v>
      </c>
      <c r="AB145" s="11">
        <f t="shared" si="28"/>
        <v>5.474586128075893E-2</v>
      </c>
      <c r="AC145" s="11">
        <f t="shared" si="23"/>
        <v>3.8062367506787466E-2</v>
      </c>
      <c r="AD145" s="11">
        <f t="shared" si="29"/>
        <v>0.69525561597411434</v>
      </c>
    </row>
    <row r="146" spans="1:30" x14ac:dyDescent="0.25">
      <c r="A146">
        <v>59</v>
      </c>
      <c r="B146" s="11">
        <v>27.045499551789302</v>
      </c>
      <c r="C146" s="11">
        <v>1.5106097441420001</v>
      </c>
      <c r="D146" s="11">
        <v>1.05009987603968</v>
      </c>
      <c r="E146" s="11">
        <v>5.5854384987392897E-2</v>
      </c>
      <c r="F146" s="11">
        <v>0.69514967721601395</v>
      </c>
      <c r="H146" s="11">
        <f t="shared" si="24"/>
        <v>5.5854384987392841E-2</v>
      </c>
      <c r="I146" s="11">
        <f t="shared" si="21"/>
        <v>3.8827157695085227E-2</v>
      </c>
      <c r="J146" s="11">
        <f t="shared" si="25"/>
        <v>0.69514967721601606</v>
      </c>
      <c r="L146" s="11">
        <v>27.6129409935266</v>
      </c>
      <c r="M146" s="11">
        <v>1.4985542843728401</v>
      </c>
      <c r="N146" s="11">
        <v>1.04203258622574</v>
      </c>
      <c r="O146" s="11">
        <v>5.4269999154532497E-2</v>
      </c>
      <c r="P146" s="11">
        <v>0.69535858466537703</v>
      </c>
      <c r="R146" s="5">
        <f t="shared" si="26"/>
        <v>5.4269999154532345E-2</v>
      </c>
      <c r="S146" s="5">
        <f t="shared" si="22"/>
        <v>3.7737109801886999E-2</v>
      </c>
      <c r="T146" s="5">
        <f t="shared" si="27"/>
        <v>0.69535858466538036</v>
      </c>
      <c r="V146" s="11">
        <v>25.287799206758699</v>
      </c>
      <c r="W146" s="11">
        <v>1.3619458738119401</v>
      </c>
      <c r="X146" s="11">
        <v>0.94707073595595503</v>
      </c>
      <c r="Y146" s="11">
        <v>5.3857825375643202E-2</v>
      </c>
      <c r="Z146" s="11">
        <v>0.69538059783918205</v>
      </c>
      <c r="AB146" s="11">
        <f t="shared" si="28"/>
        <v>5.3857825375643258E-2</v>
      </c>
      <c r="AC146" s="11">
        <f t="shared" si="23"/>
        <v>3.7451686808033118E-2</v>
      </c>
      <c r="AD146" s="11">
        <f t="shared" si="29"/>
        <v>0.69538059783918271</v>
      </c>
    </row>
    <row r="147" spans="1:30" x14ac:dyDescent="0.25">
      <c r="A147">
        <v>60</v>
      </c>
      <c r="B147" s="11">
        <v>28.596934911796101</v>
      </c>
      <c r="C147" s="11">
        <v>1.6317792417611801</v>
      </c>
      <c r="D147" s="11">
        <v>1.1346273484343601</v>
      </c>
      <c r="E147" s="11">
        <v>5.7061333558796098E-2</v>
      </c>
      <c r="F147" s="11">
        <v>0.69533140231013302</v>
      </c>
      <c r="H147" s="11">
        <f t="shared" si="24"/>
        <v>5.7061333558796147E-2</v>
      </c>
      <c r="I147" s="11">
        <f t="shared" si="21"/>
        <v>3.9676537081123744E-2</v>
      </c>
      <c r="J147" s="11">
        <f t="shared" si="25"/>
        <v>0.6953314023101288</v>
      </c>
      <c r="L147" s="11">
        <v>27.265807068222099</v>
      </c>
      <c r="M147" s="11">
        <v>1.53083114044046</v>
      </c>
      <c r="N147" s="11">
        <v>1.06437363368868</v>
      </c>
      <c r="O147" s="11">
        <v>5.6144721357785199E-2</v>
      </c>
      <c r="P147" s="11">
        <v>0.69529133917567698</v>
      </c>
      <c r="R147" s="5">
        <f t="shared" si="26"/>
        <v>5.6144721357785199E-2</v>
      </c>
      <c r="S147" s="5">
        <f t="shared" si="22"/>
        <v>3.9036938500499843E-2</v>
      </c>
      <c r="T147" s="5">
        <f t="shared" si="27"/>
        <v>0.69529133917567942</v>
      </c>
      <c r="V147" s="11">
        <v>25.8696011368942</v>
      </c>
      <c r="W147" s="11">
        <v>1.3843548023168499</v>
      </c>
      <c r="X147" s="11">
        <v>0.96266191037485804</v>
      </c>
      <c r="Y147" s="11">
        <v>5.3512800409687901E-2</v>
      </c>
      <c r="Z147" s="11">
        <v>0.695386694771995</v>
      </c>
      <c r="AB147" s="11">
        <f t="shared" si="28"/>
        <v>5.3512800409687721E-2</v>
      </c>
      <c r="AC147" s="11">
        <f t="shared" si="23"/>
        <v>3.7212089404886406E-2</v>
      </c>
      <c r="AD147" s="11">
        <f t="shared" si="29"/>
        <v>0.69538669477199877</v>
      </c>
    </row>
    <row r="148" spans="1:30" x14ac:dyDescent="0.25">
      <c r="A148" t="s">
        <v>1</v>
      </c>
      <c r="B148" s="11" t="s">
        <v>21</v>
      </c>
      <c r="C148" s="11" t="s">
        <v>2</v>
      </c>
      <c r="D148" s="11" t="s">
        <v>22</v>
      </c>
      <c r="E148" s="11" t="s">
        <v>23</v>
      </c>
      <c r="F148" s="11" t="s">
        <v>24</v>
      </c>
      <c r="L148" s="11" t="s">
        <v>21</v>
      </c>
      <c r="M148" s="11" t="s">
        <v>2</v>
      </c>
      <c r="N148" s="11" t="s">
        <v>22</v>
      </c>
      <c r="O148" s="11" t="s">
        <v>23</v>
      </c>
      <c r="P148" s="11" t="s">
        <v>24</v>
      </c>
      <c r="V148" s="11" t="s">
        <v>21</v>
      </c>
      <c r="W148" s="11" t="s">
        <v>2</v>
      </c>
      <c r="X148" s="11" t="s">
        <v>22</v>
      </c>
      <c r="Y148" s="11" t="s">
        <v>23</v>
      </c>
      <c r="Z148" s="11" t="s">
        <v>24</v>
      </c>
    </row>
    <row r="149" spans="1:30" x14ac:dyDescent="0.25">
      <c r="A149" t="s">
        <v>1</v>
      </c>
      <c r="B149" s="22" t="s">
        <v>25</v>
      </c>
      <c r="C149" s="11" t="s">
        <v>25</v>
      </c>
      <c r="D149" s="11" t="s">
        <v>25</v>
      </c>
      <c r="E149" s="11" t="s">
        <v>26</v>
      </c>
      <c r="F149" s="11" t="s">
        <v>26</v>
      </c>
      <c r="L149" s="11" t="s">
        <v>25</v>
      </c>
      <c r="M149" s="11" t="s">
        <v>25</v>
      </c>
      <c r="N149" s="11" t="s">
        <v>25</v>
      </c>
      <c r="O149" s="11" t="s">
        <v>26</v>
      </c>
      <c r="P149" s="11" t="s">
        <v>26</v>
      </c>
      <c r="V149" s="11" t="s">
        <v>25</v>
      </c>
      <c r="W149" s="11" t="s">
        <v>25</v>
      </c>
      <c r="X149" s="11" t="s">
        <v>25</v>
      </c>
      <c r="Y149" s="11" t="s">
        <v>26</v>
      </c>
      <c r="Z149" s="11" t="s">
        <v>26</v>
      </c>
    </row>
    <row r="150" spans="1:30" x14ac:dyDescent="0.25">
      <c r="A150" t="s">
        <v>1</v>
      </c>
      <c r="B150" s="11">
        <v>28.6627672573076</v>
      </c>
      <c r="C150" s="22">
        <v>1.57020090949532</v>
      </c>
      <c r="D150" s="22">
        <v>1.09200214451619</v>
      </c>
      <c r="E150" s="22">
        <v>5.4612302051481799E-2</v>
      </c>
      <c r="F150" s="22">
        <v>0.71504804597188099</v>
      </c>
      <c r="G150" s="6" t="s">
        <v>12</v>
      </c>
      <c r="H150" s="31">
        <f>AVERAGE(H88:H147)</f>
        <v>5.4612302051481813E-2</v>
      </c>
      <c r="I150" s="31">
        <f t="shared" ref="I150:J150" si="30">AVERAGE(I88:I147)</f>
        <v>3.9019245494109046E-2</v>
      </c>
      <c r="J150" s="31">
        <f t="shared" si="30"/>
        <v>0.71504804597188121</v>
      </c>
      <c r="K150" s="3"/>
      <c r="L150" s="13">
        <v>24.962518924372802</v>
      </c>
      <c r="M150" s="13">
        <v>1.3734306226556601</v>
      </c>
      <c r="N150" s="13">
        <v>0.95603464027262397</v>
      </c>
      <c r="O150" s="13">
        <v>5.5257307523893497E-2</v>
      </c>
      <c r="P150" s="13">
        <v>0.710934436695011</v>
      </c>
      <c r="Q150" s="6" t="s">
        <v>12</v>
      </c>
      <c r="R150" s="11">
        <f>AVERAGE(R88:R147)</f>
        <v>5.5257307523893538E-2</v>
      </c>
      <c r="S150" s="11">
        <f t="shared" ref="S150:T150" si="31">AVERAGE(S88:S147)</f>
        <v>3.9267871351189025E-2</v>
      </c>
      <c r="T150" s="11">
        <f t="shared" si="31"/>
        <v>0.71093443669501155</v>
      </c>
      <c r="V150" s="5">
        <v>23.674093877951702</v>
      </c>
      <c r="W150" s="5">
        <v>1.2945169293988401</v>
      </c>
      <c r="X150" s="5">
        <v>0.90094362178568399</v>
      </c>
      <c r="Y150" s="5">
        <v>5.4714162326802103E-2</v>
      </c>
      <c r="Z150" s="5">
        <v>0.71075705307660197</v>
      </c>
      <c r="AA150" s="6" t="s">
        <v>12</v>
      </c>
      <c r="AB150" s="11">
        <f>AVERAGE(AB88:AB147)</f>
        <v>5.471416232680211E-2</v>
      </c>
      <c r="AC150" s="11">
        <f t="shared" ref="AC150:AD150" si="32">AVERAGE(AC88:AC147)</f>
        <v>3.8878951739402763E-2</v>
      </c>
      <c r="AD150" s="11">
        <f t="shared" si="32"/>
        <v>0.71075705307660286</v>
      </c>
    </row>
    <row r="151" spans="1:30" x14ac:dyDescent="0.25">
      <c r="A151" t="s">
        <v>1</v>
      </c>
      <c r="B151" s="11">
        <v>4.5816296079249703</v>
      </c>
      <c r="C151" s="22">
        <v>4.5956275080469497</v>
      </c>
      <c r="D151" s="22">
        <v>4.5902072638850804</v>
      </c>
      <c r="E151" s="22">
        <v>0.39641696269062099</v>
      </c>
      <c r="F151" s="22">
        <v>1.1664366246184299</v>
      </c>
      <c r="G151" s="6" t="s">
        <v>13</v>
      </c>
      <c r="H151" s="31">
        <f>STDEV(H88:H147)</f>
        <v>1.676943144565091E-3</v>
      </c>
      <c r="I151" s="31">
        <f t="shared" ref="I151:J151" si="33">STDEV(I88:I147)</f>
        <v>3.2791359320237319E-3</v>
      </c>
      <c r="J151" s="31">
        <f t="shared" si="33"/>
        <v>6.4605872627895314E-2</v>
      </c>
      <c r="K151" s="3"/>
      <c r="L151" s="13">
        <v>4.66263053437505</v>
      </c>
      <c r="M151" s="13">
        <v>4.6865778361693602</v>
      </c>
      <c r="N151" s="13">
        <v>4.6820728609344604</v>
      </c>
      <c r="O151" s="13">
        <v>0.84753738763394804</v>
      </c>
      <c r="P151" s="13">
        <v>0.95399342817961996</v>
      </c>
      <c r="Q151" s="6" t="s">
        <v>13</v>
      </c>
      <c r="R151" s="11">
        <f>STDEV(R88:R147)</f>
        <v>3.6276402359705514E-3</v>
      </c>
      <c r="S151" s="11">
        <f t="shared" ref="S151:T151" si="34">STDEV(S88:S147)</f>
        <v>3.6666053613604809E-3</v>
      </c>
      <c r="T151" s="11">
        <f t="shared" si="34"/>
        <v>5.253522051452407E-2</v>
      </c>
      <c r="V151" s="5">
        <v>4.7194297044259299</v>
      </c>
      <c r="W151" s="5">
        <v>4.7224610100346602</v>
      </c>
      <c r="X151" s="5">
        <v>4.71706259804475</v>
      </c>
      <c r="Y151" s="5">
        <v>0.42347014464904698</v>
      </c>
      <c r="Z151" s="5">
        <v>0.91598626614003897</v>
      </c>
      <c r="AA151" s="6" t="s">
        <v>13</v>
      </c>
      <c r="AB151" s="11">
        <f>STDEV(AB88:AB147)</f>
        <v>1.7947260933283593E-3</v>
      </c>
      <c r="AC151" s="11">
        <f t="shared" ref="AC151:AD151" si="35">STDEV(AC88:AC147)</f>
        <v>2.8691049984180413E-3</v>
      </c>
      <c r="AD151" s="11">
        <f t="shared" si="35"/>
        <v>5.0429628091573794E-2</v>
      </c>
    </row>
    <row r="152" spans="1:30" x14ac:dyDescent="0.25">
      <c r="A152" t="s">
        <v>1</v>
      </c>
      <c r="B152" s="22">
        <v>1.3132218311114301</v>
      </c>
      <c r="C152" s="22">
        <v>7.2160584928370394E-2</v>
      </c>
      <c r="D152" s="22">
        <v>5.0125161759363102E-2</v>
      </c>
      <c r="E152" s="22">
        <v>2.1649242904791201E-4</v>
      </c>
      <c r="F152" s="22">
        <v>8.3405822918345002E-3</v>
      </c>
      <c r="G152" s="6" t="s">
        <v>14</v>
      </c>
      <c r="H152" s="31">
        <f>STDEV(H88:H147)/SQRT(COUNT(H88:H147))</f>
        <v>2.1649242904790979E-4</v>
      </c>
      <c r="I152" s="31">
        <f t="shared" ref="I152:J152" si="36">STDEV(I88:I147)/SQRT(COUNT(I88:I147))</f>
        <v>4.2333462848927498E-4</v>
      </c>
      <c r="J152" s="31">
        <f t="shared" si="36"/>
        <v>8.3405822918345383E-3</v>
      </c>
      <c r="K152" s="20"/>
      <c r="L152" s="13">
        <v>1.16391002951696</v>
      </c>
      <c r="M152" s="13">
        <v>6.4366895156543202E-2</v>
      </c>
      <c r="N152" s="13">
        <v>4.4762238433336897E-2</v>
      </c>
      <c r="O152" s="13">
        <v>4.6832634066486402E-4</v>
      </c>
      <c r="P152" s="13">
        <v>6.7822678047362098E-3</v>
      </c>
      <c r="Q152" s="6" t="s">
        <v>14</v>
      </c>
      <c r="R152" s="11">
        <f>STDEV(R88:R147)/SQRT(COUNT(R88:R147))</f>
        <v>4.6832634066486299E-4</v>
      </c>
      <c r="S152" s="11">
        <f t="shared" ref="S152:T152" si="37">STDEV(S88:S147)/SQRT(COUNT(S88:S147))</f>
        <v>4.7335671672213235E-4</v>
      </c>
      <c r="T152" s="11">
        <f t="shared" si="37"/>
        <v>6.7822678047361985E-3</v>
      </c>
      <c r="V152" s="5">
        <v>1.11728221872973</v>
      </c>
      <c r="W152" s="5">
        <v>6.1133057259158498E-2</v>
      </c>
      <c r="X152" s="5">
        <v>4.24980746127223E-2</v>
      </c>
      <c r="Y152" s="5">
        <v>2.3169814234882301E-4</v>
      </c>
      <c r="Z152" s="5">
        <v>6.5104369918033396E-3</v>
      </c>
      <c r="AA152" s="6" t="s">
        <v>14</v>
      </c>
      <c r="AB152" s="11">
        <f>STDEV(AB88:AB147)/SQRT(COUNT(AB88:AB147))</f>
        <v>2.3169814234882112E-4</v>
      </c>
      <c r="AC152" s="11">
        <f t="shared" ref="AC152:AD152" si="38">STDEV(AC88:AC147)/SQRT(COUNT(AC88:AC147))</f>
        <v>3.7039986257978434E-4</v>
      </c>
      <c r="AD152" s="11">
        <f t="shared" si="38"/>
        <v>6.5104369918033006E-3</v>
      </c>
    </row>
    <row r="153" spans="1:30" x14ac:dyDescent="0.25">
      <c r="A153" t="s">
        <v>1</v>
      </c>
      <c r="B153" s="22">
        <v>35.489150339968504</v>
      </c>
      <c r="C153" s="22">
        <v>35.597577608077103</v>
      </c>
      <c r="D153" s="22">
        <v>35.555592577334401</v>
      </c>
      <c r="E153" s="22">
        <v>3.0706325893097999</v>
      </c>
      <c r="F153" s="22">
        <v>9.03517924310718</v>
      </c>
      <c r="G153" s="6" t="s">
        <v>15</v>
      </c>
      <c r="H153" s="32">
        <f>H152/H150</f>
        <v>3.9641696269061711E-3</v>
      </c>
      <c r="I153" s="32">
        <f t="shared" ref="I153:J153" si="39">I152/I150</f>
        <v>1.0849380174539463E-2</v>
      </c>
      <c r="J153" s="32">
        <f t="shared" si="39"/>
        <v>1.1664366246184422E-2</v>
      </c>
      <c r="K153" s="20"/>
      <c r="L153" s="13">
        <v>36.116580818305501</v>
      </c>
      <c r="M153" s="13">
        <v>36.302075820377397</v>
      </c>
      <c r="N153" s="13">
        <v>36.267180432257703</v>
      </c>
      <c r="O153" s="13">
        <v>6.5649963751888398</v>
      </c>
      <c r="P153" s="13">
        <v>7.3896013194619803</v>
      </c>
      <c r="Q153" s="6" t="s">
        <v>15</v>
      </c>
      <c r="R153" s="9">
        <f>R152/R150</f>
        <v>8.4753738763394572E-3</v>
      </c>
      <c r="S153" s="9">
        <f t="shared" ref="S153:T153" si="40">S152/S150</f>
        <v>1.2054555045490113E-2</v>
      </c>
      <c r="T153" s="9">
        <f t="shared" si="40"/>
        <v>9.5399342817961818E-3</v>
      </c>
      <c r="V153" s="5">
        <v>36.556545297676401</v>
      </c>
      <c r="W153" s="5">
        <v>36.580025689956202</v>
      </c>
      <c r="X153" s="5">
        <v>36.538209770490397</v>
      </c>
      <c r="Y153" s="5">
        <v>3.2801856356836101</v>
      </c>
      <c r="Z153" s="5">
        <v>7.0951991082301697</v>
      </c>
      <c r="AA153" s="6" t="s">
        <v>15</v>
      </c>
      <c r="AB153" s="9">
        <f>AB152/AB150</f>
        <v>4.2347014464904301E-3</v>
      </c>
      <c r="AC153" s="9">
        <f t="shared" ref="AC153:AD153" si="41">AC152/AC150</f>
        <v>9.5270022983771473E-3</v>
      </c>
      <c r="AD153" s="9">
        <f t="shared" si="41"/>
        <v>9.1598626614003212E-3</v>
      </c>
    </row>
    <row r="154" spans="1:30" x14ac:dyDescent="0.25">
      <c r="A154" t="s">
        <v>1</v>
      </c>
      <c r="B154" s="22">
        <v>10.1721725635411</v>
      </c>
      <c r="C154" s="22">
        <v>0.55895348736032902</v>
      </c>
      <c r="D154" s="22">
        <v>0.38826783343993199</v>
      </c>
      <c r="E154" s="22">
        <v>1.6769431445651101E-3</v>
      </c>
      <c r="F154" s="22">
        <v>6.4605872627894995E-2</v>
      </c>
      <c r="G154" s="23"/>
      <c r="H154" s="24"/>
      <c r="I154" s="20"/>
      <c r="J154" s="24"/>
      <c r="K154" s="20"/>
      <c r="L154" s="13">
        <v>9.0156083216059404</v>
      </c>
      <c r="M154" s="13">
        <v>0.498583825976741</v>
      </c>
      <c r="N154" s="13">
        <v>0.346726807982559</v>
      </c>
      <c r="O154" s="13">
        <v>3.6276402359705601E-3</v>
      </c>
      <c r="P154" s="13">
        <v>5.2535220514524097E-2</v>
      </c>
      <c r="V154" s="5">
        <v>8.6544308523078897</v>
      </c>
      <c r="W154" s="5">
        <v>0.47353462533493001</v>
      </c>
      <c r="X154" s="5">
        <v>0.32918867044190703</v>
      </c>
      <c r="Y154" s="5">
        <v>1.7947260933283699E-3</v>
      </c>
      <c r="Z154" s="5">
        <v>5.04296280915741E-2</v>
      </c>
    </row>
    <row r="155" spans="1:30" x14ac:dyDescent="0.25">
      <c r="B155" s="3"/>
      <c r="C155" s="20"/>
      <c r="D155" s="24"/>
      <c r="E155" s="20"/>
      <c r="F155" s="24"/>
      <c r="G155" s="23"/>
      <c r="H155" s="24"/>
      <c r="I155" s="20"/>
      <c r="J155" s="24"/>
      <c r="K155" s="20"/>
      <c r="L155" s="24"/>
      <c r="M155" s="23"/>
      <c r="N155" s="25"/>
    </row>
    <row r="156" spans="1:30" x14ac:dyDescent="0.25">
      <c r="B156" s="3"/>
      <c r="C156" s="20"/>
      <c r="D156" s="24"/>
      <c r="E156" s="20"/>
      <c r="F156" s="24"/>
      <c r="G156" s="23"/>
      <c r="H156" s="24"/>
      <c r="I156" s="20"/>
      <c r="J156" s="24"/>
      <c r="K156" s="20"/>
      <c r="L156" s="24"/>
      <c r="M156" s="23"/>
      <c r="N156" s="25"/>
    </row>
    <row r="157" spans="1:30" x14ac:dyDescent="0.25">
      <c r="B157" s="3"/>
      <c r="C157" s="20"/>
      <c r="D157" s="24"/>
      <c r="E157" s="20"/>
      <c r="F157" s="24"/>
      <c r="G157" s="23"/>
      <c r="H157" s="24"/>
      <c r="I157" s="20"/>
      <c r="J157" s="24"/>
      <c r="K157" s="20"/>
      <c r="L157" s="24"/>
      <c r="M157" s="23"/>
      <c r="N157" s="25"/>
    </row>
    <row r="158" spans="1:30" x14ac:dyDescent="0.25">
      <c r="B158" s="10"/>
      <c r="C158" s="26"/>
      <c r="D158" s="24"/>
      <c r="E158" s="26"/>
      <c r="F158" s="24"/>
      <c r="G158" s="27"/>
      <c r="H158" s="24"/>
      <c r="I158" s="26"/>
      <c r="J158" s="24"/>
      <c r="K158" s="26"/>
      <c r="L158" s="24"/>
      <c r="M158" s="27"/>
      <c r="N158" s="25"/>
    </row>
    <row r="159" spans="1:30" x14ac:dyDescent="0.25">
      <c r="B159" s="10"/>
      <c r="C159" s="24"/>
      <c r="D159" s="3"/>
      <c r="E159" s="25"/>
      <c r="F159" s="3"/>
      <c r="G159" s="24"/>
      <c r="H159" s="3"/>
      <c r="I159" s="24"/>
      <c r="J159" s="3"/>
      <c r="K159" s="25"/>
      <c r="L159" s="3"/>
      <c r="M159" s="23"/>
    </row>
    <row r="160" spans="1:30" x14ac:dyDescent="0.25">
      <c r="B160" s="10"/>
      <c r="C160" s="24"/>
      <c r="D160" s="3"/>
      <c r="E160" s="25"/>
      <c r="F160" s="3"/>
      <c r="G160" s="24"/>
      <c r="H160" s="3"/>
      <c r="I160" s="24"/>
      <c r="J160" s="3"/>
      <c r="K160" s="25"/>
      <c r="L160" s="3"/>
      <c r="M160" s="23"/>
    </row>
    <row r="161" spans="2:14" x14ac:dyDescent="0.25">
      <c r="B161" s="10"/>
      <c r="C161" s="28"/>
      <c r="D161" s="3"/>
      <c r="E161" s="28"/>
      <c r="F161" s="3"/>
      <c r="G161" s="29"/>
      <c r="H161" s="3"/>
      <c r="I161" s="28"/>
      <c r="J161" s="3"/>
      <c r="K161" s="28"/>
      <c r="L161" s="3"/>
      <c r="M161" s="23"/>
    </row>
    <row r="162" spans="2:14" x14ac:dyDescent="0.25">
      <c r="B162" s="10"/>
      <c r="D162" s="28"/>
      <c r="E162" s="3"/>
      <c r="F162" s="28"/>
      <c r="G162" s="28"/>
      <c r="H162" s="28"/>
      <c r="I162" s="3"/>
      <c r="J162" s="28"/>
      <c r="K162" s="3"/>
      <c r="L162" s="28"/>
      <c r="N162" s="30"/>
    </row>
    <row r="178" spans="2:13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2:13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2:13" x14ac:dyDescent="0.25">
      <c r="B180" s="20"/>
      <c r="C180" s="24"/>
      <c r="D180" s="20"/>
      <c r="E180" s="24"/>
      <c r="F180" s="23"/>
      <c r="G180" s="23"/>
      <c r="H180" s="20"/>
      <c r="I180" s="24"/>
      <c r="J180" s="20"/>
      <c r="K180" s="24"/>
      <c r="L180" s="23"/>
      <c r="M180" s="23"/>
    </row>
    <row r="181" spans="2:13" x14ac:dyDescent="0.25">
      <c r="B181" s="20"/>
      <c r="C181" s="24"/>
      <c r="D181" s="20"/>
      <c r="E181" s="24"/>
      <c r="F181" s="23"/>
      <c r="G181" s="23"/>
      <c r="H181" s="20"/>
      <c r="I181" s="24"/>
      <c r="J181" s="20"/>
      <c r="K181" s="24"/>
      <c r="L181" s="23"/>
      <c r="M181" s="23"/>
    </row>
    <row r="182" spans="2:13" x14ac:dyDescent="0.25">
      <c r="B182" s="20"/>
      <c r="C182" s="24"/>
      <c r="D182" s="20"/>
      <c r="E182" s="24"/>
      <c r="F182" s="23"/>
      <c r="G182" s="23"/>
      <c r="H182" s="20"/>
      <c r="I182" s="24"/>
      <c r="J182" s="20"/>
      <c r="K182" s="24"/>
      <c r="L182" s="23"/>
      <c r="M182" s="23"/>
    </row>
    <row r="183" spans="2:13" x14ac:dyDescent="0.25">
      <c r="B183" s="20"/>
      <c r="C183" s="24"/>
      <c r="D183" s="20"/>
      <c r="E183" s="24"/>
      <c r="F183" s="23"/>
      <c r="G183" s="23"/>
      <c r="H183" s="20"/>
      <c r="I183" s="24"/>
      <c r="J183" s="20"/>
      <c r="K183" s="24"/>
      <c r="L183" s="23"/>
      <c r="M183" s="23"/>
    </row>
    <row r="184" spans="2:13" x14ac:dyDescent="0.25">
      <c r="B184" s="20"/>
      <c r="C184" s="24"/>
      <c r="D184" s="20"/>
      <c r="E184" s="24"/>
      <c r="F184" s="23"/>
      <c r="G184" s="23"/>
      <c r="H184" s="20"/>
      <c r="I184" s="24"/>
      <c r="J184" s="20"/>
      <c r="K184" s="24"/>
      <c r="L184" s="23"/>
      <c r="M184" s="23"/>
    </row>
    <row r="185" spans="2:13" x14ac:dyDescent="0.25">
      <c r="B185" s="20"/>
      <c r="C185" s="24"/>
      <c r="D185" s="20"/>
      <c r="E185" s="24"/>
      <c r="F185" s="23"/>
      <c r="G185" s="23"/>
      <c r="H185" s="20"/>
      <c r="I185" s="24"/>
      <c r="J185" s="20"/>
      <c r="K185" s="24"/>
      <c r="L185" s="23"/>
      <c r="M185" s="23"/>
    </row>
    <row r="186" spans="2:13" x14ac:dyDescent="0.25">
      <c r="B186" s="26"/>
      <c r="C186" s="24"/>
      <c r="D186" s="26"/>
      <c r="E186" s="24"/>
      <c r="F186" s="27"/>
      <c r="G186" s="23"/>
      <c r="H186" s="26"/>
      <c r="I186" s="24"/>
      <c r="J186" s="26"/>
      <c r="K186" s="24"/>
      <c r="L186" s="27"/>
      <c r="M186" s="23"/>
    </row>
    <row r="187" spans="2:13" x14ac:dyDescent="0.25">
      <c r="B187" s="24"/>
      <c r="C187" s="3"/>
      <c r="D187" s="25"/>
      <c r="E187" s="3"/>
      <c r="F187" s="25"/>
      <c r="G187" s="3"/>
      <c r="H187" s="24"/>
      <c r="I187" s="3"/>
      <c r="J187" s="24"/>
      <c r="K187" s="3"/>
      <c r="L187" s="25"/>
      <c r="M187" s="25"/>
    </row>
    <row r="188" spans="2:13" x14ac:dyDescent="0.25">
      <c r="B188" s="24"/>
      <c r="C188" s="3"/>
      <c r="D188" s="25"/>
      <c r="E188" s="3"/>
      <c r="F188" s="25"/>
      <c r="G188" s="3"/>
      <c r="H188" s="24"/>
      <c r="I188" s="3"/>
      <c r="J188" s="24"/>
      <c r="K188" s="3"/>
      <c r="L188" s="25"/>
      <c r="M188" s="25"/>
    </row>
    <row r="189" spans="2:13" x14ac:dyDescent="0.25">
      <c r="B189" s="30"/>
      <c r="C189" s="3"/>
      <c r="D189" s="30"/>
      <c r="E189" s="3"/>
      <c r="F189" s="25"/>
      <c r="G189" s="3"/>
      <c r="H189" s="30"/>
      <c r="I189" s="3"/>
      <c r="J189" s="30"/>
      <c r="K189" s="3"/>
      <c r="L189" s="25"/>
      <c r="M189" s="25"/>
    </row>
    <row r="190" spans="2:13" x14ac:dyDescent="0.25">
      <c r="B190" s="3"/>
      <c r="C190" s="30"/>
      <c r="D190" s="3"/>
      <c r="E190" s="30"/>
      <c r="F190" s="25"/>
      <c r="G190" s="30"/>
      <c r="H190" s="3"/>
      <c r="I190" s="30"/>
      <c r="J190" s="3"/>
      <c r="K190" s="30"/>
      <c r="L190" s="25"/>
      <c r="M190" s="30"/>
    </row>
    <row r="196" spans="2:27" x14ac:dyDescent="0.25">
      <c r="B196" s="1"/>
      <c r="C196" s="1"/>
      <c r="O196" s="1"/>
    </row>
    <row r="198" spans="2:27" x14ac:dyDescent="0.25">
      <c r="C198" s="3"/>
      <c r="D198" s="3"/>
      <c r="E198" s="3"/>
      <c r="F198" s="3"/>
      <c r="G198" s="3"/>
      <c r="H198" s="3"/>
      <c r="O198" s="3"/>
      <c r="P198" s="3"/>
      <c r="Q198" s="3"/>
      <c r="R198" s="3"/>
      <c r="S198" s="3"/>
      <c r="T198" s="3"/>
      <c r="U198" s="3"/>
    </row>
    <row r="199" spans="2:27" x14ac:dyDescent="0.25">
      <c r="C199" s="3"/>
      <c r="D199" s="3"/>
      <c r="E199" s="3"/>
      <c r="F199" s="3"/>
      <c r="G199" s="3"/>
      <c r="H199" s="3"/>
      <c r="O199" s="3"/>
      <c r="P199" s="3"/>
      <c r="Q199" s="3"/>
      <c r="R199" s="3"/>
      <c r="S199" s="3"/>
      <c r="T199" s="3"/>
      <c r="U199" s="3"/>
    </row>
    <row r="200" spans="2:27" x14ac:dyDescent="0.25">
      <c r="O200" s="3"/>
      <c r="P200" s="3"/>
      <c r="Q200" s="3"/>
      <c r="R200" s="3"/>
      <c r="S200" s="3"/>
      <c r="T200" s="3"/>
      <c r="U200" s="3"/>
    </row>
    <row r="201" spans="2:27" x14ac:dyDescent="0.25">
      <c r="C201" s="11"/>
      <c r="E201" s="14"/>
      <c r="F201" s="15"/>
      <c r="G201" s="14"/>
      <c r="H201" s="15"/>
      <c r="O201" s="3"/>
      <c r="P201" s="3"/>
      <c r="Q201" s="3"/>
      <c r="R201" s="3"/>
      <c r="S201" s="3"/>
      <c r="T201" s="3"/>
      <c r="U201" s="3"/>
    </row>
    <row r="202" spans="2:27" x14ac:dyDescent="0.25">
      <c r="O202" s="3"/>
      <c r="P202" s="3"/>
      <c r="Q202" s="3"/>
      <c r="R202" s="3"/>
      <c r="S202" s="3"/>
      <c r="T202" s="3"/>
      <c r="U202" s="3"/>
      <c r="V202" s="17"/>
    </row>
    <row r="203" spans="2:27" x14ac:dyDescent="0.25">
      <c r="C203" s="2"/>
      <c r="D203" s="2"/>
      <c r="E203" s="3"/>
      <c r="O203" s="2"/>
      <c r="P203" s="2"/>
      <c r="Q203" s="3"/>
      <c r="R203" s="3"/>
      <c r="S203" s="3"/>
      <c r="T203" s="3"/>
      <c r="U203" s="3"/>
      <c r="W203" s="3"/>
      <c r="X203" s="3"/>
      <c r="Z203" s="3"/>
      <c r="AA203" s="3"/>
    </row>
    <row r="204" spans="2:27" x14ac:dyDescent="0.25">
      <c r="C204" s="2"/>
      <c r="D204" s="2"/>
      <c r="O204" s="2"/>
      <c r="P204" s="2"/>
      <c r="Q204" s="3"/>
      <c r="R204" s="3"/>
      <c r="S204" s="3"/>
      <c r="T204" s="3"/>
      <c r="U204" s="3"/>
      <c r="W204" s="3"/>
      <c r="X204" s="3"/>
      <c r="Z204" s="3"/>
      <c r="AA204" s="3"/>
    </row>
    <row r="205" spans="2:27" x14ac:dyDescent="0.25">
      <c r="C205" s="1"/>
      <c r="J205" s="14"/>
      <c r="O205" s="18"/>
      <c r="P205" s="19"/>
      <c r="Q205" s="3"/>
      <c r="R205" s="3"/>
      <c r="S205" s="3"/>
      <c r="T205" s="3"/>
      <c r="U205" s="3"/>
      <c r="W205" s="20"/>
      <c r="X205" s="3"/>
    </row>
    <row r="206" spans="2:27" x14ac:dyDescent="0.25">
      <c r="J206" s="14"/>
      <c r="O206" s="2"/>
      <c r="P206" s="2"/>
      <c r="Q206" s="3"/>
      <c r="R206" s="3"/>
      <c r="S206" s="3"/>
      <c r="T206" s="3"/>
      <c r="U206" s="3"/>
      <c r="W206" s="3"/>
      <c r="X206" s="3"/>
    </row>
    <row r="207" spans="2:27" x14ac:dyDescent="0.25">
      <c r="C207" s="2"/>
      <c r="D207" s="2"/>
      <c r="J207" s="14"/>
      <c r="O207" s="2"/>
      <c r="P207" s="2"/>
      <c r="Q207" s="3"/>
      <c r="R207" s="3"/>
      <c r="S207" s="3"/>
      <c r="T207" s="3"/>
      <c r="U207" s="3"/>
      <c r="W207" s="3"/>
      <c r="X207" s="3"/>
      <c r="Z207" s="3"/>
      <c r="AA207" s="3"/>
    </row>
    <row r="208" spans="2:27" x14ac:dyDescent="0.25">
      <c r="C208" s="2"/>
      <c r="D208" s="2"/>
      <c r="J208" s="14"/>
      <c r="O208" s="2"/>
      <c r="P208" s="2"/>
      <c r="Q208" s="3"/>
      <c r="R208" s="3"/>
      <c r="S208" s="3"/>
      <c r="T208" s="3"/>
      <c r="U208" s="3"/>
      <c r="W208" s="3"/>
      <c r="X208" s="3"/>
      <c r="Z208" s="3"/>
      <c r="AA208" s="3"/>
    </row>
    <row r="209" spans="3:27" x14ac:dyDescent="0.25">
      <c r="C209" s="1"/>
      <c r="J209" s="14"/>
      <c r="O209" s="18"/>
      <c r="P209" s="19"/>
      <c r="Q209" s="3"/>
      <c r="R209" s="3"/>
      <c r="S209" s="3"/>
      <c r="T209" s="3"/>
      <c r="U209" s="3"/>
      <c r="W209" s="20"/>
      <c r="X209" s="3"/>
    </row>
    <row r="210" spans="3:27" x14ac:dyDescent="0.25">
      <c r="W210" s="3"/>
      <c r="X210" s="3"/>
    </row>
    <row r="211" spans="3:27" x14ac:dyDescent="0.25">
      <c r="C211" s="2"/>
      <c r="D211" s="2"/>
      <c r="O211" s="2"/>
      <c r="P211" s="2"/>
      <c r="Q211" s="3"/>
      <c r="R211" s="3"/>
      <c r="S211" s="3"/>
      <c r="T211" s="3"/>
      <c r="U211" s="3"/>
      <c r="W211" s="3"/>
      <c r="X211" s="3"/>
      <c r="Z211" s="3"/>
      <c r="AA211" s="3"/>
    </row>
    <row r="212" spans="3:27" x14ac:dyDescent="0.25">
      <c r="C212" s="2"/>
      <c r="D212" s="2"/>
      <c r="O212" s="2"/>
      <c r="P212" s="2"/>
      <c r="Q212" s="3"/>
      <c r="R212" s="3"/>
      <c r="S212" s="3"/>
      <c r="T212" s="3"/>
      <c r="U212" s="3"/>
      <c r="W212" s="3"/>
      <c r="X212" s="3"/>
      <c r="Z212" s="3"/>
      <c r="AA212" s="3"/>
    </row>
    <row r="213" spans="3:27" x14ac:dyDescent="0.25">
      <c r="C213" s="16"/>
      <c r="J213" s="5"/>
      <c r="O213" s="18"/>
      <c r="P213" s="2"/>
      <c r="Q213" s="3"/>
      <c r="R213" s="3"/>
      <c r="S213" s="3"/>
      <c r="T213" s="3"/>
      <c r="U213" s="3"/>
      <c r="W213" s="20"/>
      <c r="X213" s="3"/>
    </row>
    <row r="214" spans="3:27" x14ac:dyDescent="0.25">
      <c r="C214" s="1"/>
    </row>
    <row r="217" spans="3:27" x14ac:dyDescent="0.25">
      <c r="C217" s="1"/>
    </row>
    <row r="219" spans="3:27" x14ac:dyDescent="0.25">
      <c r="C219" s="3"/>
      <c r="D219" s="3"/>
      <c r="E219" s="3"/>
      <c r="F219" s="3"/>
      <c r="G219" s="3"/>
      <c r="H219" s="3"/>
    </row>
    <row r="220" spans="3:27" x14ac:dyDescent="0.25">
      <c r="C220" s="3"/>
      <c r="D220" s="3"/>
      <c r="E220" s="3"/>
      <c r="F220" s="3"/>
      <c r="G220" s="3"/>
      <c r="H220" s="3"/>
    </row>
    <row r="222" spans="3:27" x14ac:dyDescent="0.25">
      <c r="C222" s="11"/>
      <c r="E222" s="14"/>
      <c r="F222" s="15"/>
      <c r="G222" s="14"/>
      <c r="H222" s="15"/>
    </row>
    <row r="224" spans="3:27" x14ac:dyDescent="0.25">
      <c r="C224" s="2"/>
      <c r="D224" s="2"/>
      <c r="E224" s="3"/>
    </row>
    <row r="225" spans="3:11" x14ac:dyDescent="0.25">
      <c r="C225" s="2"/>
      <c r="D225" s="2"/>
    </row>
    <row r="226" spans="3:11" x14ac:dyDescent="0.25">
      <c r="C226" s="1"/>
      <c r="J226" s="14"/>
    </row>
    <row r="227" spans="3:11" x14ac:dyDescent="0.25">
      <c r="J227" s="14"/>
    </row>
    <row r="228" spans="3:11" x14ac:dyDescent="0.25">
      <c r="C228" s="2"/>
      <c r="D228" s="2"/>
      <c r="J228" s="14"/>
    </row>
    <row r="229" spans="3:11" x14ac:dyDescent="0.25">
      <c r="C229" s="2"/>
      <c r="D229" s="2"/>
      <c r="J229" s="14"/>
    </row>
    <row r="230" spans="3:11" x14ac:dyDescent="0.25">
      <c r="C230" s="1"/>
      <c r="J230" s="14"/>
    </row>
    <row r="232" spans="3:11" x14ac:dyDescent="0.25">
      <c r="C232" s="2"/>
      <c r="D232" s="2"/>
    </row>
    <row r="233" spans="3:11" x14ac:dyDescent="0.25">
      <c r="C233" s="2"/>
      <c r="D233" s="2"/>
    </row>
    <row r="234" spans="3:11" x14ac:dyDescent="0.25">
      <c r="C234" s="16"/>
      <c r="J234" s="5"/>
    </row>
    <row r="235" spans="3:11" x14ac:dyDescent="0.25">
      <c r="K235" s="14"/>
    </row>
  </sheetData>
  <pageMargins left="0.78740157499999996" right="0.78740157499999996" top="0.984251969" bottom="0.984251969" header="0.4921259845" footer="0.492125984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EDA2-618F-4F30-A256-A2A42AFDA516}">
  <dimension ref="A2:BM235"/>
  <sheetViews>
    <sheetView zoomScaleNormal="100" workbookViewId="0"/>
  </sheetViews>
  <sheetFormatPr baseColWidth="10" defaultRowHeight="15" x14ac:dyDescent="0.25"/>
  <cols>
    <col min="2" max="3" width="15.7109375" customWidth="1"/>
    <col min="4" max="4" width="15.85546875" customWidth="1"/>
    <col min="5" max="6" width="15.7109375" customWidth="1"/>
    <col min="7" max="7" width="20.7109375" customWidth="1"/>
    <col min="8" max="16" width="15.7109375" customWidth="1"/>
    <col min="17" max="17" width="20.7109375" customWidth="1"/>
    <col min="18" max="26" width="15.7109375" customWidth="1"/>
    <col min="27" max="27" width="20.7109375" customWidth="1"/>
    <col min="28" max="30" width="15.7109375" customWidth="1"/>
    <col min="39" max="39" width="14.7109375" bestFit="1" customWidth="1"/>
    <col min="52" max="52" width="14.7109375" bestFit="1" customWidth="1"/>
    <col min="65" max="65" width="14.7109375" bestFit="1" customWidth="1"/>
    <col min="78" max="78" width="14.7109375" bestFit="1" customWidth="1"/>
  </cols>
  <sheetData>
    <row r="2" spans="1:30" x14ac:dyDescent="0.25">
      <c r="B2" s="1" t="s">
        <v>32</v>
      </c>
      <c r="C2" s="1"/>
      <c r="D2" s="1"/>
      <c r="H2" s="2"/>
      <c r="I2" s="2"/>
      <c r="J2" s="2"/>
    </row>
    <row r="3" spans="1:30" x14ac:dyDescent="0.25">
      <c r="B3" t="s">
        <v>4</v>
      </c>
      <c r="D3" t="s">
        <v>0</v>
      </c>
      <c r="H3" s="2"/>
      <c r="I3" s="3"/>
      <c r="J3" s="2"/>
    </row>
    <row r="4" spans="1:30" x14ac:dyDescent="0.25">
      <c r="B4" t="s">
        <v>43</v>
      </c>
      <c r="D4" t="s">
        <v>5</v>
      </c>
      <c r="H4" s="2"/>
      <c r="I4" s="3"/>
      <c r="J4" s="2"/>
    </row>
    <row r="5" spans="1:30" x14ac:dyDescent="0.25">
      <c r="B5" t="s">
        <v>6</v>
      </c>
      <c r="H5" s="2"/>
      <c r="I5" s="3"/>
      <c r="J5" s="2"/>
    </row>
    <row r="6" spans="1:30" x14ac:dyDescent="0.25">
      <c r="B6" t="s">
        <v>7</v>
      </c>
      <c r="H6" s="2"/>
      <c r="I6" s="3"/>
      <c r="J6" s="2"/>
    </row>
    <row r="7" spans="1:30" x14ac:dyDescent="0.25">
      <c r="H7" s="2"/>
      <c r="I7" s="3"/>
      <c r="J7" s="2"/>
    </row>
    <row r="8" spans="1:30" x14ac:dyDescent="0.25">
      <c r="B8" t="s">
        <v>27</v>
      </c>
      <c r="H8" s="2"/>
      <c r="I8" s="3"/>
    </row>
    <row r="9" spans="1:30" x14ac:dyDescent="0.25">
      <c r="C9" s="4"/>
      <c r="H9" s="2"/>
      <c r="I9" s="3"/>
    </row>
    <row r="11" spans="1:30" x14ac:dyDescent="0.25">
      <c r="B11" s="21" t="s">
        <v>33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3" spans="1:30" x14ac:dyDescent="0.25">
      <c r="B13" s="1" t="s">
        <v>16</v>
      </c>
      <c r="H13" t="s">
        <v>8</v>
      </c>
      <c r="L13" s="1" t="s">
        <v>17</v>
      </c>
      <c r="R13" t="s">
        <v>8</v>
      </c>
      <c r="V13" s="1" t="s">
        <v>18</v>
      </c>
      <c r="AB13" t="s">
        <v>8</v>
      </c>
    </row>
    <row r="14" spans="1:30" x14ac:dyDescent="0.25">
      <c r="A14" t="s">
        <v>3</v>
      </c>
      <c r="B14" s="12">
        <v>27.94</v>
      </c>
      <c r="C14" s="5">
        <v>28.925000000000001</v>
      </c>
      <c r="D14" s="5">
        <v>29.916</v>
      </c>
      <c r="E14" t="s">
        <v>19</v>
      </c>
      <c r="F14" t="s">
        <v>20</v>
      </c>
      <c r="H14" t="s">
        <v>9</v>
      </c>
      <c r="I14" t="s">
        <v>10</v>
      </c>
      <c r="J14" t="s">
        <v>11</v>
      </c>
      <c r="L14">
        <v>27.94</v>
      </c>
      <c r="M14">
        <v>28.925000000000001</v>
      </c>
      <c r="N14">
        <v>29.916</v>
      </c>
      <c r="O14" t="s">
        <v>19</v>
      </c>
      <c r="P14" t="s">
        <v>20</v>
      </c>
      <c r="R14" t="s">
        <v>9</v>
      </c>
      <c r="S14" t="s">
        <v>10</v>
      </c>
      <c r="T14" t="s">
        <v>11</v>
      </c>
      <c r="V14">
        <v>27.94</v>
      </c>
      <c r="W14">
        <v>28.925000000000001</v>
      </c>
      <c r="X14">
        <v>29.916</v>
      </c>
      <c r="Y14" t="s">
        <v>19</v>
      </c>
      <c r="Z14" t="s">
        <v>20</v>
      </c>
      <c r="AB14" t="s">
        <v>9</v>
      </c>
      <c r="AC14" t="s">
        <v>10</v>
      </c>
      <c r="AD14" t="s">
        <v>11</v>
      </c>
    </row>
    <row r="15" spans="1:30" x14ac:dyDescent="0.25">
      <c r="B15" s="12"/>
      <c r="C15" s="5"/>
      <c r="D15" s="5"/>
      <c r="E15" s="11"/>
      <c r="F15" s="11"/>
      <c r="H15" s="11"/>
      <c r="I15" s="11"/>
      <c r="J15" s="11"/>
      <c r="L15" s="5"/>
      <c r="M15" s="5"/>
      <c r="N15" s="5"/>
      <c r="O15" s="5"/>
      <c r="P15" s="5"/>
      <c r="R15" s="11"/>
      <c r="S15" s="11"/>
      <c r="T15" s="11"/>
      <c r="V15" s="5"/>
      <c r="W15" s="5"/>
      <c r="X15" s="5"/>
      <c r="Y15" s="5"/>
      <c r="Z15" s="5"/>
      <c r="AB15" s="11"/>
      <c r="AC15" s="11"/>
      <c r="AD15" s="11"/>
    </row>
    <row r="16" spans="1:30" x14ac:dyDescent="0.25">
      <c r="B16" s="12"/>
      <c r="C16" s="5"/>
      <c r="D16" s="5"/>
      <c r="E16" s="11"/>
      <c r="F16" s="11"/>
      <c r="H16" s="11"/>
      <c r="I16" s="11"/>
      <c r="J16" s="11"/>
      <c r="L16" s="5"/>
      <c r="M16" s="5"/>
      <c r="N16" s="5"/>
      <c r="O16" s="5"/>
      <c r="P16" s="5"/>
      <c r="R16" s="11"/>
      <c r="S16" s="11"/>
      <c r="T16" s="11"/>
      <c r="V16" s="5"/>
      <c r="W16" s="5"/>
      <c r="X16" s="5"/>
      <c r="Y16" s="5"/>
      <c r="Z16" s="5"/>
      <c r="AB16" s="11"/>
      <c r="AC16" s="11"/>
      <c r="AD16" s="11"/>
    </row>
    <row r="17" spans="1:30" x14ac:dyDescent="0.25">
      <c r="B17" s="12"/>
      <c r="C17" s="5"/>
      <c r="D17" s="5"/>
      <c r="E17" s="11"/>
      <c r="F17" s="11"/>
      <c r="H17" s="11"/>
      <c r="I17" s="11"/>
      <c r="J17" s="11"/>
      <c r="L17" s="5"/>
      <c r="M17" s="5"/>
      <c r="N17" s="5"/>
      <c r="O17" s="5"/>
      <c r="P17" s="5"/>
      <c r="R17" s="11"/>
      <c r="S17" s="11"/>
      <c r="T17" s="11"/>
      <c r="V17" s="5"/>
      <c r="W17" s="5"/>
      <c r="X17" s="5"/>
      <c r="Y17" s="5"/>
      <c r="Z17" s="5"/>
      <c r="AB17" s="11"/>
      <c r="AC17" s="11"/>
      <c r="AD17" s="11"/>
    </row>
    <row r="18" spans="1:30" x14ac:dyDescent="0.25">
      <c r="B18" s="12"/>
      <c r="C18" s="5"/>
      <c r="D18" s="5"/>
      <c r="E18" s="11"/>
      <c r="F18" s="11"/>
      <c r="H18" s="11"/>
      <c r="I18" s="11"/>
      <c r="J18" s="11"/>
      <c r="L18" s="5"/>
      <c r="M18" s="5"/>
      <c r="N18" s="5"/>
      <c r="O18" s="5"/>
      <c r="P18" s="5"/>
      <c r="R18" s="11"/>
      <c r="S18" s="11"/>
      <c r="T18" s="11"/>
      <c r="V18" s="5"/>
      <c r="W18" s="5"/>
      <c r="X18" s="5"/>
      <c r="Y18" s="5"/>
      <c r="Z18" s="5"/>
      <c r="AB18" s="11"/>
      <c r="AC18" s="11"/>
      <c r="AD18" s="11"/>
    </row>
    <row r="19" spans="1:30" x14ac:dyDescent="0.25">
      <c r="B19" s="12"/>
      <c r="C19" s="5"/>
      <c r="D19" s="5"/>
      <c r="E19" s="11"/>
      <c r="F19" s="11"/>
      <c r="H19" s="11"/>
      <c r="I19" s="11"/>
      <c r="J19" s="11"/>
      <c r="L19" s="5"/>
      <c r="M19" s="5"/>
      <c r="N19" s="5"/>
      <c r="O19" s="5"/>
      <c r="P19" s="5"/>
      <c r="R19" s="11"/>
      <c r="S19" s="11"/>
      <c r="T19" s="11"/>
      <c r="V19" s="5"/>
      <c r="W19" s="5"/>
      <c r="X19" s="5"/>
      <c r="Y19" s="5"/>
      <c r="Z19" s="5"/>
      <c r="AB19" s="11"/>
      <c r="AC19" s="11"/>
      <c r="AD19" s="11"/>
    </row>
    <row r="20" spans="1:30" x14ac:dyDescent="0.25">
      <c r="B20" s="12"/>
      <c r="C20" s="5"/>
      <c r="D20" s="5"/>
      <c r="E20" s="11"/>
      <c r="F20" s="11"/>
      <c r="H20" s="11"/>
      <c r="I20" s="11"/>
      <c r="J20" s="11"/>
      <c r="L20" s="5"/>
      <c r="M20" s="5"/>
      <c r="N20" s="5"/>
      <c r="O20" s="5"/>
      <c r="P20" s="5"/>
      <c r="R20" s="11"/>
      <c r="S20" s="11"/>
      <c r="T20" s="11"/>
      <c r="V20" s="5"/>
      <c r="W20" s="5"/>
      <c r="X20" s="5"/>
      <c r="Y20" s="5"/>
      <c r="Z20" s="5"/>
      <c r="AB20" s="11"/>
      <c r="AC20" s="11"/>
      <c r="AD20" s="11"/>
    </row>
    <row r="21" spans="1:30" x14ac:dyDescent="0.25">
      <c r="B21" s="12"/>
      <c r="C21" s="5"/>
      <c r="D21" s="5"/>
      <c r="E21" s="11"/>
      <c r="F21" s="11"/>
      <c r="H21" s="11"/>
      <c r="I21" s="11"/>
      <c r="J21" s="11"/>
      <c r="L21" s="5"/>
      <c r="M21" s="5"/>
      <c r="N21" s="5"/>
      <c r="O21" s="5"/>
      <c r="P21" s="5"/>
      <c r="R21" s="11"/>
      <c r="S21" s="11"/>
      <c r="T21" s="11"/>
      <c r="V21" s="5"/>
      <c r="W21" s="5"/>
      <c r="X21" s="5"/>
      <c r="Y21" s="5"/>
      <c r="Z21" s="5"/>
      <c r="AB21" s="11"/>
      <c r="AC21" s="11"/>
      <c r="AD21" s="11"/>
    </row>
    <row r="22" spans="1:30" x14ac:dyDescent="0.25">
      <c r="B22" s="12"/>
      <c r="C22" s="5"/>
      <c r="D22" s="5"/>
      <c r="E22" s="11"/>
      <c r="F22" s="11"/>
      <c r="H22" s="11"/>
      <c r="I22" s="11"/>
      <c r="J22" s="11"/>
      <c r="L22" s="5"/>
      <c r="M22" s="5"/>
      <c r="N22" s="5"/>
      <c r="O22" s="5"/>
      <c r="P22" s="5"/>
      <c r="R22" s="11"/>
      <c r="S22" s="11"/>
      <c r="T22" s="11"/>
      <c r="V22" s="5"/>
      <c r="W22" s="5"/>
      <c r="X22" s="5"/>
      <c r="Y22" s="5"/>
      <c r="Z22" s="5"/>
      <c r="AB22" s="11"/>
      <c r="AC22" s="11"/>
      <c r="AD22" s="11"/>
    </row>
    <row r="23" spans="1:30" x14ac:dyDescent="0.25">
      <c r="B23" s="12"/>
      <c r="C23" s="5"/>
      <c r="D23" s="5"/>
      <c r="E23" s="11"/>
      <c r="F23" s="11"/>
      <c r="H23" s="11"/>
      <c r="I23" s="11"/>
      <c r="J23" s="11"/>
      <c r="L23" s="5"/>
      <c r="M23" s="5"/>
      <c r="N23" s="5"/>
      <c r="O23" s="5"/>
      <c r="P23" s="5"/>
      <c r="R23" s="11"/>
      <c r="S23" s="11"/>
      <c r="T23" s="11"/>
      <c r="V23" s="5"/>
      <c r="W23" s="5"/>
      <c r="X23" s="5"/>
      <c r="Y23" s="5"/>
      <c r="Z23" s="5"/>
      <c r="AB23" s="11"/>
      <c r="AC23" s="11"/>
      <c r="AD23" s="11"/>
    </row>
    <row r="24" spans="1:30" x14ac:dyDescent="0.25">
      <c r="B24" s="12"/>
      <c r="C24" s="5"/>
      <c r="D24" s="5"/>
      <c r="E24" s="11"/>
      <c r="F24" s="11"/>
      <c r="H24" s="11"/>
      <c r="I24" s="11"/>
      <c r="J24" s="11"/>
      <c r="L24" s="5"/>
      <c r="M24" s="5"/>
      <c r="N24" s="5"/>
      <c r="O24" s="5"/>
      <c r="P24" s="5"/>
      <c r="R24" s="11"/>
      <c r="S24" s="11"/>
      <c r="T24" s="11"/>
      <c r="V24" s="5"/>
      <c r="W24" s="5"/>
      <c r="X24" s="5"/>
      <c r="Y24" s="5"/>
      <c r="Z24" s="5"/>
      <c r="AB24" s="11"/>
      <c r="AC24" s="11"/>
      <c r="AD24" s="11"/>
    </row>
    <row r="25" spans="1:30" x14ac:dyDescent="0.25">
      <c r="A25">
        <v>11</v>
      </c>
      <c r="B25" s="12">
        <v>21.135138233238202</v>
      </c>
      <c r="C25" s="5">
        <v>1.15380564723914</v>
      </c>
      <c r="D25" s="5">
        <v>0.80280990432103905</v>
      </c>
      <c r="E25" s="11">
        <v>5.4591819296672998E-2</v>
      </c>
      <c r="F25" s="11">
        <v>0.69579301006371397</v>
      </c>
      <c r="H25" s="11">
        <f t="shared" ref="H25:H74" si="0">C25/B25</f>
        <v>5.4591819296672783E-2</v>
      </c>
      <c r="I25" s="11">
        <f t="shared" ref="I25:I74" si="1">D25/B25</f>
        <v>3.7984606273286592E-2</v>
      </c>
      <c r="J25" s="11">
        <f t="shared" ref="J25:J74" si="2">D25/C25</f>
        <v>0.69579301006371919</v>
      </c>
      <c r="L25" s="5">
        <v>30.0092810186568</v>
      </c>
      <c r="M25" s="5">
        <v>1.6664572983498001</v>
      </c>
      <c r="N25" s="5">
        <v>1.1587082688043999</v>
      </c>
      <c r="O25" s="5">
        <v>5.55313970139358E-2</v>
      </c>
      <c r="P25" s="5">
        <v>0.69531230710310599</v>
      </c>
      <c r="R25" s="11">
        <f t="shared" ref="R25:R74" si="3">M25/L25</f>
        <v>5.5531397013935849E-2</v>
      </c>
      <c r="S25" s="11">
        <f t="shared" ref="S25:S74" si="4">N25/L25</f>
        <v>3.8611663774417979E-2</v>
      </c>
      <c r="T25" s="11">
        <f t="shared" ref="T25:T74" si="5">N25/M25</f>
        <v>0.69531230710310088</v>
      </c>
      <c r="V25" s="5">
        <v>29.9923812935155</v>
      </c>
      <c r="W25" s="5">
        <v>1.6886533181299099</v>
      </c>
      <c r="X25" s="5">
        <v>1.1736641906624801</v>
      </c>
      <c r="Y25" s="5">
        <v>5.6302742406619102E-2</v>
      </c>
      <c r="Z25" s="5">
        <v>0.695029689079253</v>
      </c>
      <c r="AB25" s="11">
        <f t="shared" ref="AB25:AB74" si="6">W25/V25</f>
        <v>5.6302742406619283E-2</v>
      </c>
      <c r="AC25" s="11">
        <f t="shared" ref="AC25:AC74" si="7">X25/V25</f>
        <v>3.9132077549181868E-2</v>
      </c>
      <c r="AD25" s="11">
        <f t="shared" ref="AD25:AD74" si="8">X25/W25</f>
        <v>0.69502968907925289</v>
      </c>
    </row>
    <row r="26" spans="1:30" x14ac:dyDescent="0.25">
      <c r="A26">
        <v>12</v>
      </c>
      <c r="B26" s="12">
        <v>20.800781200097401</v>
      </c>
      <c r="C26" s="5">
        <v>1.17159844589794</v>
      </c>
      <c r="D26" s="5">
        <v>0.81481801663044595</v>
      </c>
      <c r="E26" s="11">
        <v>5.6324732933225298E-2</v>
      </c>
      <c r="F26" s="11">
        <v>0.69547550142570302</v>
      </c>
      <c r="H26" s="11">
        <f t="shared" si="0"/>
        <v>5.6324732933225312E-2</v>
      </c>
      <c r="I26" s="11">
        <f t="shared" si="1"/>
        <v>3.9172471879403765E-2</v>
      </c>
      <c r="J26" s="11">
        <f t="shared" si="2"/>
        <v>0.69547550142570447</v>
      </c>
      <c r="L26" s="5">
        <v>31.910206407773</v>
      </c>
      <c r="M26" s="5">
        <v>1.7535056763260199</v>
      </c>
      <c r="N26" s="5">
        <v>1.21918946921395</v>
      </c>
      <c r="O26" s="5">
        <v>5.4951248322194703E-2</v>
      </c>
      <c r="P26" s="5">
        <v>0.69528686771543202</v>
      </c>
      <c r="R26" s="11">
        <f t="shared" si="3"/>
        <v>5.4951248322194619E-2</v>
      </c>
      <c r="S26" s="11">
        <f t="shared" si="4"/>
        <v>3.8206881322991625E-2</v>
      </c>
      <c r="T26" s="11">
        <f t="shared" si="5"/>
        <v>0.6952868677154328</v>
      </c>
      <c r="V26" s="5">
        <v>27.779200675954101</v>
      </c>
      <c r="W26" s="5">
        <v>1.5540512380828999</v>
      </c>
      <c r="X26" s="5">
        <v>1.0801197949972099</v>
      </c>
      <c r="Y26" s="5">
        <v>5.5942978929127397E-2</v>
      </c>
      <c r="Z26" s="5">
        <v>0.69503486663005098</v>
      </c>
      <c r="AB26" s="11">
        <f t="shared" si="6"/>
        <v>5.5942978929127328E-2</v>
      </c>
      <c r="AC26" s="11">
        <f t="shared" si="7"/>
        <v>3.8882320898893617E-2</v>
      </c>
      <c r="AD26" s="11">
        <f t="shared" si="8"/>
        <v>0.69503486663004832</v>
      </c>
    </row>
    <row r="27" spans="1:30" x14ac:dyDescent="0.25">
      <c r="A27">
        <v>13</v>
      </c>
      <c r="B27" s="12">
        <v>17.6588933819937</v>
      </c>
      <c r="C27" s="5">
        <v>0.98461350149528304</v>
      </c>
      <c r="D27" s="5">
        <v>0.68511894077864</v>
      </c>
      <c r="E27" s="11">
        <v>5.5757372797735003E-2</v>
      </c>
      <c r="F27" s="11">
        <v>0.69582525502462</v>
      </c>
      <c r="H27" s="11">
        <f t="shared" si="0"/>
        <v>5.575737279773528E-2</v>
      </c>
      <c r="I27" s="11">
        <f t="shared" si="1"/>
        <v>3.8797388146486991E-2</v>
      </c>
      <c r="J27" s="11">
        <f t="shared" si="2"/>
        <v>0.69582525502462067</v>
      </c>
      <c r="L27" s="5">
        <v>27.579371894457299</v>
      </c>
      <c r="M27" s="5">
        <v>1.50829542434801</v>
      </c>
      <c r="N27" s="5">
        <v>1.0488766585643301</v>
      </c>
      <c r="O27" s="5">
        <v>5.46892594262142E-2</v>
      </c>
      <c r="P27" s="5">
        <v>0.69540531757412904</v>
      </c>
      <c r="R27" s="11">
        <f t="shared" si="3"/>
        <v>5.4689259426213992E-2</v>
      </c>
      <c r="S27" s="11">
        <f t="shared" si="4"/>
        <v>3.8031201819180141E-2</v>
      </c>
      <c r="T27" s="11">
        <f t="shared" si="5"/>
        <v>0.69540531757412671</v>
      </c>
      <c r="V27" s="5">
        <v>29.3594190349109</v>
      </c>
      <c r="W27" s="5">
        <v>1.6890087000580001</v>
      </c>
      <c r="X27" s="5">
        <v>1.17378293462551</v>
      </c>
      <c r="Y27" s="5">
        <v>5.7528682636724601E-2</v>
      </c>
      <c r="Z27" s="5">
        <v>0.69495375280494598</v>
      </c>
      <c r="AB27" s="11">
        <f t="shared" si="6"/>
        <v>5.7528682636724587E-2</v>
      </c>
      <c r="AC27" s="11">
        <f t="shared" si="7"/>
        <v>3.9979773892316467E-2</v>
      </c>
      <c r="AD27" s="11">
        <f t="shared" si="8"/>
        <v>0.69495375280494565</v>
      </c>
    </row>
    <row r="28" spans="1:30" x14ac:dyDescent="0.25">
      <c r="A28">
        <v>14</v>
      </c>
      <c r="B28" s="12">
        <v>21.869759691092501</v>
      </c>
      <c r="C28" s="5">
        <v>1.1868400755164701</v>
      </c>
      <c r="D28" s="5">
        <v>0.82536867613279696</v>
      </c>
      <c r="E28" s="11">
        <v>5.4268546718410499E-2</v>
      </c>
      <c r="F28" s="11">
        <v>0.69543377676526996</v>
      </c>
      <c r="H28" s="11">
        <f t="shared" si="0"/>
        <v>5.4268546718410769E-2</v>
      </c>
      <c r="I28" s="11">
        <f t="shared" si="1"/>
        <v>3.7740180403946895E-2</v>
      </c>
      <c r="J28" s="11">
        <f t="shared" si="2"/>
        <v>0.69543377676526996</v>
      </c>
      <c r="L28" s="5">
        <v>25.777634189707101</v>
      </c>
      <c r="M28" s="5">
        <v>1.40472194484827</v>
      </c>
      <c r="N28" s="5">
        <v>0.97666581263490404</v>
      </c>
      <c r="O28" s="5">
        <v>5.4493827265543499E-2</v>
      </c>
      <c r="P28" s="5">
        <v>0.69527340710861896</v>
      </c>
      <c r="R28" s="11">
        <f t="shared" si="3"/>
        <v>5.449382726554361E-2</v>
      </c>
      <c r="S28" s="11">
        <f t="shared" si="4"/>
        <v>3.7888108949303133E-2</v>
      </c>
      <c r="T28" s="11">
        <f t="shared" si="5"/>
        <v>0.69527340710862029</v>
      </c>
      <c r="V28" s="5">
        <v>25.716003973646401</v>
      </c>
      <c r="W28" s="5">
        <v>1.44242060652427</v>
      </c>
      <c r="X28" s="5">
        <v>1.00285397561482</v>
      </c>
      <c r="Y28" s="5">
        <v>5.6090386671368203E-2</v>
      </c>
      <c r="Z28" s="5">
        <v>0.695257659990972</v>
      </c>
      <c r="AB28" s="11">
        <f t="shared" si="6"/>
        <v>5.6090386671368286E-2</v>
      </c>
      <c r="AC28" s="11">
        <f t="shared" si="7"/>
        <v>3.8997270985124226E-2</v>
      </c>
      <c r="AD28" s="11">
        <f t="shared" si="8"/>
        <v>0.69525765999097033</v>
      </c>
    </row>
    <row r="29" spans="1:30" x14ac:dyDescent="0.25">
      <c r="A29">
        <v>15</v>
      </c>
      <c r="B29" s="12">
        <v>20.343885319981901</v>
      </c>
      <c r="C29" s="5">
        <v>1.1224150041518</v>
      </c>
      <c r="D29" s="5">
        <v>0.78088677954433505</v>
      </c>
      <c r="E29" s="11">
        <v>5.5172106335526799E-2</v>
      </c>
      <c r="F29" s="11">
        <v>0.69572018964094295</v>
      </c>
      <c r="H29" s="11">
        <f t="shared" si="0"/>
        <v>5.5172106335526598E-2</v>
      </c>
      <c r="I29" s="11">
        <f t="shared" si="1"/>
        <v>3.8384348282643081E-2</v>
      </c>
      <c r="J29" s="11">
        <f t="shared" si="2"/>
        <v>0.6957201896409474</v>
      </c>
      <c r="L29" s="5">
        <v>23.625268099919701</v>
      </c>
      <c r="M29" s="5">
        <v>1.31383359800889</v>
      </c>
      <c r="N29" s="5">
        <v>0.913899720499465</v>
      </c>
      <c r="O29" s="5">
        <v>5.5611373062613399E-2</v>
      </c>
      <c r="P29" s="5">
        <v>0.69559776967530096</v>
      </c>
      <c r="R29" s="11">
        <f t="shared" si="3"/>
        <v>5.5611373062613226E-2</v>
      </c>
      <c r="S29" s="11">
        <f t="shared" si="4"/>
        <v>3.8683147070935092E-2</v>
      </c>
      <c r="T29" s="11">
        <f t="shared" si="5"/>
        <v>0.69559776967530496</v>
      </c>
      <c r="V29" s="5">
        <v>27.289344402611501</v>
      </c>
      <c r="W29" s="5">
        <v>1.55542964272363</v>
      </c>
      <c r="X29" s="5">
        <v>1.0810109679078801</v>
      </c>
      <c r="Y29" s="5">
        <v>5.6997691838092897E-2</v>
      </c>
      <c r="Z29" s="5">
        <v>0.69499187762358505</v>
      </c>
      <c r="AB29" s="11">
        <f t="shared" si="6"/>
        <v>5.6997691838092689E-2</v>
      </c>
      <c r="AC29" s="11">
        <f t="shared" si="7"/>
        <v>3.9612932870766615E-2</v>
      </c>
      <c r="AD29" s="11">
        <f t="shared" si="8"/>
        <v>0.69499187762358661</v>
      </c>
    </row>
    <row r="30" spans="1:30" x14ac:dyDescent="0.25">
      <c r="A30">
        <v>16</v>
      </c>
      <c r="B30" s="12">
        <v>16.8462915415259</v>
      </c>
      <c r="C30" s="5">
        <v>0.91439649395677902</v>
      </c>
      <c r="D30" s="5">
        <v>0.63622711785057695</v>
      </c>
      <c r="E30" s="11">
        <v>5.4278800274992399E-2</v>
      </c>
      <c r="F30" s="11">
        <v>0.69578910467765698</v>
      </c>
      <c r="H30" s="11">
        <f t="shared" si="0"/>
        <v>5.4278800274992448E-2</v>
      </c>
      <c r="I30" s="11">
        <f t="shared" si="1"/>
        <v>3.776659784631442E-2</v>
      </c>
      <c r="J30" s="11">
        <f t="shared" si="2"/>
        <v>0.6957891046776582</v>
      </c>
      <c r="L30" s="5">
        <v>25.665647918779801</v>
      </c>
      <c r="M30" s="5">
        <v>1.4341973734069</v>
      </c>
      <c r="N30" s="5">
        <v>0.99740398840346001</v>
      </c>
      <c r="O30" s="5">
        <v>5.5880037704307703E-2</v>
      </c>
      <c r="P30" s="5">
        <v>0.695444021093239</v>
      </c>
      <c r="R30" s="11">
        <f t="shared" si="3"/>
        <v>5.5880037704307634E-2</v>
      </c>
      <c r="S30" s="11">
        <f t="shared" si="4"/>
        <v>3.8861438119925658E-2</v>
      </c>
      <c r="T30" s="11">
        <f t="shared" si="5"/>
        <v>0.69544402109324166</v>
      </c>
      <c r="V30" s="5">
        <v>28.586265531036201</v>
      </c>
      <c r="W30" s="5">
        <v>1.5927446404846499</v>
      </c>
      <c r="X30" s="5">
        <v>1.1080429814294901</v>
      </c>
      <c r="Y30" s="5">
        <v>5.5717128869295703E-2</v>
      </c>
      <c r="Z30" s="5">
        <v>0.69568150051494204</v>
      </c>
      <c r="AB30" s="11">
        <f t="shared" si="6"/>
        <v>5.571712886929571E-2</v>
      </c>
      <c r="AC30" s="11">
        <f t="shared" si="7"/>
        <v>3.8761375816175926E-2</v>
      </c>
      <c r="AD30" s="11">
        <f t="shared" si="8"/>
        <v>0.69568150051494015</v>
      </c>
    </row>
    <row r="31" spans="1:30" x14ac:dyDescent="0.25">
      <c r="A31">
        <v>17</v>
      </c>
      <c r="B31" s="12">
        <v>16.9922977035881</v>
      </c>
      <c r="C31" s="5">
        <v>0.93930416814794604</v>
      </c>
      <c r="D31" s="5">
        <v>0.65353404388439496</v>
      </c>
      <c r="E31" s="11">
        <v>5.5278231616057501E-2</v>
      </c>
      <c r="F31" s="11">
        <v>0.69576401984139702</v>
      </c>
      <c r="H31" s="11">
        <f t="shared" si="0"/>
        <v>5.5278231616057563E-2</v>
      </c>
      <c r="I31" s="11">
        <f t="shared" si="1"/>
        <v>3.8460604638912044E-2</v>
      </c>
      <c r="J31" s="11">
        <f t="shared" si="2"/>
        <v>0.69576401984139757</v>
      </c>
      <c r="L31" s="5">
        <v>25.399706209233301</v>
      </c>
      <c r="M31" s="5">
        <v>1.3853530909352401</v>
      </c>
      <c r="N31" s="5">
        <v>0.96353297489469403</v>
      </c>
      <c r="O31" s="5">
        <v>5.4542091137716998E-2</v>
      </c>
      <c r="P31" s="5">
        <v>0.69551436467667405</v>
      </c>
      <c r="R31" s="11">
        <f t="shared" si="3"/>
        <v>5.454209113771704E-2</v>
      </c>
      <c r="S31" s="11">
        <f t="shared" si="4"/>
        <v>3.7934807865786672E-2</v>
      </c>
      <c r="T31" s="11">
        <f t="shared" si="5"/>
        <v>0.69551436467667682</v>
      </c>
      <c r="V31" s="5">
        <v>29.671475779781101</v>
      </c>
      <c r="W31" s="5">
        <v>1.6836346586948501</v>
      </c>
      <c r="X31" s="5">
        <v>1.1697430207629</v>
      </c>
      <c r="Y31" s="5">
        <v>5.6742531823851E-2</v>
      </c>
      <c r="Z31" s="5">
        <v>0.69477247615565296</v>
      </c>
      <c r="AB31" s="11">
        <f t="shared" si="6"/>
        <v>5.6742531823850889E-2</v>
      </c>
      <c r="AC31" s="11">
        <f t="shared" si="7"/>
        <v>3.942314933859787E-2</v>
      </c>
      <c r="AD31" s="11">
        <f t="shared" si="8"/>
        <v>0.69477247615565385</v>
      </c>
    </row>
    <row r="32" spans="1:30" x14ac:dyDescent="0.25">
      <c r="A32">
        <v>18</v>
      </c>
      <c r="B32" s="12">
        <v>16.545871728830999</v>
      </c>
      <c r="C32" s="5">
        <v>0.89279694318014802</v>
      </c>
      <c r="D32" s="5">
        <v>0.62113698855117505</v>
      </c>
      <c r="E32" s="11">
        <v>5.3958894267532503E-2</v>
      </c>
      <c r="F32" s="11">
        <v>0.69572033517350695</v>
      </c>
      <c r="H32" s="11">
        <f t="shared" si="0"/>
        <v>5.3958894267532559E-2</v>
      </c>
      <c r="I32" s="11">
        <f t="shared" si="1"/>
        <v>3.7540300005399575E-2</v>
      </c>
      <c r="J32" s="11">
        <f t="shared" si="2"/>
        <v>0.69572033517350695</v>
      </c>
      <c r="L32" s="5">
        <v>29.257421244764</v>
      </c>
      <c r="M32" s="5">
        <v>1.6257870062959601</v>
      </c>
      <c r="N32" s="5">
        <v>1.1298982479431401</v>
      </c>
      <c r="O32" s="5">
        <v>5.5568363072562597E-2</v>
      </c>
      <c r="P32" s="5">
        <v>0.69498540926181895</v>
      </c>
      <c r="R32" s="11">
        <f t="shared" si="3"/>
        <v>5.5568363072562861E-2</v>
      </c>
      <c r="S32" s="11">
        <f t="shared" si="4"/>
        <v>3.8619201551994276E-2</v>
      </c>
      <c r="T32" s="11">
        <f t="shared" si="5"/>
        <v>0.69498540926181573</v>
      </c>
      <c r="V32" s="5">
        <v>22.391016593777302</v>
      </c>
      <c r="W32" s="5">
        <v>1.27377422246549</v>
      </c>
      <c r="X32" s="5">
        <v>0.88511769415991504</v>
      </c>
      <c r="Y32" s="5">
        <v>5.6887735183023397E-2</v>
      </c>
      <c r="Z32" s="5">
        <v>0.69487800785189202</v>
      </c>
      <c r="AB32" s="11">
        <f t="shared" si="6"/>
        <v>5.6887735183023591E-2</v>
      </c>
      <c r="AC32" s="11">
        <f t="shared" si="7"/>
        <v>3.9530036095185538E-2</v>
      </c>
      <c r="AD32" s="11">
        <f t="shared" si="8"/>
        <v>0.69487800785189413</v>
      </c>
    </row>
    <row r="33" spans="1:30" x14ac:dyDescent="0.25">
      <c r="A33">
        <v>19</v>
      </c>
      <c r="B33" s="12">
        <v>16.471637336901001</v>
      </c>
      <c r="C33" s="5">
        <v>0.90880619498425597</v>
      </c>
      <c r="D33" s="5">
        <v>0.63220192401186204</v>
      </c>
      <c r="E33" s="11">
        <v>5.5174004647872997E-2</v>
      </c>
      <c r="F33" s="11">
        <v>0.69563998078029599</v>
      </c>
      <c r="H33" s="11">
        <f t="shared" si="0"/>
        <v>5.5174004647873101E-2</v>
      </c>
      <c r="I33" s="11">
        <f t="shared" si="1"/>
        <v>3.8381243532818424E-2</v>
      </c>
      <c r="J33" s="11">
        <f t="shared" si="2"/>
        <v>0.69563998078029632</v>
      </c>
      <c r="L33" s="5">
        <v>22.593114049532002</v>
      </c>
      <c r="M33" s="5">
        <v>1.2610951943403099</v>
      </c>
      <c r="N33" s="5">
        <v>0.87693054950979599</v>
      </c>
      <c r="O33" s="5">
        <v>5.5817679297132397E-2</v>
      </c>
      <c r="P33" s="5">
        <v>0.69537220778049202</v>
      </c>
      <c r="R33" s="11">
        <f t="shared" si="3"/>
        <v>5.5817679297132237E-2</v>
      </c>
      <c r="S33" s="11">
        <f t="shared" si="4"/>
        <v>3.8814062886030572E-2</v>
      </c>
      <c r="T33" s="11">
        <f t="shared" si="5"/>
        <v>0.6953722077804968</v>
      </c>
      <c r="V33" s="5">
        <v>22.722656778305499</v>
      </c>
      <c r="W33" s="5">
        <v>1.3139014778607701</v>
      </c>
      <c r="X33" s="5">
        <v>0.91325854311308197</v>
      </c>
      <c r="Y33" s="5">
        <v>5.7823409061708901E-2</v>
      </c>
      <c r="Z33" s="5">
        <v>0.69507383810847201</v>
      </c>
      <c r="AB33" s="11">
        <f t="shared" si="6"/>
        <v>5.7823409061708846E-2</v>
      </c>
      <c r="AC33" s="11">
        <f t="shared" si="7"/>
        <v>4.0191538869038299E-2</v>
      </c>
      <c r="AD33" s="11">
        <f t="shared" si="8"/>
        <v>0.69507383810847423</v>
      </c>
    </row>
    <row r="34" spans="1:30" x14ac:dyDescent="0.25">
      <c r="A34">
        <v>20</v>
      </c>
      <c r="B34" s="12">
        <v>15.813162893446201</v>
      </c>
      <c r="C34" s="5">
        <v>0.88030774399286005</v>
      </c>
      <c r="D34" s="5">
        <v>0.61253286416972597</v>
      </c>
      <c r="E34" s="11">
        <v>5.5669302208839103E-2</v>
      </c>
      <c r="F34" s="11">
        <v>0.69581673948638301</v>
      </c>
      <c r="H34" s="11">
        <f t="shared" si="0"/>
        <v>5.566930220883929E-2</v>
      </c>
      <c r="I34" s="11">
        <f t="shared" si="1"/>
        <v>3.8735632352436683E-2</v>
      </c>
      <c r="J34" s="11">
        <f t="shared" si="2"/>
        <v>0.69581673948638356</v>
      </c>
      <c r="L34" s="5">
        <v>21.792737312710798</v>
      </c>
      <c r="M34" s="5">
        <v>1.2191189688638899</v>
      </c>
      <c r="N34" s="5">
        <v>0.84766329889774095</v>
      </c>
      <c r="O34" s="5">
        <v>5.5941525443562498E-2</v>
      </c>
      <c r="P34" s="5">
        <v>0.69530810408740296</v>
      </c>
      <c r="R34" s="11">
        <f t="shared" si="3"/>
        <v>5.5941525443562727E-2</v>
      </c>
      <c r="S34" s="11">
        <f t="shared" si="4"/>
        <v>3.889659599592081E-2</v>
      </c>
      <c r="T34" s="11">
        <f t="shared" si="5"/>
        <v>0.69530810408740296</v>
      </c>
      <c r="V34" s="5">
        <v>23.893038474070298</v>
      </c>
      <c r="W34" s="5">
        <v>1.41289922199697</v>
      </c>
      <c r="X34" s="5">
        <v>0.98197464974963</v>
      </c>
      <c r="Y34" s="5">
        <v>5.9134346748334503E-2</v>
      </c>
      <c r="Z34" s="5">
        <v>0.69500685856541</v>
      </c>
      <c r="AB34" s="11">
        <f t="shared" si="6"/>
        <v>5.9134346748334503E-2</v>
      </c>
      <c r="AC34" s="11">
        <f t="shared" si="7"/>
        <v>4.1098776566877798E-2</v>
      </c>
      <c r="AD34" s="11">
        <f t="shared" si="8"/>
        <v>0.69500685856541289</v>
      </c>
    </row>
    <row r="35" spans="1:30" x14ac:dyDescent="0.25">
      <c r="A35">
        <v>21</v>
      </c>
      <c r="B35" s="12">
        <v>16.692155828747602</v>
      </c>
      <c r="C35" s="5">
        <v>0.94602691509925096</v>
      </c>
      <c r="D35" s="5">
        <v>0.65822536856534697</v>
      </c>
      <c r="E35" s="11">
        <v>5.6674939103430799E-2</v>
      </c>
      <c r="F35" s="11">
        <v>0.69577869092264699</v>
      </c>
      <c r="H35" s="11">
        <f t="shared" si="0"/>
        <v>5.6674939103430987E-2</v>
      </c>
      <c r="I35" s="11">
        <f t="shared" si="1"/>
        <v>3.9433214937505949E-2</v>
      </c>
      <c r="J35" s="11">
        <f t="shared" si="2"/>
        <v>0.69577869092264699</v>
      </c>
      <c r="L35" s="5">
        <v>21.262280246670599</v>
      </c>
      <c r="M35" s="5">
        <v>1.1921752047726299</v>
      </c>
      <c r="N35" s="5">
        <v>0.82908933209922198</v>
      </c>
      <c r="O35" s="5">
        <v>5.6069960086209999E-2</v>
      </c>
      <c r="P35" s="5">
        <v>0.69544252286084096</v>
      </c>
      <c r="R35" s="11">
        <f t="shared" si="3"/>
        <v>5.6069960086209909E-2</v>
      </c>
      <c r="S35" s="11">
        <f t="shared" si="4"/>
        <v>3.8993434499060689E-2</v>
      </c>
      <c r="T35" s="11">
        <f t="shared" si="5"/>
        <v>0.69544252286084474</v>
      </c>
      <c r="V35" s="5">
        <v>29.8840206366154</v>
      </c>
      <c r="W35" s="5">
        <v>1.69114491441712</v>
      </c>
      <c r="X35" s="5">
        <v>1.1755061778442899</v>
      </c>
      <c r="Y35" s="5">
        <v>5.6590273945435803E-2</v>
      </c>
      <c r="Z35" s="5">
        <v>0.69509488384053897</v>
      </c>
      <c r="AB35" s="11">
        <f t="shared" si="6"/>
        <v>5.6590273945435726E-2</v>
      </c>
      <c r="AC35" s="11">
        <f t="shared" si="7"/>
        <v>3.9335609894607049E-2</v>
      </c>
      <c r="AD35" s="11">
        <f t="shared" si="8"/>
        <v>0.69509488384054108</v>
      </c>
    </row>
    <row r="36" spans="1:30" x14ac:dyDescent="0.25">
      <c r="A36">
        <v>22</v>
      </c>
      <c r="B36" s="12">
        <v>14.768168005069199</v>
      </c>
      <c r="C36" s="5">
        <v>0.80231324290573702</v>
      </c>
      <c r="D36" s="5">
        <v>0.55841301071449301</v>
      </c>
      <c r="E36" s="11">
        <v>5.4327201764655997E-2</v>
      </c>
      <c r="F36" s="11">
        <v>0.69600373127593995</v>
      </c>
      <c r="H36" s="11">
        <f t="shared" si="0"/>
        <v>5.4327201764656358E-2</v>
      </c>
      <c r="I36" s="11">
        <f t="shared" si="1"/>
        <v>3.7811935137981686E-2</v>
      </c>
      <c r="J36" s="11">
        <f t="shared" si="2"/>
        <v>0.69600373127594051</v>
      </c>
      <c r="L36" s="5">
        <v>20.3719154786512</v>
      </c>
      <c r="M36" s="5">
        <v>1.1489706996222</v>
      </c>
      <c r="N36" s="5">
        <v>0.79900813735575105</v>
      </c>
      <c r="O36" s="5">
        <v>5.6399738199692899E-2</v>
      </c>
      <c r="P36" s="5">
        <v>0.69541210895845795</v>
      </c>
      <c r="R36" s="11">
        <f t="shared" si="3"/>
        <v>5.6399738199692941E-2</v>
      </c>
      <c r="S36" s="11">
        <f t="shared" si="4"/>
        <v>3.9221060886153472E-2</v>
      </c>
      <c r="T36" s="11">
        <f t="shared" si="5"/>
        <v>0.69541210895845973</v>
      </c>
      <c r="V36" s="5">
        <v>32.839575809660197</v>
      </c>
      <c r="W36" s="5">
        <v>1.82284516969762</v>
      </c>
      <c r="X36" s="5">
        <v>1.2667369792022201</v>
      </c>
      <c r="Y36" s="5">
        <v>5.5507573552804702E-2</v>
      </c>
      <c r="Z36" s="5">
        <v>0.69492297001415204</v>
      </c>
      <c r="AB36" s="11">
        <f t="shared" si="6"/>
        <v>5.5507573552804723E-2</v>
      </c>
      <c r="AC36" s="11">
        <f t="shared" si="7"/>
        <v>3.8573487871594023E-2</v>
      </c>
      <c r="AD36" s="11">
        <f t="shared" si="8"/>
        <v>0.69492297001415149</v>
      </c>
    </row>
    <row r="37" spans="1:30" x14ac:dyDescent="0.25">
      <c r="A37">
        <v>23</v>
      </c>
      <c r="B37" s="12">
        <v>16.023608653899</v>
      </c>
      <c r="C37" s="5">
        <v>0.88667844171247001</v>
      </c>
      <c r="D37" s="5">
        <v>0.61708791282803899</v>
      </c>
      <c r="E37" s="11">
        <v>5.5335752442800298E-2</v>
      </c>
      <c r="F37" s="11">
        <v>0.69595456909523701</v>
      </c>
      <c r="H37" s="11">
        <f t="shared" si="0"/>
        <v>5.5335752442800451E-2</v>
      </c>
      <c r="I37" s="11">
        <f t="shared" si="1"/>
        <v>3.8511169746889937E-2</v>
      </c>
      <c r="J37" s="11">
        <f t="shared" si="2"/>
        <v>0.69595456909523778</v>
      </c>
      <c r="L37" s="5">
        <v>29.3266797853078</v>
      </c>
      <c r="M37" s="5">
        <v>1.6039472577489899</v>
      </c>
      <c r="N37" s="5">
        <v>1.1148655032246599</v>
      </c>
      <c r="O37" s="5">
        <v>5.4692425787406698E-2</v>
      </c>
      <c r="P37" s="5">
        <v>0.69507616153743401</v>
      </c>
      <c r="R37" s="11">
        <f t="shared" si="3"/>
        <v>5.4692425787406795E-2</v>
      </c>
      <c r="S37" s="11">
        <f t="shared" si="4"/>
        <v>3.8015401381481642E-2</v>
      </c>
      <c r="T37" s="11">
        <f t="shared" si="5"/>
        <v>0.69507616153743323</v>
      </c>
      <c r="V37" s="5">
        <v>24.613326721083499</v>
      </c>
      <c r="W37" s="5">
        <v>1.36686821252164</v>
      </c>
      <c r="X37" s="5">
        <v>0.94957962653352501</v>
      </c>
      <c r="Y37" s="5">
        <v>5.5533663856613097E-2</v>
      </c>
      <c r="Z37" s="5">
        <v>0.69471190992268805</v>
      </c>
      <c r="AB37" s="11">
        <f t="shared" si="6"/>
        <v>5.553366385661293E-2</v>
      </c>
      <c r="AC37" s="11">
        <f t="shared" si="7"/>
        <v>3.8579897682832355E-2</v>
      </c>
      <c r="AD37" s="11">
        <f t="shared" si="8"/>
        <v>0.69471190992269227</v>
      </c>
    </row>
    <row r="38" spans="1:30" x14ac:dyDescent="0.25">
      <c r="A38">
        <v>24</v>
      </c>
      <c r="B38" s="12">
        <v>14.0911812662945</v>
      </c>
      <c r="C38" s="5">
        <v>0.78589068345416802</v>
      </c>
      <c r="D38" s="5">
        <v>0.54708183625076101</v>
      </c>
      <c r="E38" s="11">
        <v>5.5771809942859803E-2</v>
      </c>
      <c r="F38" s="11">
        <v>0.69612968796908503</v>
      </c>
      <c r="H38" s="11">
        <f t="shared" si="0"/>
        <v>5.5771809942860129E-2</v>
      </c>
      <c r="I38" s="11">
        <f t="shared" si="1"/>
        <v>3.8824412652994342E-2</v>
      </c>
      <c r="J38" s="11">
        <f t="shared" si="2"/>
        <v>0.69612968796908514</v>
      </c>
      <c r="L38" s="5">
        <v>22.845770043922698</v>
      </c>
      <c r="M38" s="5">
        <v>1.2575056918318901</v>
      </c>
      <c r="N38" s="5">
        <v>0.87445558748072505</v>
      </c>
      <c r="O38" s="5">
        <v>5.5043261374610901E-2</v>
      </c>
      <c r="P38" s="5">
        <v>0.69538896973646502</v>
      </c>
      <c r="R38" s="11">
        <f t="shared" si="3"/>
        <v>5.5043261374610769E-2</v>
      </c>
      <c r="S38" s="11">
        <f t="shared" si="4"/>
        <v>3.8276476818225817E-2</v>
      </c>
      <c r="T38" s="11">
        <f t="shared" si="5"/>
        <v>0.69538896973647002</v>
      </c>
      <c r="V38" s="5">
        <v>25.933548237432099</v>
      </c>
      <c r="W38" s="5">
        <v>1.4757352734417499</v>
      </c>
      <c r="X38" s="5">
        <v>1.0257516005912399</v>
      </c>
      <c r="Y38" s="5">
        <v>5.6904487574580997E-2</v>
      </c>
      <c r="Z38" s="5">
        <v>0.69507832404043202</v>
      </c>
      <c r="AB38" s="11">
        <f t="shared" si="6"/>
        <v>5.6904487574580928E-2</v>
      </c>
      <c r="AC38" s="11">
        <f t="shared" si="7"/>
        <v>3.955307585371929E-2</v>
      </c>
      <c r="AD38" s="11">
        <f t="shared" si="8"/>
        <v>0.69507832404043179</v>
      </c>
    </row>
    <row r="39" spans="1:30" x14ac:dyDescent="0.25">
      <c r="A39">
        <v>25</v>
      </c>
      <c r="B39" s="12">
        <v>14.903688795148501</v>
      </c>
      <c r="C39" s="5">
        <v>0.83503649848067596</v>
      </c>
      <c r="D39" s="5">
        <v>0.58088257609442295</v>
      </c>
      <c r="E39" s="11">
        <v>5.6028846949118999E-2</v>
      </c>
      <c r="F39" s="11">
        <v>0.69563734896776497</v>
      </c>
      <c r="H39" s="11">
        <f t="shared" si="0"/>
        <v>5.6028846949119061E-2</v>
      </c>
      <c r="I39" s="11">
        <f t="shared" si="1"/>
        <v>3.8975758557405857E-2</v>
      </c>
      <c r="J39" s="11">
        <f t="shared" si="2"/>
        <v>0.69563734896776552</v>
      </c>
      <c r="L39" s="5">
        <v>27.508907019888799</v>
      </c>
      <c r="M39" s="5">
        <v>1.5118994614205199</v>
      </c>
      <c r="N39" s="5">
        <v>1.05114745794687</v>
      </c>
      <c r="O39" s="5">
        <v>5.4960361032425797E-2</v>
      </c>
      <c r="P39" s="5">
        <v>0.69524957496793705</v>
      </c>
      <c r="R39" s="11">
        <f t="shared" si="3"/>
        <v>5.4960361032425763E-2</v>
      </c>
      <c r="S39" s="11">
        <f t="shared" si="4"/>
        <v>3.8211167647878408E-2</v>
      </c>
      <c r="T39" s="11">
        <f t="shared" si="5"/>
        <v>0.69524957496793749</v>
      </c>
      <c r="V39" s="5">
        <v>25.046072821603001</v>
      </c>
      <c r="W39" s="5">
        <v>1.4135677982196799</v>
      </c>
      <c r="X39" s="5">
        <v>0.98277861785495702</v>
      </c>
      <c r="Y39" s="5">
        <v>5.6438700321929498E-2</v>
      </c>
      <c r="Z39" s="5">
        <v>0.69524689165437803</v>
      </c>
      <c r="AB39" s="11">
        <f t="shared" si="6"/>
        <v>5.64387003219297E-2</v>
      </c>
      <c r="AC39" s="11">
        <f t="shared" si="7"/>
        <v>3.9238830967834627E-2</v>
      </c>
      <c r="AD39" s="11">
        <f t="shared" si="8"/>
        <v>0.69524689165437914</v>
      </c>
    </row>
    <row r="40" spans="1:30" x14ac:dyDescent="0.25">
      <c r="A40">
        <v>26</v>
      </c>
      <c r="B40" s="12">
        <v>16.150839412901</v>
      </c>
      <c r="C40" s="5">
        <v>0.88417605587768899</v>
      </c>
      <c r="D40" s="5">
        <v>0.615265351036136</v>
      </c>
      <c r="E40" s="11">
        <v>5.4744897975483701E-2</v>
      </c>
      <c r="F40" s="11">
        <v>0.69586294148780603</v>
      </c>
      <c r="H40" s="11">
        <f t="shared" si="0"/>
        <v>5.4744897975483868E-2</v>
      </c>
      <c r="I40" s="11">
        <f t="shared" si="1"/>
        <v>3.8094945736670077E-2</v>
      </c>
      <c r="J40" s="11">
        <f t="shared" si="2"/>
        <v>0.6958629414878067</v>
      </c>
      <c r="L40" s="5">
        <v>20.676460391220601</v>
      </c>
      <c r="M40" s="5">
        <v>1.1666291608766699</v>
      </c>
      <c r="N40" s="5">
        <v>0.81099782407555399</v>
      </c>
      <c r="O40" s="5">
        <v>5.6423059788900401E-2</v>
      </c>
      <c r="P40" s="5">
        <v>0.69516334005068203</v>
      </c>
      <c r="R40" s="11">
        <f t="shared" si="3"/>
        <v>5.6423059788900352E-2</v>
      </c>
      <c r="S40" s="11">
        <f t="shared" si="4"/>
        <v>3.9223242698731474E-2</v>
      </c>
      <c r="T40" s="11">
        <f t="shared" si="5"/>
        <v>0.69516334005068514</v>
      </c>
      <c r="V40" s="5">
        <v>27.8423096867045</v>
      </c>
      <c r="W40" s="5">
        <v>1.61582545005135</v>
      </c>
      <c r="X40" s="5">
        <v>1.12263916407275</v>
      </c>
      <c r="Y40" s="5">
        <v>5.8034892515506899E-2</v>
      </c>
      <c r="Z40" s="5">
        <v>0.69477749842167102</v>
      </c>
      <c r="AB40" s="11">
        <f t="shared" si="6"/>
        <v>5.8034892515506822E-2</v>
      </c>
      <c r="AC40" s="11">
        <f t="shared" si="7"/>
        <v>4.032133744309447E-2</v>
      </c>
      <c r="AD40" s="11">
        <f t="shared" si="8"/>
        <v>0.69477749842167247</v>
      </c>
    </row>
    <row r="41" spans="1:30" x14ac:dyDescent="0.25">
      <c r="A41">
        <v>27</v>
      </c>
      <c r="B41" s="12">
        <v>14.952237870400699</v>
      </c>
      <c r="C41" s="5">
        <v>0.83810895995548595</v>
      </c>
      <c r="D41" s="5">
        <v>0.58321790393392103</v>
      </c>
      <c r="E41" s="11">
        <v>5.6052409493470998E-2</v>
      </c>
      <c r="F41" s="11">
        <v>0.69587360570026202</v>
      </c>
      <c r="H41" s="11">
        <f t="shared" si="0"/>
        <v>5.6052409493471081E-2</v>
      </c>
      <c r="I41" s="11">
        <f t="shared" si="1"/>
        <v>3.9005392302409354E-2</v>
      </c>
      <c r="J41" s="11">
        <f t="shared" si="2"/>
        <v>0.69587360570026258</v>
      </c>
      <c r="L41" s="5">
        <v>22.881488421840899</v>
      </c>
      <c r="M41" s="5">
        <v>1.27642565087476</v>
      </c>
      <c r="N41" s="5">
        <v>0.88759358691261703</v>
      </c>
      <c r="O41" s="5">
        <v>5.5784205439030198E-2</v>
      </c>
      <c r="P41" s="5">
        <v>0.695374294855581</v>
      </c>
      <c r="R41" s="11">
        <f t="shared" si="3"/>
        <v>5.5784205439030045E-2</v>
      </c>
      <c r="S41" s="11">
        <f t="shared" si="4"/>
        <v>3.8790902521244591E-2</v>
      </c>
      <c r="T41" s="11">
        <f t="shared" si="5"/>
        <v>0.69537429485558477</v>
      </c>
      <c r="V41" s="5">
        <v>26.790744997054802</v>
      </c>
      <c r="W41" s="5">
        <v>1.51760508790674</v>
      </c>
      <c r="X41" s="5">
        <v>1.05517703549144</v>
      </c>
      <c r="Y41" s="5">
        <v>5.6646617631334301E-2</v>
      </c>
      <c r="Z41" s="5">
        <v>0.69529091850032398</v>
      </c>
      <c r="AB41" s="11">
        <f t="shared" si="6"/>
        <v>5.6646617631334086E-2</v>
      </c>
      <c r="AC41" s="11">
        <f t="shared" si="7"/>
        <v>3.9385878802826846E-2</v>
      </c>
      <c r="AD41" s="11">
        <f t="shared" si="8"/>
        <v>0.69529091850032254</v>
      </c>
    </row>
    <row r="42" spans="1:30" x14ac:dyDescent="0.25">
      <c r="A42">
        <v>28</v>
      </c>
      <c r="B42" s="12">
        <v>13.4412852027335</v>
      </c>
      <c r="C42" s="5">
        <v>0.724529146641952</v>
      </c>
      <c r="D42" s="5">
        <v>0.504266968677196</v>
      </c>
      <c r="E42" s="11">
        <v>5.3903264138358102E-2</v>
      </c>
      <c r="F42" s="11">
        <v>0.69599266090863598</v>
      </c>
      <c r="H42" s="11">
        <f t="shared" si="0"/>
        <v>5.3903264138358394E-2</v>
      </c>
      <c r="I42" s="11">
        <f t="shared" si="1"/>
        <v>3.7516276239317151E-2</v>
      </c>
      <c r="J42" s="11">
        <f t="shared" si="2"/>
        <v>0.69599266090863665</v>
      </c>
      <c r="L42" s="5">
        <v>23.403798395199399</v>
      </c>
      <c r="M42" s="5">
        <v>1.2874223265495801</v>
      </c>
      <c r="N42" s="5">
        <v>0.89492141464843999</v>
      </c>
      <c r="O42" s="5">
        <v>5.5009118810973E-2</v>
      </c>
      <c r="P42" s="5">
        <v>0.69512653011612202</v>
      </c>
      <c r="R42" s="11">
        <f t="shared" si="3"/>
        <v>5.5009118810972882E-2</v>
      </c>
      <c r="S42" s="11">
        <f t="shared" si="4"/>
        <v>3.8238297883817302E-2</v>
      </c>
      <c r="T42" s="11">
        <f t="shared" si="5"/>
        <v>0.69512653011612624</v>
      </c>
      <c r="V42" s="5">
        <v>33.180994492106898</v>
      </c>
      <c r="W42" s="5">
        <v>1.8971942805755899</v>
      </c>
      <c r="X42" s="5">
        <v>1.3181296296243299</v>
      </c>
      <c r="Y42" s="5">
        <v>5.7177137382874402E-2</v>
      </c>
      <c r="Z42" s="5">
        <v>0.69477841205826396</v>
      </c>
      <c r="AB42" s="11">
        <f t="shared" si="6"/>
        <v>5.7177137382874249E-2</v>
      </c>
      <c r="AC42" s="11">
        <f t="shared" si="7"/>
        <v>3.9725440716910608E-2</v>
      </c>
      <c r="AD42" s="11">
        <f t="shared" si="8"/>
        <v>0.69477841205826452</v>
      </c>
    </row>
    <row r="43" spans="1:30" x14ac:dyDescent="0.25">
      <c r="A43">
        <v>29</v>
      </c>
      <c r="B43" s="12">
        <v>13.912100944051099</v>
      </c>
      <c r="C43" s="5">
        <v>0.75731667363253996</v>
      </c>
      <c r="D43" s="5">
        <v>0.52705243226249199</v>
      </c>
      <c r="E43" s="11">
        <v>5.44358236529595E-2</v>
      </c>
      <c r="F43" s="11">
        <v>0.695947218135889</v>
      </c>
      <c r="H43" s="11">
        <f t="shared" si="0"/>
        <v>5.4435823652959708E-2</v>
      </c>
      <c r="I43" s="11">
        <f t="shared" si="1"/>
        <v>3.7884460038213198E-2</v>
      </c>
      <c r="J43" s="11">
        <f t="shared" si="2"/>
        <v>0.69594721813589011</v>
      </c>
      <c r="L43" s="5">
        <v>23.980398631857302</v>
      </c>
      <c r="M43" s="5">
        <v>1.3769873369999699</v>
      </c>
      <c r="N43" s="5">
        <v>0.95713182924698204</v>
      </c>
      <c r="O43" s="5">
        <v>5.7421369767001101E-2</v>
      </c>
      <c r="P43" s="5">
        <v>0.69509123543014995</v>
      </c>
      <c r="R43" s="11">
        <f t="shared" si="3"/>
        <v>5.7421369767001289E-2</v>
      </c>
      <c r="S43" s="11">
        <f t="shared" si="4"/>
        <v>3.991309085143642E-2</v>
      </c>
      <c r="T43" s="11">
        <f t="shared" si="5"/>
        <v>0.6950912354301505</v>
      </c>
      <c r="V43" s="5">
        <v>27.213371679442002</v>
      </c>
      <c r="W43" s="5">
        <v>1.54991199599597</v>
      </c>
      <c r="X43" s="5">
        <v>1.0772168977801</v>
      </c>
      <c r="Y43" s="5">
        <v>5.6954059726705399E-2</v>
      </c>
      <c r="Z43" s="5">
        <v>0.69501810461688895</v>
      </c>
      <c r="AB43" s="11">
        <f t="shared" si="6"/>
        <v>5.6954059726705288E-2</v>
      </c>
      <c r="AC43" s="11">
        <f t="shared" si="7"/>
        <v>3.9584102641491863E-2</v>
      </c>
      <c r="AD43" s="11">
        <f t="shared" si="8"/>
        <v>0.69501810461689006</v>
      </c>
    </row>
    <row r="44" spans="1:30" x14ac:dyDescent="0.25">
      <c r="A44">
        <v>30</v>
      </c>
      <c r="B44" s="12">
        <v>15.3840229862748</v>
      </c>
      <c r="C44" s="5">
        <v>0.84340859233758603</v>
      </c>
      <c r="D44" s="5">
        <v>0.586731091522116</v>
      </c>
      <c r="E44" s="11">
        <v>5.48236695362486E-2</v>
      </c>
      <c r="F44" s="11">
        <v>0.69566648579656498</v>
      </c>
      <c r="H44" s="11">
        <f t="shared" si="0"/>
        <v>5.4823669536248863E-2</v>
      </c>
      <c r="I44" s="11">
        <f t="shared" si="1"/>
        <v>3.8138989524754432E-2</v>
      </c>
      <c r="J44" s="11">
        <f t="shared" si="2"/>
        <v>0.69566648579656476</v>
      </c>
      <c r="L44" s="5">
        <v>23.853748025683</v>
      </c>
      <c r="M44" s="5">
        <v>1.3321991542315901</v>
      </c>
      <c r="N44" s="5">
        <v>0.92638226281821301</v>
      </c>
      <c r="O44" s="5">
        <v>5.5848630278026903E-2</v>
      </c>
      <c r="P44" s="5">
        <v>0.69537820968858699</v>
      </c>
      <c r="R44" s="11">
        <f t="shared" si="3"/>
        <v>5.5848630278027153E-2</v>
      </c>
      <c r="S44" s="11">
        <f t="shared" si="4"/>
        <v>3.8835920536294338E-2</v>
      </c>
      <c r="T44" s="11">
        <f t="shared" si="5"/>
        <v>0.6953782096885871</v>
      </c>
      <c r="V44" s="5">
        <v>26.0829292466032</v>
      </c>
      <c r="W44" s="5">
        <v>1.4764956604472099</v>
      </c>
      <c r="X44" s="5">
        <v>1.02612642321498</v>
      </c>
      <c r="Y44" s="5">
        <v>5.6607739356556303E-2</v>
      </c>
      <c r="Z44" s="5">
        <v>0.69497422220948102</v>
      </c>
      <c r="AB44" s="11">
        <f t="shared" si="6"/>
        <v>5.6607739356556171E-2</v>
      </c>
      <c r="AC44" s="11">
        <f t="shared" si="7"/>
        <v>3.9340919630359891E-2</v>
      </c>
      <c r="AD44" s="11">
        <f t="shared" si="8"/>
        <v>0.69497422220948535</v>
      </c>
    </row>
    <row r="45" spans="1:30" x14ac:dyDescent="0.25">
      <c r="A45">
        <v>31</v>
      </c>
      <c r="B45" s="12">
        <v>12.4920591559963</v>
      </c>
      <c r="C45" s="5">
        <v>0.68015558092579798</v>
      </c>
      <c r="D45" s="5">
        <v>0.47347936918787098</v>
      </c>
      <c r="E45" s="11">
        <v>5.4447034906916401E-2</v>
      </c>
      <c r="F45" s="11">
        <v>0.69613391768893695</v>
      </c>
      <c r="H45" s="11">
        <f t="shared" si="0"/>
        <v>5.4447034906916623E-2</v>
      </c>
      <c r="I45" s="11">
        <f t="shared" si="1"/>
        <v>3.7902427716298211E-2</v>
      </c>
      <c r="J45" s="11">
        <f t="shared" si="2"/>
        <v>0.69613391768893762</v>
      </c>
      <c r="L45" s="5">
        <v>25.665565489441601</v>
      </c>
      <c r="M45" s="5">
        <v>1.43771160012794</v>
      </c>
      <c r="N45" s="5">
        <v>0.99915934366088199</v>
      </c>
      <c r="O45" s="5">
        <v>5.6017140971212603E-2</v>
      </c>
      <c r="P45" s="5">
        <v>0.69496507058297696</v>
      </c>
      <c r="R45" s="11">
        <f t="shared" si="3"/>
        <v>5.6017140971212624E-2</v>
      </c>
      <c r="S45" s="11">
        <f t="shared" si="4"/>
        <v>3.8929956328915487E-2</v>
      </c>
      <c r="T45" s="11">
        <f t="shared" si="5"/>
        <v>0.69496507058297941</v>
      </c>
      <c r="V45" s="5">
        <v>26.5546341182643</v>
      </c>
      <c r="W45" s="5">
        <v>1.4816731608634901</v>
      </c>
      <c r="X45" s="5">
        <v>1.0297936163515999</v>
      </c>
      <c r="Y45" s="5">
        <v>5.5797159707216597E-2</v>
      </c>
      <c r="Z45" s="5">
        <v>0.69502076676036795</v>
      </c>
      <c r="AB45" s="11">
        <f t="shared" si="6"/>
        <v>5.5797159707216375E-2</v>
      </c>
      <c r="AC45" s="11">
        <f t="shared" si="7"/>
        <v>3.8780184722760201E-2</v>
      </c>
      <c r="AD45" s="11">
        <f t="shared" si="8"/>
        <v>0.69502076676036728</v>
      </c>
    </row>
    <row r="46" spans="1:30" x14ac:dyDescent="0.25">
      <c r="A46">
        <v>32</v>
      </c>
      <c r="B46" s="12">
        <v>11.9306642429092</v>
      </c>
      <c r="C46" s="5">
        <v>0.67349832206195903</v>
      </c>
      <c r="D46" s="5">
        <v>0.468769979203214</v>
      </c>
      <c r="E46" s="11">
        <v>5.6451033098366001E-2</v>
      </c>
      <c r="F46" s="11">
        <v>0.69602249010516304</v>
      </c>
      <c r="H46" s="11">
        <f t="shared" si="0"/>
        <v>5.6451033098366001E-2</v>
      </c>
      <c r="I46" s="11">
        <f t="shared" si="1"/>
        <v>3.9291188626133698E-2</v>
      </c>
      <c r="J46" s="11">
        <f t="shared" si="2"/>
        <v>0.69602249010516337</v>
      </c>
      <c r="L46" s="5">
        <v>24.919424381543902</v>
      </c>
      <c r="M46" s="5">
        <v>1.3824488008448099</v>
      </c>
      <c r="N46" s="5">
        <v>0.96074199786679104</v>
      </c>
      <c r="O46" s="5">
        <v>5.5476754987514497E-2</v>
      </c>
      <c r="P46" s="5">
        <v>0.69495665754831804</v>
      </c>
      <c r="R46" s="11">
        <f t="shared" si="3"/>
        <v>5.5476754987514657E-2</v>
      </c>
      <c r="S46" s="11">
        <f t="shared" si="4"/>
        <v>3.8553940217750229E-2</v>
      </c>
      <c r="T46" s="11">
        <f t="shared" si="5"/>
        <v>0.69495665754831915</v>
      </c>
      <c r="V46" s="5">
        <v>27.9473499462643</v>
      </c>
      <c r="W46" s="5">
        <v>1.5790041338223499</v>
      </c>
      <c r="X46" s="5">
        <v>1.0978100841976901</v>
      </c>
      <c r="Y46" s="5">
        <v>5.6499243644151501E-2</v>
      </c>
      <c r="Z46" s="5">
        <v>0.69525472459668503</v>
      </c>
      <c r="AB46" s="11">
        <f t="shared" si="6"/>
        <v>5.6499243644151459E-2</v>
      </c>
      <c r="AC46" s="11">
        <f t="shared" si="7"/>
        <v>3.9281366079735709E-2</v>
      </c>
      <c r="AD46" s="11">
        <f t="shared" si="8"/>
        <v>0.69525472459668824</v>
      </c>
    </row>
    <row r="47" spans="1:30" x14ac:dyDescent="0.25">
      <c r="A47">
        <v>33</v>
      </c>
      <c r="B47" s="12">
        <v>14.324255971055701</v>
      </c>
      <c r="C47" s="5">
        <v>0.782658781655591</v>
      </c>
      <c r="D47" s="5">
        <v>0.54480500040161906</v>
      </c>
      <c r="E47" s="11">
        <v>5.4638703974368298E-2</v>
      </c>
      <c r="F47" s="11">
        <v>0.69609517349204197</v>
      </c>
      <c r="H47" s="11">
        <f t="shared" si="0"/>
        <v>5.4638703974368374E-2</v>
      </c>
      <c r="I47" s="11">
        <f t="shared" si="1"/>
        <v>3.8033738122418295E-2</v>
      </c>
      <c r="J47" s="11">
        <f t="shared" si="2"/>
        <v>0.69609517349204231</v>
      </c>
      <c r="L47" s="5">
        <v>22.3414802181263</v>
      </c>
      <c r="M47" s="5">
        <v>1.26615456371812</v>
      </c>
      <c r="N47" s="5">
        <v>0.88044724254136797</v>
      </c>
      <c r="O47" s="5">
        <v>5.6672814484818701E-2</v>
      </c>
      <c r="P47" s="5">
        <v>0.695371061141141</v>
      </c>
      <c r="R47" s="11">
        <f t="shared" si="3"/>
        <v>5.6672814484818763E-2</v>
      </c>
      <c r="S47" s="11">
        <f t="shared" si="4"/>
        <v>3.9408635146163468E-2</v>
      </c>
      <c r="T47" s="11">
        <f t="shared" si="5"/>
        <v>0.69537106114114133</v>
      </c>
      <c r="V47" s="5">
        <v>41.186061863026197</v>
      </c>
      <c r="W47" s="5">
        <v>2.3303850254773102</v>
      </c>
      <c r="X47" s="5">
        <v>1.6196168034823299</v>
      </c>
      <c r="Y47" s="5">
        <v>5.6581885231648102E-2</v>
      </c>
      <c r="Z47" s="5">
        <v>0.69499966133304303</v>
      </c>
      <c r="AB47" s="11">
        <f t="shared" si="6"/>
        <v>5.6581885231648178E-2</v>
      </c>
      <c r="AC47" s="11">
        <f t="shared" si="7"/>
        <v>3.9324391073580704E-2</v>
      </c>
      <c r="AD47" s="11">
        <f t="shared" si="8"/>
        <v>0.69499966133304492</v>
      </c>
    </row>
    <row r="48" spans="1:30" x14ac:dyDescent="0.25">
      <c r="A48">
        <v>34</v>
      </c>
      <c r="B48" s="12">
        <v>14.1809134799479</v>
      </c>
      <c r="C48" s="5">
        <v>0.79232579295552696</v>
      </c>
      <c r="D48" s="5">
        <v>0.55134248951828602</v>
      </c>
      <c r="E48" s="11">
        <v>5.5872690717413E-2</v>
      </c>
      <c r="F48" s="11">
        <v>0.69585326442759499</v>
      </c>
      <c r="H48" s="11">
        <f t="shared" si="0"/>
        <v>5.5872690717413354E-2</v>
      </c>
      <c r="I48" s="11">
        <f t="shared" si="1"/>
        <v>3.8879194228065454E-2</v>
      </c>
      <c r="J48" s="11">
        <f t="shared" si="2"/>
        <v>0.69585326442759476</v>
      </c>
      <c r="L48" s="5">
        <v>23.575494028656099</v>
      </c>
      <c r="M48" s="5">
        <v>1.29731533696206</v>
      </c>
      <c r="N48" s="5">
        <v>0.90210398322635899</v>
      </c>
      <c r="O48" s="5">
        <v>5.5028129437506901E-2</v>
      </c>
      <c r="P48" s="5">
        <v>0.69536215099316301</v>
      </c>
      <c r="R48" s="11">
        <f t="shared" si="3"/>
        <v>5.5028129437506949E-2</v>
      </c>
      <c r="S48" s="11">
        <f t="shared" si="4"/>
        <v>3.8264478450795066E-2</v>
      </c>
      <c r="T48" s="11">
        <f t="shared" si="5"/>
        <v>0.69536215099316367</v>
      </c>
      <c r="V48" s="5">
        <v>35.539024349776902</v>
      </c>
      <c r="W48" s="5">
        <v>1.99415447108907</v>
      </c>
      <c r="X48" s="5">
        <v>1.38510807259562</v>
      </c>
      <c r="Y48" s="5">
        <v>5.6111683074428202E-2</v>
      </c>
      <c r="Z48" s="5">
        <v>0.69458414213978703</v>
      </c>
      <c r="AB48" s="11">
        <f t="shared" si="6"/>
        <v>5.6111683074428251E-2</v>
      </c>
      <c r="AC48" s="11">
        <f t="shared" si="7"/>
        <v>3.8974285252271285E-2</v>
      </c>
      <c r="AD48" s="11">
        <f t="shared" si="8"/>
        <v>0.69458414213978581</v>
      </c>
    </row>
    <row r="49" spans="1:30" x14ac:dyDescent="0.25">
      <c r="A49">
        <v>35</v>
      </c>
      <c r="B49" s="12">
        <v>14.767404232252</v>
      </c>
      <c r="C49" s="5">
        <v>0.80546473136839003</v>
      </c>
      <c r="D49" s="5">
        <v>0.56022013727029696</v>
      </c>
      <c r="E49" s="11">
        <v>5.4543420001279201E-2</v>
      </c>
      <c r="F49" s="11">
        <v>0.69552410608785897</v>
      </c>
      <c r="H49" s="11">
        <f t="shared" si="0"/>
        <v>5.4543420001279277E-2</v>
      </c>
      <c r="I49" s="11">
        <f t="shared" si="1"/>
        <v>3.7936263439364418E-2</v>
      </c>
      <c r="J49" s="11">
        <f t="shared" si="2"/>
        <v>0.69552410608785897</v>
      </c>
      <c r="L49" s="5">
        <v>24.405770185830502</v>
      </c>
      <c r="M49" s="5">
        <v>1.36389639200639</v>
      </c>
      <c r="N49" s="5">
        <v>0.94807546171588197</v>
      </c>
      <c r="O49" s="5">
        <v>5.58841774556346E-2</v>
      </c>
      <c r="P49" s="5">
        <v>0.69512278738503896</v>
      </c>
      <c r="R49" s="11">
        <f t="shared" si="3"/>
        <v>5.5884177455634683E-2</v>
      </c>
      <c r="S49" s="11">
        <f t="shared" si="4"/>
        <v>3.8846365203681031E-2</v>
      </c>
      <c r="T49" s="11">
        <f t="shared" si="5"/>
        <v>0.69512278738504074</v>
      </c>
      <c r="V49" s="5">
        <v>35.2914749828957</v>
      </c>
      <c r="W49" s="5">
        <v>1.9797182365088599</v>
      </c>
      <c r="X49" s="5">
        <v>1.3757188294379501</v>
      </c>
      <c r="Y49" s="5">
        <v>5.60962169325128E-2</v>
      </c>
      <c r="Z49" s="5">
        <v>0.69490637812376799</v>
      </c>
      <c r="AB49" s="11">
        <f t="shared" si="6"/>
        <v>5.6096216932512641E-2</v>
      </c>
      <c r="AC49" s="11">
        <f t="shared" si="7"/>
        <v>3.8981618935017691E-2</v>
      </c>
      <c r="AD49" s="11">
        <f t="shared" si="8"/>
        <v>0.69490637812377054</v>
      </c>
    </row>
    <row r="50" spans="1:30" x14ac:dyDescent="0.25">
      <c r="A50">
        <v>36</v>
      </c>
      <c r="B50" s="12">
        <v>13.671216638057301</v>
      </c>
      <c r="C50" s="5">
        <v>0.77209034821344202</v>
      </c>
      <c r="D50" s="5">
        <v>0.53730804443095803</v>
      </c>
      <c r="E50" s="11">
        <v>5.6475613594194E-2</v>
      </c>
      <c r="F50" s="11">
        <v>0.69591343250727999</v>
      </c>
      <c r="H50" s="11">
        <f t="shared" si="0"/>
        <v>5.6475613594194139E-2</v>
      </c>
      <c r="I50" s="11">
        <f t="shared" si="1"/>
        <v>3.9302138109290487E-2</v>
      </c>
      <c r="J50" s="11">
        <f t="shared" si="2"/>
        <v>0.69591343250728066</v>
      </c>
      <c r="L50" s="5">
        <v>20.455323970770898</v>
      </c>
      <c r="M50" s="5">
        <v>1.14918675289935</v>
      </c>
      <c r="N50" s="5">
        <v>0.79850517420434997</v>
      </c>
      <c r="O50" s="5">
        <v>5.6180325207337303E-2</v>
      </c>
      <c r="P50" s="5">
        <v>0.69484369898082399</v>
      </c>
      <c r="R50" s="11">
        <f t="shared" si="3"/>
        <v>5.6180325207337241E-2</v>
      </c>
      <c r="S50" s="11">
        <f t="shared" si="4"/>
        <v>3.9036544977012005E-2</v>
      </c>
      <c r="T50" s="11">
        <f t="shared" si="5"/>
        <v>0.69484369898082698</v>
      </c>
      <c r="V50" s="5">
        <v>36.394163480494903</v>
      </c>
      <c r="W50" s="5">
        <v>2.0222564287173501</v>
      </c>
      <c r="X50" s="5">
        <v>1.4055307199595</v>
      </c>
      <c r="Y50" s="5">
        <v>5.5565404870513403E-2</v>
      </c>
      <c r="Z50" s="5">
        <v>0.69503090706007997</v>
      </c>
      <c r="AB50" s="11">
        <f t="shared" si="6"/>
        <v>5.5565404870513334E-2</v>
      </c>
      <c r="AC50" s="11">
        <f t="shared" si="7"/>
        <v>3.8619673748313529E-2</v>
      </c>
      <c r="AD50" s="11">
        <f t="shared" si="8"/>
        <v>0.69503090706008108</v>
      </c>
    </row>
    <row r="51" spans="1:30" x14ac:dyDescent="0.25">
      <c r="A51">
        <v>37</v>
      </c>
      <c r="B51" s="12">
        <v>11.965144844828799</v>
      </c>
      <c r="C51" s="5">
        <v>0.65601972839368905</v>
      </c>
      <c r="D51" s="5">
        <v>0.45652231519185799</v>
      </c>
      <c r="E51" s="11">
        <v>5.4827562633076803E-2</v>
      </c>
      <c r="F51" s="11">
        <v>0.69589723514822499</v>
      </c>
      <c r="H51" s="11">
        <f t="shared" si="0"/>
        <v>5.4827562633076969E-2</v>
      </c>
      <c r="I51" s="11">
        <f t="shared" si="1"/>
        <v>3.8154349246274422E-2</v>
      </c>
      <c r="J51" s="11">
        <f t="shared" si="2"/>
        <v>0.69589723514822543</v>
      </c>
      <c r="L51" s="5">
        <v>18.4785435832069</v>
      </c>
      <c r="M51" s="5">
        <v>1.0532012083878499</v>
      </c>
      <c r="N51" s="5">
        <v>0.73211935723230903</v>
      </c>
      <c r="O51" s="5">
        <v>5.69958992517672E-2</v>
      </c>
      <c r="P51" s="5">
        <v>0.69513721727776201</v>
      </c>
      <c r="R51" s="11">
        <f t="shared" si="3"/>
        <v>5.6995899251767207E-2</v>
      </c>
      <c r="S51" s="11">
        <f t="shared" si="4"/>
        <v>3.961997080211728E-2</v>
      </c>
      <c r="T51" s="11">
        <f t="shared" si="5"/>
        <v>0.69513721727776456</v>
      </c>
      <c r="V51" s="5">
        <v>32.608356564459498</v>
      </c>
      <c r="W51" s="5">
        <v>1.81222111741196</v>
      </c>
      <c r="X51" s="5">
        <v>1.25962448419242</v>
      </c>
      <c r="Y51" s="5">
        <v>5.5575358844889899E-2</v>
      </c>
      <c r="Z51" s="5">
        <v>0.69507218081162903</v>
      </c>
      <c r="AB51" s="11">
        <f t="shared" si="6"/>
        <v>5.5575358844889969E-2</v>
      </c>
      <c r="AC51" s="11">
        <f t="shared" si="7"/>
        <v>3.8628885871706577E-2</v>
      </c>
      <c r="AD51" s="11">
        <f t="shared" si="8"/>
        <v>0.69507218081163002</v>
      </c>
    </row>
    <row r="52" spans="1:30" x14ac:dyDescent="0.25">
      <c r="A52">
        <v>38</v>
      </c>
      <c r="B52" s="12">
        <v>13.7726067021347</v>
      </c>
      <c r="C52" s="5">
        <v>0.77948688374494801</v>
      </c>
      <c r="D52" s="5">
        <v>0.54230116630943903</v>
      </c>
      <c r="E52" s="11">
        <v>5.6596902866915197E-2</v>
      </c>
      <c r="F52" s="11">
        <v>0.69571557600048295</v>
      </c>
      <c r="H52" s="11">
        <f t="shared" si="0"/>
        <v>5.6596902866915572E-2</v>
      </c>
      <c r="I52" s="11">
        <f t="shared" si="1"/>
        <v>3.9375346877899627E-2</v>
      </c>
      <c r="J52" s="11">
        <f t="shared" si="2"/>
        <v>0.69571557600048428</v>
      </c>
      <c r="L52" s="5">
        <v>17.723038825612701</v>
      </c>
      <c r="M52" s="5">
        <v>1.08681442256729</v>
      </c>
      <c r="N52" s="5">
        <v>0.75742293478117695</v>
      </c>
      <c r="O52" s="5">
        <v>6.1322126146711897E-2</v>
      </c>
      <c r="P52" s="5">
        <v>0.69692020924048304</v>
      </c>
      <c r="R52" s="11">
        <f t="shared" si="3"/>
        <v>6.1322126146711634E-2</v>
      </c>
      <c r="S52" s="11">
        <f t="shared" si="4"/>
        <v>4.2736628985237932E-2</v>
      </c>
      <c r="T52" s="11">
        <f t="shared" si="5"/>
        <v>0.69692020924048903</v>
      </c>
      <c r="V52" s="5">
        <v>44.436478081234803</v>
      </c>
      <c r="W52" s="5">
        <v>2.5031451670112999</v>
      </c>
      <c r="X52" s="5">
        <v>1.7395962771025</v>
      </c>
      <c r="Y52" s="5">
        <v>5.6330863180364399E-2</v>
      </c>
      <c r="Z52" s="5">
        <v>0.69496419945134003</v>
      </c>
      <c r="AB52" s="11">
        <f t="shared" si="6"/>
        <v>5.6330863180364413E-2</v>
      </c>
      <c r="AC52" s="11">
        <f t="shared" si="7"/>
        <v>3.9147933234544949E-2</v>
      </c>
      <c r="AD52" s="11">
        <f t="shared" si="8"/>
        <v>0.69496419945134047</v>
      </c>
    </row>
    <row r="53" spans="1:30" x14ac:dyDescent="0.25">
      <c r="A53">
        <v>39</v>
      </c>
      <c r="B53" s="12">
        <v>13.787428417682101</v>
      </c>
      <c r="C53" s="5">
        <v>0.74525727388253205</v>
      </c>
      <c r="D53" s="5">
        <v>0.51880344366069597</v>
      </c>
      <c r="E53" s="11">
        <v>5.4053392068875598E-2</v>
      </c>
      <c r="F53" s="11">
        <v>0.69614006040881704</v>
      </c>
      <c r="H53" s="11">
        <f t="shared" si="0"/>
        <v>5.4053392068875911E-2</v>
      </c>
      <c r="I53" s="11">
        <f t="shared" si="1"/>
        <v>3.7628731620128739E-2</v>
      </c>
      <c r="J53" s="11">
        <f t="shared" si="2"/>
        <v>0.69614006040881682</v>
      </c>
      <c r="L53" s="5">
        <v>19.4342085744271</v>
      </c>
      <c r="M53" s="5">
        <v>1.07811310833415</v>
      </c>
      <c r="N53" s="5">
        <v>0.74962860001745102</v>
      </c>
      <c r="O53" s="5">
        <v>5.5475019947702202E-2</v>
      </c>
      <c r="P53" s="5">
        <v>0.69531535626696905</v>
      </c>
      <c r="R53" s="11">
        <f t="shared" si="3"/>
        <v>5.5475019947702278E-2</v>
      </c>
      <c r="S53" s="11">
        <f t="shared" si="4"/>
        <v>3.8572633258853933E-2</v>
      </c>
      <c r="T53" s="11">
        <f t="shared" si="5"/>
        <v>0.69531535626697105</v>
      </c>
      <c r="V53" s="5">
        <v>33.8744597218382</v>
      </c>
      <c r="W53" s="5">
        <v>1.8796597852388099</v>
      </c>
      <c r="X53" s="5">
        <v>1.3056018221191901</v>
      </c>
      <c r="Y53" s="5">
        <v>5.5488996744855301E-2</v>
      </c>
      <c r="Z53" s="5">
        <v>0.69459475186532704</v>
      </c>
      <c r="AB53" s="11">
        <f t="shared" si="6"/>
        <v>5.5488996744855246E-2</v>
      </c>
      <c r="AC53" s="11">
        <f t="shared" si="7"/>
        <v>3.8542365925248817E-2</v>
      </c>
      <c r="AD53" s="11">
        <f t="shared" si="8"/>
        <v>0.69459475186532971</v>
      </c>
    </row>
    <row r="54" spans="1:30" x14ac:dyDescent="0.25">
      <c r="A54">
        <v>40</v>
      </c>
      <c r="B54" s="12">
        <v>14.4529496410384</v>
      </c>
      <c r="C54" s="5">
        <v>0.78977279679143897</v>
      </c>
      <c r="D54" s="5">
        <v>0.54943734743517803</v>
      </c>
      <c r="E54" s="11">
        <v>5.4644402451172698E-2</v>
      </c>
      <c r="F54" s="11">
        <v>0.69569039306917402</v>
      </c>
      <c r="H54" s="11">
        <f t="shared" si="0"/>
        <v>5.4644402451173024E-2</v>
      </c>
      <c r="I54" s="11">
        <f t="shared" si="1"/>
        <v>3.801558582028676E-2</v>
      </c>
      <c r="J54" s="11">
        <f t="shared" si="2"/>
        <v>0.69569039306917524</v>
      </c>
      <c r="L54" s="5">
        <v>21.567615070798102</v>
      </c>
      <c r="M54" s="5">
        <v>1.20813169461225</v>
      </c>
      <c r="N54" s="5">
        <v>0.84000418740277705</v>
      </c>
      <c r="O54" s="5">
        <v>5.6016007826847E-2</v>
      </c>
      <c r="P54" s="5">
        <v>0.69529190497098403</v>
      </c>
      <c r="R54" s="11">
        <f t="shared" si="3"/>
        <v>5.6016007826847014E-2</v>
      </c>
      <c r="S54" s="11">
        <f t="shared" si="4"/>
        <v>3.894747679079813E-2</v>
      </c>
      <c r="T54" s="11">
        <f t="shared" si="5"/>
        <v>0.69529190497098614</v>
      </c>
      <c r="V54" s="5">
        <v>28.868996114249899</v>
      </c>
      <c r="W54" s="5">
        <v>1.6437311098112899</v>
      </c>
      <c r="X54" s="5">
        <v>1.14226545673989</v>
      </c>
      <c r="Y54" s="5">
        <v>5.6937591570769303E-2</v>
      </c>
      <c r="Z54" s="5">
        <v>0.69492233244343204</v>
      </c>
      <c r="AB54" s="11">
        <f t="shared" si="6"/>
        <v>5.6937591570769407E-2</v>
      </c>
      <c r="AC54" s="11">
        <f t="shared" si="7"/>
        <v>3.9567203938070478E-2</v>
      </c>
      <c r="AD54" s="11">
        <f t="shared" si="8"/>
        <v>0.69492233244343038</v>
      </c>
    </row>
    <row r="55" spans="1:30" x14ac:dyDescent="0.25">
      <c r="A55">
        <v>41</v>
      </c>
      <c r="B55" s="12">
        <v>13.1958433463027</v>
      </c>
      <c r="C55" s="5">
        <v>0.71525888146282501</v>
      </c>
      <c r="D55" s="5">
        <v>0.49775229633085299</v>
      </c>
      <c r="E55" s="11">
        <v>5.4203347424795399E-2</v>
      </c>
      <c r="F55" s="11">
        <v>0.69590509007433099</v>
      </c>
      <c r="H55" s="11">
        <f t="shared" si="0"/>
        <v>5.4203347424795781E-2</v>
      </c>
      <c r="I55" s="11">
        <f t="shared" si="1"/>
        <v>3.7720385371982808E-2</v>
      </c>
      <c r="J55" s="11">
        <f t="shared" si="2"/>
        <v>0.69590509007433177</v>
      </c>
      <c r="L55" s="5">
        <v>20.358111168354601</v>
      </c>
      <c r="M55" s="5">
        <v>1.1196105056968</v>
      </c>
      <c r="N55" s="5">
        <v>0.77821145082424603</v>
      </c>
      <c r="O55" s="5">
        <v>5.4995794867117503E-2</v>
      </c>
      <c r="P55" s="5">
        <v>0.69507337316374596</v>
      </c>
      <c r="R55" s="11">
        <f t="shared" si="3"/>
        <v>5.499579486711733E-2</v>
      </c>
      <c r="S55" s="11">
        <f t="shared" si="4"/>
        <v>3.8226112648108858E-2</v>
      </c>
      <c r="T55" s="11">
        <f t="shared" si="5"/>
        <v>0.6950733731637494</v>
      </c>
      <c r="V55" s="5">
        <v>25.852957292688298</v>
      </c>
      <c r="W55" s="5">
        <v>1.47946520603166</v>
      </c>
      <c r="X55" s="5">
        <v>1.0278850782111499</v>
      </c>
      <c r="Y55" s="5">
        <v>5.7226149770110799E-2</v>
      </c>
      <c r="Z55" s="5">
        <v>0.69476799726046401</v>
      </c>
      <c r="AB55" s="11">
        <f t="shared" si="6"/>
        <v>5.7226149770110847E-2</v>
      </c>
      <c r="AC55" s="11">
        <f t="shared" si="7"/>
        <v>3.9758897466707036E-2</v>
      </c>
      <c r="AD55" s="11">
        <f t="shared" si="8"/>
        <v>0.69476799726045979</v>
      </c>
    </row>
    <row r="56" spans="1:30" x14ac:dyDescent="0.25">
      <c r="A56">
        <v>42</v>
      </c>
      <c r="B56" s="12">
        <v>13.524392268263201</v>
      </c>
      <c r="C56" s="5">
        <v>0.81261009539046403</v>
      </c>
      <c r="D56" s="5">
        <v>0.56543015634570604</v>
      </c>
      <c r="E56" s="11">
        <v>6.0084777139846599E-2</v>
      </c>
      <c r="F56" s="11">
        <v>0.69581975359783499</v>
      </c>
      <c r="H56" s="11">
        <f t="shared" si="0"/>
        <v>6.008477713984698E-2</v>
      </c>
      <c r="I56" s="11">
        <f t="shared" si="1"/>
        <v>4.1808174824429167E-2</v>
      </c>
      <c r="J56" s="11">
        <f t="shared" si="2"/>
        <v>0.69581975359783521</v>
      </c>
      <c r="L56" s="5">
        <v>23.644264023382899</v>
      </c>
      <c r="M56" s="5">
        <v>1.30967785247104</v>
      </c>
      <c r="N56" s="5">
        <v>0.91035655919366798</v>
      </c>
      <c r="O56" s="5">
        <v>5.5390933343319203E-2</v>
      </c>
      <c r="P56" s="5">
        <v>0.69509960596496601</v>
      </c>
      <c r="R56" s="11">
        <f t="shared" si="3"/>
        <v>5.5390933343319099E-2</v>
      </c>
      <c r="S56" s="11">
        <f t="shared" si="4"/>
        <v>3.8502215940973021E-2</v>
      </c>
      <c r="T56" s="11">
        <f t="shared" si="5"/>
        <v>0.69509960596497</v>
      </c>
      <c r="V56" s="5">
        <v>27.194610527204802</v>
      </c>
      <c r="W56" s="5">
        <v>1.57962498362612</v>
      </c>
      <c r="X56" s="5">
        <v>1.09770495703764</v>
      </c>
      <c r="Y56" s="5">
        <v>5.8085957217365203E-2</v>
      </c>
      <c r="Z56" s="5">
        <v>0.694914912346976</v>
      </c>
      <c r="AB56" s="11">
        <f t="shared" si="6"/>
        <v>5.8085957217364932E-2</v>
      </c>
      <c r="AC56" s="11">
        <f t="shared" si="7"/>
        <v>4.0364797868295402E-2</v>
      </c>
      <c r="AD56" s="11">
        <f t="shared" si="8"/>
        <v>0.69491491234697689</v>
      </c>
    </row>
    <row r="57" spans="1:30" x14ac:dyDescent="0.25">
      <c r="A57">
        <v>43</v>
      </c>
      <c r="B57" s="12">
        <v>14.6915362874037</v>
      </c>
      <c r="C57" s="5">
        <v>0.80612489156784195</v>
      </c>
      <c r="D57" s="5">
        <v>0.56103562287725905</v>
      </c>
      <c r="E57" s="11">
        <v>5.4870020112123899E-2</v>
      </c>
      <c r="F57" s="11">
        <v>0.69596613222809001</v>
      </c>
      <c r="H57" s="11">
        <f t="shared" si="0"/>
        <v>5.4870020112124093E-2</v>
      </c>
      <c r="I57" s="11">
        <f t="shared" si="1"/>
        <v>3.8187675672712487E-2</v>
      </c>
      <c r="J57" s="11">
        <f t="shared" si="2"/>
        <v>0.69596613222808956</v>
      </c>
      <c r="L57" s="5">
        <v>25.351324943056799</v>
      </c>
      <c r="M57" s="5">
        <v>1.4252924741281701</v>
      </c>
      <c r="N57" s="5">
        <v>0.99086640124762604</v>
      </c>
      <c r="O57" s="5">
        <v>5.6221616713509601E-2</v>
      </c>
      <c r="P57" s="5">
        <v>0.69520215621268699</v>
      </c>
      <c r="R57" s="11">
        <f t="shared" si="3"/>
        <v>5.6221616713509406E-2</v>
      </c>
      <c r="S57" s="11">
        <f t="shared" si="4"/>
        <v>3.9085389164995252E-2</v>
      </c>
      <c r="T57" s="11">
        <f t="shared" si="5"/>
        <v>0.69520215621269177</v>
      </c>
      <c r="V57" s="5">
        <v>30.1805866446472</v>
      </c>
      <c r="W57" s="5">
        <v>1.6846826624167099</v>
      </c>
      <c r="X57" s="5">
        <v>1.17121918762078</v>
      </c>
      <c r="Y57" s="5">
        <v>5.5820076735171802E-2</v>
      </c>
      <c r="Z57" s="5">
        <v>0.69521650204474705</v>
      </c>
      <c r="AB57" s="11">
        <f t="shared" si="6"/>
        <v>5.5820076735171871E-2</v>
      </c>
      <c r="AC57" s="11">
        <f t="shared" si="7"/>
        <v>3.8807038491695665E-2</v>
      </c>
      <c r="AD57" s="11">
        <f t="shared" si="8"/>
        <v>0.69521650204474916</v>
      </c>
    </row>
    <row r="58" spans="1:30" x14ac:dyDescent="0.25">
      <c r="A58">
        <v>44</v>
      </c>
      <c r="B58" s="12">
        <v>15.031848001056099</v>
      </c>
      <c r="C58" s="5">
        <v>0.830896357877554</v>
      </c>
      <c r="D58" s="5">
        <v>0.57791564380573002</v>
      </c>
      <c r="E58" s="11">
        <v>5.5275729093267598E-2</v>
      </c>
      <c r="F58" s="11">
        <v>0.69553276810835896</v>
      </c>
      <c r="H58" s="11">
        <f t="shared" si="0"/>
        <v>5.5275729093267667E-2</v>
      </c>
      <c r="I58" s="11">
        <f t="shared" si="1"/>
        <v>3.844608086544829E-2</v>
      </c>
      <c r="J58" s="11">
        <f t="shared" si="2"/>
        <v>0.6955327681083604</v>
      </c>
      <c r="L58" s="5">
        <v>25.362157442141601</v>
      </c>
      <c r="M58" s="5">
        <v>1.4054095717753601</v>
      </c>
      <c r="N58" s="5">
        <v>0.97665458907760105</v>
      </c>
      <c r="O58" s="5">
        <v>5.54136443234967E-2</v>
      </c>
      <c r="P58" s="5">
        <v>0.69492524363830499</v>
      </c>
      <c r="R58" s="11">
        <f t="shared" si="3"/>
        <v>5.541364432349672E-2</v>
      </c>
      <c r="S58" s="11">
        <f t="shared" si="4"/>
        <v>3.8508340282392459E-2</v>
      </c>
      <c r="T58" s="11">
        <f t="shared" si="5"/>
        <v>0.69492524363830721</v>
      </c>
      <c r="V58" s="5">
        <v>36.526481557751602</v>
      </c>
      <c r="W58" s="5">
        <v>2.2505542420723899</v>
      </c>
      <c r="X58" s="5">
        <v>1.5624052790545599</v>
      </c>
      <c r="Y58" s="5">
        <v>6.1614317779665299E-2</v>
      </c>
      <c r="Z58" s="5">
        <v>0.69423133637331902</v>
      </c>
      <c r="AB58" s="11">
        <f t="shared" si="6"/>
        <v>6.1614317779665265E-2</v>
      </c>
      <c r="AC58" s="11">
        <f t="shared" si="7"/>
        <v>4.2774590171907441E-2</v>
      </c>
      <c r="AD58" s="11">
        <f t="shared" si="8"/>
        <v>0.69423133637332024</v>
      </c>
    </row>
    <row r="59" spans="1:30" x14ac:dyDescent="0.25">
      <c r="A59">
        <v>45</v>
      </c>
      <c r="B59" s="12">
        <v>13.712747341146899</v>
      </c>
      <c r="C59" s="5">
        <v>0.74313853179346001</v>
      </c>
      <c r="D59" s="5">
        <v>0.51731086743475296</v>
      </c>
      <c r="E59" s="11">
        <v>5.4193263633143099E-2</v>
      </c>
      <c r="F59" s="11">
        <v>0.69611633000148099</v>
      </c>
      <c r="H59" s="11">
        <f t="shared" si="0"/>
        <v>5.419326363314339E-2</v>
      </c>
      <c r="I59" s="11">
        <f t="shared" si="1"/>
        <v>3.7724815791106557E-2</v>
      </c>
      <c r="J59" s="11">
        <f t="shared" si="2"/>
        <v>0.69611633000148188</v>
      </c>
      <c r="L59" s="5">
        <v>19.827740800120502</v>
      </c>
      <c r="M59" s="5">
        <v>1.11536702891936</v>
      </c>
      <c r="N59" s="5">
        <v>0.77536438322140999</v>
      </c>
      <c r="O59" s="5">
        <v>5.6252855035939603E-2</v>
      </c>
      <c r="P59" s="5">
        <v>0.69516523540473296</v>
      </c>
      <c r="R59" s="11">
        <f t="shared" si="3"/>
        <v>5.6252855035939416E-2</v>
      </c>
      <c r="S59" s="11">
        <f t="shared" si="4"/>
        <v>3.9105029213247419E-2</v>
      </c>
      <c r="T59" s="11">
        <f t="shared" si="5"/>
        <v>0.69516523540473785</v>
      </c>
      <c r="V59" s="5">
        <v>24.944262824014601</v>
      </c>
      <c r="W59" s="5">
        <v>1.4331334415202399</v>
      </c>
      <c r="X59" s="5">
        <v>0.99602489179007103</v>
      </c>
      <c r="Y59" s="5">
        <v>5.74534293368862E-2</v>
      </c>
      <c r="Z59" s="5">
        <v>0.69499801130417005</v>
      </c>
      <c r="AB59" s="11">
        <f t="shared" si="6"/>
        <v>5.7453429336886186E-2</v>
      </c>
      <c r="AC59" s="11">
        <f t="shared" si="7"/>
        <v>3.9930019131740692E-2</v>
      </c>
      <c r="AD59" s="11">
        <f t="shared" si="8"/>
        <v>0.69499801130417227</v>
      </c>
    </row>
    <row r="60" spans="1:30" x14ac:dyDescent="0.25">
      <c r="A60">
        <v>46</v>
      </c>
      <c r="B60" s="12">
        <v>14.0326512291422</v>
      </c>
      <c r="C60" s="5">
        <v>0.78623411978313196</v>
      </c>
      <c r="D60" s="5">
        <v>0.54692343915279096</v>
      </c>
      <c r="E60" s="11">
        <v>5.6028907648636002E-2</v>
      </c>
      <c r="F60" s="11">
        <v>0.69562414730061395</v>
      </c>
      <c r="H60" s="11">
        <f t="shared" si="0"/>
        <v>5.602890764863637E-2</v>
      </c>
      <c r="I60" s="11">
        <f t="shared" si="1"/>
        <v>3.8975061107267596E-2</v>
      </c>
      <c r="J60" s="11">
        <f t="shared" si="2"/>
        <v>0.69562414730061528</v>
      </c>
      <c r="L60" s="5">
        <v>25.170230030409598</v>
      </c>
      <c r="M60" s="5">
        <v>1.4216750485808101</v>
      </c>
      <c r="N60" s="5">
        <v>0.98787826666444301</v>
      </c>
      <c r="O60" s="5">
        <v>5.6482401903487099E-2</v>
      </c>
      <c r="P60" s="5">
        <v>0.694869244311903</v>
      </c>
      <c r="R60" s="11">
        <f t="shared" si="3"/>
        <v>5.6482401903486891E-2</v>
      </c>
      <c r="S60" s="11">
        <f t="shared" si="4"/>
        <v>3.9247883927597427E-2</v>
      </c>
      <c r="T60" s="11">
        <f t="shared" si="5"/>
        <v>0.69486924431190833</v>
      </c>
      <c r="V60" s="5">
        <v>33.754846891858101</v>
      </c>
      <c r="W60" s="5">
        <v>1.95847612156323</v>
      </c>
      <c r="X60" s="5">
        <v>1.3613127118639801</v>
      </c>
      <c r="Y60" s="5">
        <v>5.8020589690058098E-2</v>
      </c>
      <c r="Z60" s="5">
        <v>0.69508772503051997</v>
      </c>
      <c r="AB60" s="11">
        <f t="shared" si="6"/>
        <v>5.802058969005805E-2</v>
      </c>
      <c r="AC60" s="11">
        <f t="shared" si="7"/>
        <v>4.0329399692591646E-2</v>
      </c>
      <c r="AD60" s="11">
        <f t="shared" si="8"/>
        <v>0.69508772503051919</v>
      </c>
    </row>
    <row r="61" spans="1:30" x14ac:dyDescent="0.25">
      <c r="A61">
        <v>47</v>
      </c>
      <c r="B61" s="12">
        <v>14.0206862029876</v>
      </c>
      <c r="C61" s="5">
        <v>0.76474493531999599</v>
      </c>
      <c r="D61" s="5">
        <v>0.53217086657146995</v>
      </c>
      <c r="E61" s="11">
        <v>5.4544044724218699E-2</v>
      </c>
      <c r="F61" s="11">
        <v>0.69588021050285298</v>
      </c>
      <c r="H61" s="11">
        <f t="shared" si="0"/>
        <v>5.4544044724219004E-2</v>
      </c>
      <c r="I61" s="11">
        <f t="shared" si="1"/>
        <v>3.7956121324366585E-2</v>
      </c>
      <c r="J61" s="11">
        <f t="shared" si="2"/>
        <v>0.69588021050285354</v>
      </c>
      <c r="L61" s="5">
        <v>19.8681335303548</v>
      </c>
      <c r="M61" s="5">
        <v>1.10758519815419</v>
      </c>
      <c r="N61" s="5">
        <v>0.76966878115265003</v>
      </c>
      <c r="O61" s="5">
        <v>5.5746816703341098E-2</v>
      </c>
      <c r="P61" s="5">
        <v>0.69490706668463198</v>
      </c>
      <c r="R61" s="11">
        <f t="shared" si="3"/>
        <v>5.5746816703340883E-2</v>
      </c>
      <c r="S61" s="11">
        <f t="shared" si="4"/>
        <v>3.8738856872324708E-2</v>
      </c>
      <c r="T61" s="11">
        <f t="shared" si="5"/>
        <v>0.69490706668463653</v>
      </c>
      <c r="V61" s="5">
        <v>32.3108889023217</v>
      </c>
      <c r="W61" s="5">
        <v>1.83987486667003</v>
      </c>
      <c r="X61" s="5">
        <v>1.27836607849243</v>
      </c>
      <c r="Y61" s="5">
        <v>5.6942873723843199E-2</v>
      </c>
      <c r="Z61" s="5">
        <v>0.69481142530422801</v>
      </c>
      <c r="AB61" s="11">
        <f t="shared" si="6"/>
        <v>5.6942873723843164E-2</v>
      </c>
      <c r="AC61" s="11">
        <f t="shared" si="7"/>
        <v>3.9564559252982141E-2</v>
      </c>
      <c r="AD61" s="11">
        <f t="shared" si="8"/>
        <v>0.69481142530422801</v>
      </c>
    </row>
    <row r="62" spans="1:30" x14ac:dyDescent="0.25">
      <c r="A62">
        <v>48</v>
      </c>
      <c r="B62" s="12">
        <v>14.964156029973701</v>
      </c>
      <c r="C62" s="5">
        <v>0.85270799530794705</v>
      </c>
      <c r="D62" s="5">
        <v>0.593149404480669</v>
      </c>
      <c r="E62" s="11">
        <v>5.6983367027177698E-2</v>
      </c>
      <c r="F62" s="11">
        <v>0.69560671149384301</v>
      </c>
      <c r="H62" s="11">
        <f t="shared" si="0"/>
        <v>5.6983367027177788E-2</v>
      </c>
      <c r="I62" s="11">
        <f t="shared" si="1"/>
        <v>3.9638012547621865E-2</v>
      </c>
      <c r="J62" s="11">
        <f t="shared" si="2"/>
        <v>0.69560671149384379</v>
      </c>
      <c r="L62" s="5">
        <v>22.068934549797</v>
      </c>
      <c r="M62" s="5">
        <v>1.2800268211918699</v>
      </c>
      <c r="N62" s="5">
        <v>0.88970030060706595</v>
      </c>
      <c r="O62" s="5">
        <v>5.8001296723391001E-2</v>
      </c>
      <c r="P62" s="5">
        <v>0.69506379544346997</v>
      </c>
      <c r="R62" s="11">
        <f t="shared" si="3"/>
        <v>5.8001296723390945E-2</v>
      </c>
      <c r="S62" s="11">
        <f t="shared" si="4"/>
        <v>4.0314601441203232E-2</v>
      </c>
      <c r="T62" s="11">
        <f t="shared" si="5"/>
        <v>0.69506379544347385</v>
      </c>
      <c r="V62" s="5">
        <v>35.638348850184201</v>
      </c>
      <c r="W62" s="5">
        <v>1.99376182025281</v>
      </c>
      <c r="X62" s="5">
        <v>1.3855443587535901</v>
      </c>
      <c r="Y62" s="5">
        <v>5.5944281499520201E-2</v>
      </c>
      <c r="Z62" s="5">
        <v>0.69493975894167004</v>
      </c>
      <c r="AB62" s="11">
        <f t="shared" si="6"/>
        <v>5.5944281499520285E-2</v>
      </c>
      <c r="AC62" s="11">
        <f t="shared" si="7"/>
        <v>3.8877905499441472E-2</v>
      </c>
      <c r="AD62" s="11">
        <f t="shared" si="8"/>
        <v>0.69493975894166848</v>
      </c>
    </row>
    <row r="63" spans="1:30" x14ac:dyDescent="0.25">
      <c r="A63">
        <v>49</v>
      </c>
      <c r="B63" s="12">
        <v>15.569062189116099</v>
      </c>
      <c r="C63" s="5">
        <v>0.870963772592244</v>
      </c>
      <c r="D63" s="5">
        <v>0.60577104870687803</v>
      </c>
      <c r="E63" s="11">
        <v>5.5941954756986503E-2</v>
      </c>
      <c r="F63" s="11">
        <v>0.69551807752453898</v>
      </c>
      <c r="H63" s="11">
        <f t="shared" si="0"/>
        <v>5.5941954756986628E-2</v>
      </c>
      <c r="I63" s="11">
        <f t="shared" si="1"/>
        <v>3.890864082554412E-2</v>
      </c>
      <c r="J63" s="11">
        <f t="shared" si="2"/>
        <v>0.69551807752453987</v>
      </c>
      <c r="L63" s="5">
        <v>23.977679406149299</v>
      </c>
      <c r="M63" s="5">
        <v>1.4166167593733701</v>
      </c>
      <c r="N63" s="5">
        <v>0.98438375007883905</v>
      </c>
      <c r="O63" s="5">
        <v>5.9080644768737298E-2</v>
      </c>
      <c r="P63" s="5">
        <v>0.69488359753294804</v>
      </c>
      <c r="R63" s="11">
        <f t="shared" si="3"/>
        <v>5.908064476873711E-2</v>
      </c>
      <c r="S63" s="11">
        <f t="shared" si="4"/>
        <v>4.1054170981466402E-2</v>
      </c>
      <c r="T63" s="11">
        <f t="shared" si="5"/>
        <v>0.69488359753295159</v>
      </c>
      <c r="V63" s="5">
        <v>37.051889291984097</v>
      </c>
      <c r="W63" s="5">
        <v>2.0518569466843002</v>
      </c>
      <c r="X63" s="5">
        <v>1.42601440773096</v>
      </c>
      <c r="Y63" s="5">
        <v>5.5377930407672797E-2</v>
      </c>
      <c r="Z63" s="5">
        <v>0.69498724559493696</v>
      </c>
      <c r="AB63" s="11">
        <f t="shared" si="6"/>
        <v>5.5377930407673012E-2</v>
      </c>
      <c r="AC63" s="11">
        <f t="shared" si="7"/>
        <v>3.848695532077679E-2</v>
      </c>
      <c r="AD63" s="11">
        <f t="shared" si="8"/>
        <v>0.6949872455949373</v>
      </c>
    </row>
    <row r="64" spans="1:30" x14ac:dyDescent="0.25">
      <c r="A64">
        <v>50</v>
      </c>
      <c r="B64" s="12">
        <v>13.2560407148226</v>
      </c>
      <c r="C64" s="5">
        <v>0.72726917054875095</v>
      </c>
      <c r="D64" s="5">
        <v>0.506252451143958</v>
      </c>
      <c r="E64" s="11">
        <v>5.4863226976629001E-2</v>
      </c>
      <c r="F64" s="11">
        <v>0.69610052459940297</v>
      </c>
      <c r="H64" s="11">
        <f t="shared" si="0"/>
        <v>5.4863226976629251E-2</v>
      </c>
      <c r="I64" s="11">
        <f t="shared" si="1"/>
        <v>3.8190321079647725E-2</v>
      </c>
      <c r="J64" s="11">
        <f t="shared" si="2"/>
        <v>0.69610052459940264</v>
      </c>
      <c r="L64" s="5">
        <v>25.679706244740299</v>
      </c>
      <c r="M64" s="5">
        <v>1.42630191160632</v>
      </c>
      <c r="N64" s="5">
        <v>0.99112970820874702</v>
      </c>
      <c r="O64" s="5">
        <v>5.5541987046618099E-2</v>
      </c>
      <c r="P64" s="5">
        <v>0.69489474854066402</v>
      </c>
      <c r="R64" s="11">
        <f t="shared" si="3"/>
        <v>5.554198704661796E-2</v>
      </c>
      <c r="S64" s="11">
        <f t="shared" si="4"/>
        <v>3.8595835122208592E-2</v>
      </c>
      <c r="T64" s="11">
        <f t="shared" si="5"/>
        <v>0.69489474854066746</v>
      </c>
      <c r="V64" s="5">
        <v>34.940969113696298</v>
      </c>
      <c r="W64" s="5">
        <v>1.9508105043011299</v>
      </c>
      <c r="X64" s="5">
        <v>1.35503716939619</v>
      </c>
      <c r="Y64" s="5">
        <v>5.58316083893746E-2</v>
      </c>
      <c r="Z64" s="5">
        <v>0.694602149418725</v>
      </c>
      <c r="AB64" s="11">
        <f t="shared" si="6"/>
        <v>5.5831608389374739E-2</v>
      </c>
      <c r="AC64" s="11">
        <f t="shared" si="7"/>
        <v>3.8780755192764166E-2</v>
      </c>
      <c r="AD64" s="11">
        <f t="shared" si="8"/>
        <v>0.69460214941872411</v>
      </c>
    </row>
    <row r="65" spans="1:65" x14ac:dyDescent="0.25">
      <c r="A65">
        <v>51</v>
      </c>
      <c r="B65" s="12">
        <v>12.334670502413401</v>
      </c>
      <c r="C65" s="5">
        <v>0.67080331212308197</v>
      </c>
      <c r="D65" s="5">
        <v>0.46702118127991998</v>
      </c>
      <c r="E65" s="11">
        <v>5.4383561522120198E-2</v>
      </c>
      <c r="F65" s="11">
        <v>0.69621179985203796</v>
      </c>
      <c r="H65" s="11">
        <f t="shared" si="0"/>
        <v>5.4383561522120323E-2</v>
      </c>
      <c r="I65" s="11">
        <f t="shared" si="1"/>
        <v>3.7862477249679484E-2</v>
      </c>
      <c r="J65" s="11">
        <f t="shared" si="2"/>
        <v>0.69621179985203896</v>
      </c>
      <c r="L65" s="5">
        <v>24.930457339549999</v>
      </c>
      <c r="M65" s="5">
        <v>1.3897175822611401</v>
      </c>
      <c r="N65" s="5">
        <v>0.96645472576511104</v>
      </c>
      <c r="O65" s="5">
        <v>5.5743766082320297E-2</v>
      </c>
      <c r="P65" s="5">
        <v>0.695432466352364</v>
      </c>
      <c r="R65" s="11">
        <f t="shared" si="3"/>
        <v>5.5743766082320283E-2</v>
      </c>
      <c r="S65" s="11">
        <f t="shared" si="4"/>
        <v>3.8766024730397336E-2</v>
      </c>
      <c r="T65" s="11">
        <f t="shared" si="5"/>
        <v>0.69543246635236555</v>
      </c>
      <c r="V65" s="5">
        <v>38.909930248899101</v>
      </c>
      <c r="W65" s="5">
        <v>2.2246429302516999</v>
      </c>
      <c r="X65" s="5">
        <v>1.5453198693319501</v>
      </c>
      <c r="Y65" s="5">
        <v>5.7174169062270401E-2</v>
      </c>
      <c r="Z65" s="5">
        <v>0.69463725990269598</v>
      </c>
      <c r="AB65" s="11">
        <f t="shared" si="6"/>
        <v>5.7174169062270234E-2</v>
      </c>
      <c r="AC65" s="11">
        <f t="shared" si="7"/>
        <v>3.9715308134629014E-2</v>
      </c>
      <c r="AD65" s="11">
        <f t="shared" si="8"/>
        <v>0.6946372599026982</v>
      </c>
    </row>
    <row r="66" spans="1:65" x14ac:dyDescent="0.25">
      <c r="A66">
        <v>52</v>
      </c>
      <c r="B66" s="12">
        <v>12.941596504688601</v>
      </c>
      <c r="C66" s="5">
        <v>0.74039144123181</v>
      </c>
      <c r="D66" s="5">
        <v>0.51634091924605996</v>
      </c>
      <c r="E66" s="11">
        <v>5.72102090312867E-2</v>
      </c>
      <c r="F66" s="11">
        <v>0.69738909783588199</v>
      </c>
      <c r="H66" s="11">
        <f t="shared" si="0"/>
        <v>5.7210209031287151E-2</v>
      </c>
      <c r="I66" s="11">
        <f t="shared" si="1"/>
        <v>3.9897776063331537E-2</v>
      </c>
      <c r="J66" s="11">
        <f t="shared" si="2"/>
        <v>0.69738909783588132</v>
      </c>
      <c r="L66" s="5">
        <v>23.9692166949384</v>
      </c>
      <c r="M66" s="5">
        <v>1.4227668396793101</v>
      </c>
      <c r="N66" s="5">
        <v>0.98857917629562397</v>
      </c>
      <c r="O66" s="5">
        <v>5.9358086573590998E-2</v>
      </c>
      <c r="P66" s="5">
        <v>0.69482865971099095</v>
      </c>
      <c r="R66" s="11">
        <f t="shared" si="3"/>
        <v>5.9358086573590742E-2</v>
      </c>
      <c r="S66" s="11">
        <f t="shared" si="4"/>
        <v>4.1243699736937298E-2</v>
      </c>
      <c r="T66" s="11">
        <f t="shared" si="5"/>
        <v>0.69482865971099561</v>
      </c>
      <c r="V66" s="5">
        <v>30.4951426241436</v>
      </c>
      <c r="W66" s="5">
        <v>1.7232175141148001</v>
      </c>
      <c r="X66" s="5">
        <v>1.1974051229159499</v>
      </c>
      <c r="Y66" s="5">
        <v>5.6507934242304499E-2</v>
      </c>
      <c r="Z66" s="5">
        <v>0.69486591977394196</v>
      </c>
      <c r="AB66" s="11">
        <f t="shared" si="6"/>
        <v>5.6507934242304381E-2</v>
      </c>
      <c r="AC66" s="11">
        <f t="shared" si="7"/>
        <v>3.9265437701804379E-2</v>
      </c>
      <c r="AD66" s="11">
        <f t="shared" si="8"/>
        <v>0.69486591977394407</v>
      </c>
    </row>
    <row r="67" spans="1:65" x14ac:dyDescent="0.25">
      <c r="A67">
        <v>53</v>
      </c>
      <c r="B67" s="12">
        <v>12.149753149961199</v>
      </c>
      <c r="C67" s="5">
        <v>0.70181942789337803</v>
      </c>
      <c r="D67" s="5">
        <v>0.48864209367047001</v>
      </c>
      <c r="E67" s="11">
        <v>5.7764089461818997E-2</v>
      </c>
      <c r="F67" s="11">
        <v>0.69625045168271504</v>
      </c>
      <c r="H67" s="11">
        <f t="shared" si="0"/>
        <v>5.7764089461819171E-2</v>
      </c>
      <c r="I67" s="11">
        <f t="shared" si="1"/>
        <v>4.0218273378832436E-2</v>
      </c>
      <c r="J67" s="11">
        <f t="shared" si="2"/>
        <v>0.69625045168271626</v>
      </c>
      <c r="L67" s="5">
        <v>20.6585522517538</v>
      </c>
      <c r="M67" s="5">
        <v>1.1854225640352201</v>
      </c>
      <c r="N67" s="5">
        <v>0.82386015579975802</v>
      </c>
      <c r="O67" s="5">
        <v>5.7381686266741602E-2</v>
      </c>
      <c r="P67" s="5">
        <v>0.69499280745534697</v>
      </c>
      <c r="R67" s="11">
        <f t="shared" si="3"/>
        <v>5.7381686266741373E-2</v>
      </c>
      <c r="S67" s="11">
        <f t="shared" si="4"/>
        <v>3.9879859235044737E-2</v>
      </c>
      <c r="T67" s="11">
        <f t="shared" si="5"/>
        <v>0.69499280745535086</v>
      </c>
      <c r="V67" s="5">
        <v>28.700434022995001</v>
      </c>
      <c r="W67" s="5">
        <v>1.60746076593858</v>
      </c>
      <c r="X67" s="5">
        <v>1.11674472805973</v>
      </c>
      <c r="Y67" s="5">
        <v>5.6008238922473197E-2</v>
      </c>
      <c r="Z67" s="5">
        <v>0.694725962663027</v>
      </c>
      <c r="AB67" s="11">
        <f t="shared" si="6"/>
        <v>5.6008238922473107E-2</v>
      </c>
      <c r="AC67" s="11">
        <f t="shared" si="7"/>
        <v>3.8910377702476059E-2</v>
      </c>
      <c r="AD67" s="11">
        <f t="shared" si="8"/>
        <v>0.69472596266302911</v>
      </c>
    </row>
    <row r="68" spans="1:65" x14ac:dyDescent="0.25">
      <c r="A68">
        <v>54</v>
      </c>
      <c r="B68" s="12">
        <v>12.1913262389237</v>
      </c>
      <c r="C68" s="5">
        <v>0.66525207499730099</v>
      </c>
      <c r="D68" s="5">
        <v>0.46319120271325898</v>
      </c>
      <c r="E68" s="11">
        <v>5.4567654245304603E-2</v>
      </c>
      <c r="F68" s="11">
        <v>0.69626419837193099</v>
      </c>
      <c r="H68" s="11">
        <f t="shared" si="0"/>
        <v>5.4567654245304825E-2</v>
      </c>
      <c r="I68" s="11">
        <f t="shared" si="1"/>
        <v>3.7993504040143823E-2</v>
      </c>
      <c r="J68" s="11">
        <f t="shared" si="2"/>
        <v>0.69626419837193021</v>
      </c>
      <c r="L68" s="5">
        <v>23.281203135412898</v>
      </c>
      <c r="M68" s="5">
        <v>1.3627879746995299</v>
      </c>
      <c r="N68" s="5">
        <v>0.94710066759330003</v>
      </c>
      <c r="O68" s="5">
        <v>5.8535977147443699E-2</v>
      </c>
      <c r="P68" s="5">
        <v>0.69497286824982296</v>
      </c>
      <c r="R68" s="11">
        <f t="shared" si="3"/>
        <v>5.8535977147443956E-2</v>
      </c>
      <c r="S68" s="11">
        <f t="shared" si="4"/>
        <v>4.0680915933965237E-2</v>
      </c>
      <c r="T68" s="11">
        <f t="shared" si="5"/>
        <v>0.69497286824982341</v>
      </c>
      <c r="V68" s="5">
        <v>33.1241447546617</v>
      </c>
      <c r="W68" s="5">
        <v>1.8670500291091301</v>
      </c>
      <c r="X68" s="5">
        <v>1.2976635451555401</v>
      </c>
      <c r="Y68" s="5">
        <v>5.6365229742161703E-2</v>
      </c>
      <c r="Z68" s="5">
        <v>0.695034158123083</v>
      </c>
      <c r="AB68" s="11">
        <f t="shared" si="6"/>
        <v>5.6365229742161793E-2</v>
      </c>
      <c r="AC68" s="11">
        <f t="shared" si="7"/>
        <v>3.9175760001257526E-2</v>
      </c>
      <c r="AD68" s="11">
        <f t="shared" si="8"/>
        <v>0.695034158123082</v>
      </c>
    </row>
    <row r="69" spans="1:65" x14ac:dyDescent="0.25">
      <c r="A69">
        <v>55</v>
      </c>
      <c r="B69" s="12">
        <v>12.062953435534901</v>
      </c>
      <c r="C69" s="5">
        <v>0.71133962764775605</v>
      </c>
      <c r="D69" s="5">
        <v>0.49799473393217702</v>
      </c>
      <c r="E69" s="11">
        <v>5.89689441685399E-2</v>
      </c>
      <c r="F69" s="11">
        <v>0.70008012287876697</v>
      </c>
      <c r="H69" s="11">
        <f t="shared" si="0"/>
        <v>5.8968944168540059E-2</v>
      </c>
      <c r="I69" s="11">
        <f t="shared" si="1"/>
        <v>4.1282985679542639E-2</v>
      </c>
      <c r="J69" s="11">
        <f t="shared" si="2"/>
        <v>0.70008012287876642</v>
      </c>
      <c r="L69" s="5">
        <v>29.540832801979398</v>
      </c>
      <c r="M69" s="5">
        <v>1.65406109206371</v>
      </c>
      <c r="N69" s="5">
        <v>1.14942626869099</v>
      </c>
      <c r="O69" s="5">
        <v>5.5992364980071999E-2</v>
      </c>
      <c r="P69" s="5">
        <v>0.69491161735561702</v>
      </c>
      <c r="R69" s="11">
        <f t="shared" si="3"/>
        <v>5.5992364980071881E-2</v>
      </c>
      <c r="S69" s="11">
        <f t="shared" si="4"/>
        <v>3.8909744907867728E-2</v>
      </c>
      <c r="T69" s="11">
        <f t="shared" si="5"/>
        <v>0.69491161735561646</v>
      </c>
      <c r="V69" s="5">
        <v>30.883262338100799</v>
      </c>
      <c r="W69" s="5">
        <v>1.7315013773082799</v>
      </c>
      <c r="X69" s="5">
        <v>1.2030875072012499</v>
      </c>
      <c r="Y69" s="5">
        <v>5.6066012662532701E-2</v>
      </c>
      <c r="Z69" s="5">
        <v>0.69482330361845701</v>
      </c>
      <c r="AB69" s="11">
        <f t="shared" si="6"/>
        <v>5.6066012662532742E-2</v>
      </c>
      <c r="AC69" s="11">
        <f t="shared" si="7"/>
        <v>3.8955972138895324E-2</v>
      </c>
      <c r="AD69" s="11">
        <f t="shared" si="8"/>
        <v>0.69482330361845845</v>
      </c>
    </row>
    <row r="70" spans="1:65" x14ac:dyDescent="0.25">
      <c r="A70">
        <v>56</v>
      </c>
      <c r="B70" s="12">
        <v>10.908967486507001</v>
      </c>
      <c r="C70" s="5">
        <v>0.65292046381944002</v>
      </c>
      <c r="D70" s="5">
        <v>0.454245116561033</v>
      </c>
      <c r="E70" s="11">
        <v>5.9851719663388599E-2</v>
      </c>
      <c r="F70" s="11">
        <v>0.69571278851301299</v>
      </c>
      <c r="H70" s="11">
        <f t="shared" si="0"/>
        <v>5.9851719663388786E-2</v>
      </c>
      <c r="I70" s="11">
        <f t="shared" si="1"/>
        <v>4.16396067843154E-2</v>
      </c>
      <c r="J70" s="11">
        <f t="shared" si="2"/>
        <v>0.69571278851301388</v>
      </c>
      <c r="L70" s="5">
        <v>23.3720578558864</v>
      </c>
      <c r="M70" s="5">
        <v>1.3312995416714699</v>
      </c>
      <c r="N70" s="5">
        <v>0.92506418832019099</v>
      </c>
      <c r="O70" s="5">
        <v>5.6961160625236797E-2</v>
      </c>
      <c r="P70" s="5">
        <v>0.69485803860395901</v>
      </c>
      <c r="R70" s="11">
        <f t="shared" si="3"/>
        <v>5.6961160625236679E-2</v>
      </c>
      <c r="S70" s="11">
        <f t="shared" si="4"/>
        <v>3.9579920348657177E-2</v>
      </c>
      <c r="T70" s="11">
        <f t="shared" si="5"/>
        <v>0.69485803860396189</v>
      </c>
      <c r="V70" s="5">
        <v>31.6628602327633</v>
      </c>
      <c r="W70" s="5">
        <v>1.76874429802183</v>
      </c>
      <c r="X70" s="5">
        <v>1.2294826646414001</v>
      </c>
      <c r="Y70" s="5">
        <v>5.5861797860940497E-2</v>
      </c>
      <c r="Z70" s="5">
        <v>0.69511611487112701</v>
      </c>
      <c r="AB70" s="11">
        <f t="shared" si="6"/>
        <v>5.5861797860940345E-2</v>
      </c>
      <c r="AC70" s="11">
        <f t="shared" si="7"/>
        <v>3.8830435898813298E-2</v>
      </c>
      <c r="AD70" s="11">
        <f t="shared" si="8"/>
        <v>0.6951161148711309</v>
      </c>
    </row>
    <row r="71" spans="1:65" x14ac:dyDescent="0.25">
      <c r="A71">
        <v>57</v>
      </c>
      <c r="B71" s="12">
        <v>14.059658466594801</v>
      </c>
      <c r="C71" s="5">
        <v>0.76026676225893697</v>
      </c>
      <c r="D71" s="5">
        <v>0.52909194653090497</v>
      </c>
      <c r="E71" s="11">
        <v>5.4074340714982301E-2</v>
      </c>
      <c r="F71" s="11">
        <v>0.69592934058940603</v>
      </c>
      <c r="H71" s="11">
        <f t="shared" si="0"/>
        <v>5.4074340714982592E-2</v>
      </c>
      <c r="I71" s="11">
        <f t="shared" si="1"/>
        <v>3.7631920276584727E-2</v>
      </c>
      <c r="J71" s="11">
        <f t="shared" si="2"/>
        <v>0.69592934058940636</v>
      </c>
      <c r="L71" s="5">
        <v>20.230104875947799</v>
      </c>
      <c r="M71" s="5">
        <v>1.12927454035907</v>
      </c>
      <c r="N71" s="5">
        <v>0.78501759710539198</v>
      </c>
      <c r="O71" s="5">
        <v>5.5821487198600597E-2</v>
      </c>
      <c r="P71" s="5">
        <v>0.69515212559009898</v>
      </c>
      <c r="R71" s="11">
        <f t="shared" si="3"/>
        <v>5.5821487198600722E-2</v>
      </c>
      <c r="S71" s="11">
        <f t="shared" si="4"/>
        <v>3.8804425479707909E-2</v>
      </c>
      <c r="T71" s="11">
        <f t="shared" si="5"/>
        <v>0.69515212559010109</v>
      </c>
      <c r="V71" s="5">
        <v>33.232091976814601</v>
      </c>
      <c r="W71" s="5">
        <v>1.8878804488854199</v>
      </c>
      <c r="X71" s="5">
        <v>1.3115031131666699</v>
      </c>
      <c r="Y71" s="5">
        <v>5.6808955939414298E-2</v>
      </c>
      <c r="Z71" s="5">
        <v>0.69469606189362398</v>
      </c>
      <c r="AB71" s="11">
        <f t="shared" si="6"/>
        <v>5.6808955939414173E-2</v>
      </c>
      <c r="AC71" s="11">
        <f t="shared" si="7"/>
        <v>3.9464957971399477E-2</v>
      </c>
      <c r="AD71" s="11">
        <f t="shared" si="8"/>
        <v>0.69469606189362476</v>
      </c>
    </row>
    <row r="72" spans="1:65" x14ac:dyDescent="0.25">
      <c r="A72">
        <v>58</v>
      </c>
      <c r="B72" s="12">
        <v>14.3037614439537</v>
      </c>
      <c r="C72" s="5">
        <v>0.78012610253196701</v>
      </c>
      <c r="D72" s="5">
        <v>0.54293428148009104</v>
      </c>
      <c r="E72" s="11">
        <v>5.4539926828948301E-2</v>
      </c>
      <c r="F72" s="11">
        <v>0.69595707632131598</v>
      </c>
      <c r="H72" s="11">
        <f t="shared" si="0"/>
        <v>5.4539926828948322E-2</v>
      </c>
      <c r="I72" s="11">
        <f t="shared" si="1"/>
        <v>3.7957448018653382E-2</v>
      </c>
      <c r="J72" s="11">
        <f t="shared" si="2"/>
        <v>0.69595707632131609</v>
      </c>
      <c r="L72" s="5">
        <v>23.493766425574599</v>
      </c>
      <c r="M72" s="5">
        <v>1.3210583196766199</v>
      </c>
      <c r="N72" s="5">
        <v>0.91851174370122202</v>
      </c>
      <c r="O72" s="5">
        <v>5.6230163173775098E-2</v>
      </c>
      <c r="P72" s="5">
        <v>0.69528478040701502</v>
      </c>
      <c r="R72" s="11">
        <f t="shared" si="3"/>
        <v>5.6230163173775154E-2</v>
      </c>
      <c r="S72" s="11">
        <f t="shared" si="4"/>
        <v>3.9095976654529012E-2</v>
      </c>
      <c r="T72" s="11">
        <f t="shared" si="5"/>
        <v>0.69528478040701736</v>
      </c>
      <c r="V72" s="5">
        <v>30.450344390189201</v>
      </c>
      <c r="W72" s="5">
        <v>1.6963430173587599</v>
      </c>
      <c r="X72" s="5">
        <v>1.17915144752446</v>
      </c>
      <c r="Y72" s="5">
        <v>5.5708500226529699E-2</v>
      </c>
      <c r="Z72" s="5">
        <v>0.69511380390530797</v>
      </c>
      <c r="AB72" s="11">
        <f t="shared" si="6"/>
        <v>5.5708500226529616E-2</v>
      </c>
      <c r="AC72" s="11">
        <f t="shared" si="7"/>
        <v>3.872374750232286E-2</v>
      </c>
      <c r="AD72" s="11">
        <f t="shared" si="8"/>
        <v>0.69511380390531063</v>
      </c>
    </row>
    <row r="73" spans="1:65" x14ac:dyDescent="0.25">
      <c r="A73">
        <v>59</v>
      </c>
      <c r="B73" s="12">
        <v>12.9568841669407</v>
      </c>
      <c r="C73" s="5">
        <v>0.72340162201420299</v>
      </c>
      <c r="D73" s="5">
        <v>0.50344484175943804</v>
      </c>
      <c r="E73" s="11">
        <v>5.5831449343349701E-2</v>
      </c>
      <c r="F73" s="11">
        <v>0.695940991060638</v>
      </c>
      <c r="H73" s="11">
        <f t="shared" si="0"/>
        <v>5.5831449343349972E-2</v>
      </c>
      <c r="I73" s="11">
        <f t="shared" si="1"/>
        <v>3.8855394188362827E-2</v>
      </c>
      <c r="J73" s="11">
        <f t="shared" si="2"/>
        <v>0.69594099106063878</v>
      </c>
      <c r="L73" s="5">
        <v>26.568148074458801</v>
      </c>
      <c r="M73" s="5">
        <v>1.49607606352324</v>
      </c>
      <c r="N73" s="5">
        <v>1.03966569491033</v>
      </c>
      <c r="O73" s="5">
        <v>5.6310889992422501E-2</v>
      </c>
      <c r="P73" s="5">
        <v>0.69492836645079004</v>
      </c>
      <c r="R73" s="11">
        <f t="shared" si="3"/>
        <v>5.6310889992422453E-2</v>
      </c>
      <c r="S73" s="11">
        <f t="shared" si="4"/>
        <v>3.9132034795824146E-2</v>
      </c>
      <c r="T73" s="11">
        <f t="shared" si="5"/>
        <v>0.6949283664507877</v>
      </c>
      <c r="V73" s="5">
        <v>33.932272837826901</v>
      </c>
      <c r="W73" s="5">
        <v>1.9382209321263</v>
      </c>
      <c r="X73" s="5">
        <v>1.3464873959732999</v>
      </c>
      <c r="Y73" s="5">
        <v>5.7120280194305699E-2</v>
      </c>
      <c r="Z73" s="5">
        <v>0.69470274190886505</v>
      </c>
      <c r="AB73" s="11">
        <f t="shared" si="6"/>
        <v>5.7120280194305664E-2</v>
      </c>
      <c r="AC73" s="11">
        <f t="shared" si="7"/>
        <v>3.9681615269586877E-2</v>
      </c>
      <c r="AD73" s="11">
        <f t="shared" si="8"/>
        <v>0.69470274190886661</v>
      </c>
    </row>
    <row r="74" spans="1:65" x14ac:dyDescent="0.25">
      <c r="A74">
        <v>60</v>
      </c>
      <c r="B74" s="12">
        <v>14.372173554508899</v>
      </c>
      <c r="C74" s="5">
        <v>0.79049076723329204</v>
      </c>
      <c r="D74" s="5">
        <v>0.54999941356929805</v>
      </c>
      <c r="E74" s="11">
        <v>5.5001476584958998E-2</v>
      </c>
      <c r="F74" s="11">
        <v>0.69576956033818005</v>
      </c>
      <c r="H74" s="11">
        <f t="shared" si="0"/>
        <v>5.5001476584959269E-2</v>
      </c>
      <c r="I74" s="11">
        <f t="shared" si="1"/>
        <v>3.8268353181467804E-2</v>
      </c>
      <c r="J74" s="11">
        <f t="shared" si="2"/>
        <v>0.69576956033817983</v>
      </c>
      <c r="L74" s="5">
        <v>24.498238239791501</v>
      </c>
      <c r="M74" s="5">
        <v>1.5411815337624499</v>
      </c>
      <c r="N74" s="5">
        <v>1.0706426783891301</v>
      </c>
      <c r="O74" s="5">
        <v>6.2909892486030405E-2</v>
      </c>
      <c r="P74" s="5">
        <v>0.69468953198225503</v>
      </c>
      <c r="R74" s="11">
        <f t="shared" si="3"/>
        <v>6.2909892486030725E-2</v>
      </c>
      <c r="S74" s="11">
        <f t="shared" si="4"/>
        <v>4.3702843768174654E-2</v>
      </c>
      <c r="T74" s="11">
        <f t="shared" si="5"/>
        <v>0.69468953198225492</v>
      </c>
      <c r="V74" s="5">
        <v>27.9682781604002</v>
      </c>
      <c r="W74" s="5">
        <v>1.55766869043602</v>
      </c>
      <c r="X74" s="5">
        <v>1.0825197314139401</v>
      </c>
      <c r="Y74" s="5">
        <v>5.5694121801230297E-2</v>
      </c>
      <c r="Z74" s="5">
        <v>0.694961475479696</v>
      </c>
      <c r="AB74" s="11">
        <f t="shared" si="6"/>
        <v>5.5694121801230366E-2</v>
      </c>
      <c r="AC74" s="11">
        <f t="shared" si="7"/>
        <v>3.8705269062528885E-2</v>
      </c>
      <c r="AD74" s="11">
        <f t="shared" si="8"/>
        <v>0.69496147547969456</v>
      </c>
    </row>
    <row r="75" spans="1:65" x14ac:dyDescent="0.25">
      <c r="A75" t="s">
        <v>1</v>
      </c>
      <c r="B75" t="s">
        <v>21</v>
      </c>
      <c r="C75" t="s">
        <v>2</v>
      </c>
      <c r="D75" t="s">
        <v>22</v>
      </c>
      <c r="E75" t="s">
        <v>23</v>
      </c>
      <c r="F75" t="s">
        <v>24</v>
      </c>
      <c r="L75" t="s">
        <v>21</v>
      </c>
      <c r="M75" t="s">
        <v>2</v>
      </c>
      <c r="N75" t="s">
        <v>22</v>
      </c>
      <c r="O75" t="s">
        <v>23</v>
      </c>
      <c r="P75" t="s">
        <v>24</v>
      </c>
      <c r="V75" t="s">
        <v>21</v>
      </c>
      <c r="W75" t="s">
        <v>2</v>
      </c>
      <c r="X75" t="s">
        <v>22</v>
      </c>
      <c r="Y75" t="s">
        <v>23</v>
      </c>
      <c r="Z75" t="s">
        <v>24</v>
      </c>
    </row>
    <row r="76" spans="1:65" x14ac:dyDescent="0.25">
      <c r="A76" t="s">
        <v>1</v>
      </c>
      <c r="B76" t="s">
        <v>25</v>
      </c>
      <c r="C76" t="s">
        <v>25</v>
      </c>
      <c r="D76" t="s">
        <v>25</v>
      </c>
      <c r="E76" t="s">
        <v>26</v>
      </c>
      <c r="F76" t="s">
        <v>26</v>
      </c>
      <c r="L76" t="s">
        <v>25</v>
      </c>
      <c r="M76" t="s">
        <v>25</v>
      </c>
      <c r="N76" t="s">
        <v>25</v>
      </c>
      <c r="O76" t="s">
        <v>26</v>
      </c>
      <c r="P76" t="s">
        <v>26</v>
      </c>
      <c r="V76" t="s">
        <v>25</v>
      </c>
      <c r="W76" t="s">
        <v>25</v>
      </c>
      <c r="X76" t="s">
        <v>25</v>
      </c>
      <c r="Y76" t="s">
        <v>26</v>
      </c>
      <c r="Z76" t="s">
        <v>26</v>
      </c>
    </row>
    <row r="77" spans="1:65" x14ac:dyDescent="0.25">
      <c r="A77" t="s">
        <v>1</v>
      </c>
      <c r="B77" s="5">
        <f>AVERAGE(B15:B74)</f>
        <v>14.808447197647194</v>
      </c>
      <c r="C77" s="5">
        <v>0.86956339980229003</v>
      </c>
      <c r="D77" s="5">
        <v>0.60517304266647398</v>
      </c>
      <c r="E77" s="5">
        <v>5.5286654855723302E-2</v>
      </c>
      <c r="F77" s="5">
        <v>0.70556491726380899</v>
      </c>
      <c r="G77" s="6" t="s">
        <v>12</v>
      </c>
      <c r="H77" s="5">
        <f>AVERAGE(H15:H74)</f>
        <v>5.5486103850207226E-2</v>
      </c>
      <c r="I77" s="5">
        <f t="shared" ref="I77:J77" si="9">AVERAGE(I15:I74)</f>
        <v>3.8616838406259846E-2</v>
      </c>
      <c r="J77" s="5">
        <f t="shared" si="9"/>
        <v>0.69596771349900322</v>
      </c>
      <c r="L77" s="5">
        <f>AVERAGE(L15:L74)</f>
        <v>23.802783178959825</v>
      </c>
      <c r="M77" s="5">
        <v>1.4415486819965</v>
      </c>
      <c r="N77" s="5">
        <v>1.00220982155238</v>
      </c>
      <c r="O77" s="5">
        <v>5.65058238018065E-2</v>
      </c>
      <c r="P77" s="5">
        <v>0.700164677338043</v>
      </c>
      <c r="Q77" s="6" t="s">
        <v>12</v>
      </c>
      <c r="R77" s="11">
        <f t="shared" ref="R77:T77" si="10">AVERAGE(R15:R74)</f>
        <v>5.6282415879646094E-2</v>
      </c>
      <c r="S77" s="11">
        <f t="shared" si="10"/>
        <v>3.912713232855513E-2</v>
      </c>
      <c r="T77" s="11">
        <f t="shared" si="10"/>
        <v>0.69519248335445072</v>
      </c>
      <c r="V77" s="5">
        <f>AVERAGE(V15:V74)</f>
        <v>30.545665991431292</v>
      </c>
      <c r="W77" s="5">
        <v>1.79485803387166</v>
      </c>
      <c r="X77" s="5">
        <v>1.24742984506984</v>
      </c>
      <c r="Y77" s="5">
        <v>5.7046639753768301E-2</v>
      </c>
      <c r="Z77" s="5">
        <v>0.69958175694007196</v>
      </c>
      <c r="AA77" s="6" t="s">
        <v>12</v>
      </c>
      <c r="AB77" s="11">
        <f t="shared" ref="AB77:AD77" si="11">AVERAGE(AB15:AB74)</f>
        <v>5.6643592780753337E-2</v>
      </c>
      <c r="AC77" s="11">
        <f t="shared" si="11"/>
        <v>3.9363990852825916E-2</v>
      </c>
      <c r="AD77" s="11">
        <f t="shared" si="11"/>
        <v>0.69494317145898132</v>
      </c>
    </row>
    <row r="78" spans="1:65" x14ac:dyDescent="0.25">
      <c r="A78" t="s">
        <v>1</v>
      </c>
      <c r="B78" s="5">
        <f>STDEV(B15:B74)</f>
        <v>2.3776252998090004</v>
      </c>
      <c r="C78" s="5">
        <v>4.5688738538081202</v>
      </c>
      <c r="D78" s="5">
        <v>4.5620793831936703</v>
      </c>
      <c r="E78" s="5">
        <v>0.33421025903586599</v>
      </c>
      <c r="F78" s="5">
        <v>0.95498721125323205</v>
      </c>
      <c r="G78" s="6" t="s">
        <v>13</v>
      </c>
      <c r="H78" s="5">
        <f>STDEV(H15:H74)</f>
        <v>1.4137043881737941E-3</v>
      </c>
      <c r="I78" s="5">
        <f t="shared" ref="I78:J78" si="12">STDEV(I15:I74)</f>
        <v>9.9728000276928645E-4</v>
      </c>
      <c r="J78" s="5">
        <f t="shared" si="12"/>
        <v>6.6397696905480584E-4</v>
      </c>
      <c r="L78" s="5">
        <f>STDEV(L15:L74)</f>
        <v>3.0897571480967634</v>
      </c>
      <c r="M78" s="5">
        <v>5.0051825732209103</v>
      </c>
      <c r="N78" s="5">
        <v>5.0024690688076197</v>
      </c>
      <c r="O78" s="5">
        <v>0.61912182806161697</v>
      </c>
      <c r="P78" s="5">
        <v>0.66371238752393202</v>
      </c>
      <c r="Q78" s="6" t="s">
        <v>13</v>
      </c>
      <c r="R78" s="11">
        <f t="shared" ref="R78:T78" si="13">STDEV(R15:R74)</f>
        <v>1.6076108130046805E-3</v>
      </c>
      <c r="S78" s="11">
        <f t="shared" si="13"/>
        <v>1.1186791444613299E-3</v>
      </c>
      <c r="T78" s="11">
        <f t="shared" si="13"/>
        <v>3.299608465350232E-4</v>
      </c>
      <c r="V78" s="5">
        <f>STDEV(V15:V74)</f>
        <v>4.7564014287912233</v>
      </c>
      <c r="W78" s="5">
        <v>4.1888271115381501</v>
      </c>
      <c r="X78" s="5">
        <v>4.1869768348197596</v>
      </c>
      <c r="Y78" s="5">
        <v>0.83915602853447102</v>
      </c>
      <c r="Z78" s="5">
        <v>0.63016223624260503</v>
      </c>
      <c r="AA78" s="6" t="s">
        <v>13</v>
      </c>
      <c r="AB78" s="11">
        <f t="shared" ref="AB78:AD78" si="14">STDEV(AB15:AB74)</f>
        <v>1.0823031075374652E-3</v>
      </c>
      <c r="AC78" s="11">
        <f t="shared" si="14"/>
        <v>7.4726512069949076E-4</v>
      </c>
      <c r="AD78" s="11">
        <f t="shared" si="14"/>
        <v>2.2988945303197515E-4</v>
      </c>
    </row>
    <row r="79" spans="1:65" x14ac:dyDescent="0.25">
      <c r="A79" t="s">
        <v>1</v>
      </c>
      <c r="B79" s="5">
        <f>STDEV(B15:B74)/SQRT(COUNT(B15:B74))</f>
        <v>0.33624699452312845</v>
      </c>
      <c r="C79" s="5">
        <v>3.9729254815851898E-2</v>
      </c>
      <c r="D79" s="5">
        <v>2.7608474612133001E-2</v>
      </c>
      <c r="E79" s="5">
        <v>1.84773672405578E-4</v>
      </c>
      <c r="F79" s="5">
        <v>6.7380547269588302E-3</v>
      </c>
      <c r="G79" s="6" t="s">
        <v>14</v>
      </c>
      <c r="H79" s="5">
        <f>STDEV(H15:H74)/SQRT(COUNT(H15:H74))</f>
        <v>1.9992799189417381E-4</v>
      </c>
      <c r="I79" s="5">
        <f t="shared" ref="I79:J79" si="15">STDEV(I15:I74)/SQRT(COUNT(I15:I74))</f>
        <v>1.4103669053998027E-4</v>
      </c>
      <c r="J79" s="5">
        <f t="shared" si="15"/>
        <v>9.3900523474068717E-5</v>
      </c>
      <c r="L79" s="5">
        <f>STDEV(L15:L74)/SQRT(COUNT(L15:L74))</f>
        <v>0.43695764632776585</v>
      </c>
      <c r="M79" s="5">
        <v>7.2152143415785006E-2</v>
      </c>
      <c r="N79" s="5">
        <v>5.0135236327710303E-2</v>
      </c>
      <c r="O79" s="5">
        <v>3.4983988928302098E-4</v>
      </c>
      <c r="P79" s="5">
        <v>4.6470796965595602E-3</v>
      </c>
      <c r="Q79" s="6" t="s">
        <v>14</v>
      </c>
      <c r="R79" s="11">
        <f t="shared" ref="R79:T79" si="16">STDEV(R15:R74)/SQRT(COUNT(R15:R74))</f>
        <v>2.2735050147688568E-4</v>
      </c>
      <c r="S79" s="11">
        <f t="shared" si="16"/>
        <v>1.5820512180411434E-4</v>
      </c>
      <c r="T79" s="11">
        <f t="shared" si="16"/>
        <v>4.6663510422193725E-5</v>
      </c>
      <c r="V79" s="5">
        <f>STDEV(V15:V74)/SQRT(COUNT(V15:V74))</f>
        <v>0.67265674086873151</v>
      </c>
      <c r="W79" s="5">
        <v>7.5183499936436998E-2</v>
      </c>
      <c r="X79" s="5">
        <v>5.2229598643702399E-2</v>
      </c>
      <c r="Y79" s="5">
        <v>4.7871031657008902E-4</v>
      </c>
      <c r="Z79" s="5">
        <v>4.4085000438788598E-3</v>
      </c>
      <c r="AA79" s="6" t="s">
        <v>14</v>
      </c>
      <c r="AB79" s="11">
        <f t="shared" ref="AB79:AD79" si="17">STDEV(AB15:AB74)/SQRT(COUNT(AB15:AB74))</f>
        <v>1.5306077332780297E-4</v>
      </c>
      <c r="AC79" s="11">
        <f t="shared" si="17"/>
        <v>1.0567924683815876E-4</v>
      </c>
      <c r="AD79" s="11">
        <f t="shared" si="17"/>
        <v>3.2511278232435187E-5</v>
      </c>
    </row>
    <row r="80" spans="1:65" x14ac:dyDescent="0.25">
      <c r="A80" t="s">
        <v>1</v>
      </c>
      <c r="B80" s="7">
        <f>B79/B77</f>
        <v>2.2706431676141729E-2</v>
      </c>
      <c r="C80" s="5">
        <v>35.3903446934427</v>
      </c>
      <c r="D80" s="5">
        <v>35.337714950370497</v>
      </c>
      <c r="E80" s="5">
        <v>2.5887815347551499</v>
      </c>
      <c r="F80" s="5">
        <v>7.3972991300496602</v>
      </c>
      <c r="G80" s="6" t="s">
        <v>15</v>
      </c>
      <c r="H80" s="9">
        <f>H79/H77</f>
        <v>3.6032083354403184E-3</v>
      </c>
      <c r="I80" s="9">
        <f t="shared" ref="I80:J80" si="18">I79/I77</f>
        <v>3.6522070775508648E-3</v>
      </c>
      <c r="J80" s="9">
        <f t="shared" si="18"/>
        <v>1.3492080401543397E-4</v>
      </c>
      <c r="L80" s="7">
        <f>L79/L77</f>
        <v>1.8357418249896472E-2</v>
      </c>
      <c r="M80" s="5">
        <v>38.769977501624297</v>
      </c>
      <c r="N80" s="5">
        <v>38.748958786819301</v>
      </c>
      <c r="O80" s="5">
        <v>4.7956970587122703</v>
      </c>
      <c r="P80" s="5">
        <v>5.1410940471034996</v>
      </c>
      <c r="Q80" s="6" t="s">
        <v>15</v>
      </c>
      <c r="R80" s="9">
        <f t="shared" ref="R80:T80" si="19">R79/R77</f>
        <v>4.0394588242809318E-3</v>
      </c>
      <c r="S80" s="9">
        <f t="shared" si="19"/>
        <v>4.0433610231296107E-3</v>
      </c>
      <c r="T80" s="9">
        <f t="shared" si="19"/>
        <v>6.7123151558015162E-5</v>
      </c>
      <c r="V80" s="9">
        <f>V79/V77</f>
        <v>2.2021348005881621E-2</v>
      </c>
      <c r="W80" s="5">
        <v>32.446515286258702</v>
      </c>
      <c r="X80" s="5">
        <v>32.432183104426301</v>
      </c>
      <c r="Y80" s="5">
        <v>6.5000746467671204</v>
      </c>
      <c r="Z80" s="5">
        <v>4.8812156927528596</v>
      </c>
      <c r="AA80" s="6" t="s">
        <v>15</v>
      </c>
      <c r="AB80" s="9">
        <f t="shared" ref="AB80:AD80" si="20">AB79/AB77</f>
        <v>2.7021727580071649E-3</v>
      </c>
      <c r="AC80" s="9">
        <f t="shared" si="20"/>
        <v>2.6846680061803773E-3</v>
      </c>
      <c r="AD80" s="9">
        <f t="shared" si="20"/>
        <v>4.6782642909031229E-5</v>
      </c>
      <c r="AH80" s="9"/>
      <c r="AI80" s="9"/>
      <c r="AJ80" s="9"/>
      <c r="AK80" s="9"/>
      <c r="AL80" s="9"/>
      <c r="AM80" s="9"/>
      <c r="AU80" s="7"/>
      <c r="AV80" s="7"/>
      <c r="AW80" s="7"/>
      <c r="AX80" s="7"/>
      <c r="AY80" s="7"/>
      <c r="AZ80" s="7"/>
      <c r="BH80" s="8"/>
      <c r="BI80" s="8"/>
      <c r="BJ80" s="8"/>
      <c r="BK80" s="8"/>
      <c r="BL80" s="8"/>
      <c r="BM80" s="8"/>
    </row>
    <row r="81" spans="1:30" x14ac:dyDescent="0.25">
      <c r="A81" t="s">
        <v>1</v>
      </c>
      <c r="B81" s="5">
        <v>5.7217685101873501</v>
      </c>
      <c r="C81" s="5">
        <v>0.30774148451805</v>
      </c>
      <c r="D81" s="5">
        <v>0.21385432477396299</v>
      </c>
      <c r="E81" s="5">
        <v>1.4312507120887699E-3</v>
      </c>
      <c r="F81" s="5">
        <v>5.21927474866914E-2</v>
      </c>
      <c r="L81" s="5">
        <v>8.7275151310772507</v>
      </c>
      <c r="M81" s="5">
        <v>0.55888809968500897</v>
      </c>
      <c r="N81" s="5">
        <v>0.38834587071079002</v>
      </c>
      <c r="O81" s="5">
        <v>2.7098481300643698E-3</v>
      </c>
      <c r="P81" s="5">
        <v>3.5996124546547603E-2</v>
      </c>
      <c r="V81" s="5">
        <v>8.5859620567254602</v>
      </c>
      <c r="W81" s="5">
        <v>0.58236888632681405</v>
      </c>
      <c r="X81" s="5">
        <v>0.40456873145231398</v>
      </c>
      <c r="Y81" s="5">
        <v>3.7080741674672701E-3</v>
      </c>
      <c r="Z81" s="5">
        <v>3.4148094503395003E-2</v>
      </c>
    </row>
    <row r="84" spans="1:30" x14ac:dyDescent="0.25">
      <c r="B84" s="33" t="s">
        <v>34</v>
      </c>
      <c r="C84" s="33"/>
      <c r="D84" s="33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6" spans="1:30" x14ac:dyDescent="0.25">
      <c r="B86" s="1" t="s">
        <v>16</v>
      </c>
      <c r="H86" t="s">
        <v>8</v>
      </c>
      <c r="L86" s="1" t="s">
        <v>17</v>
      </c>
      <c r="R86" t="s">
        <v>8</v>
      </c>
      <c r="V86" s="1" t="s">
        <v>18</v>
      </c>
      <c r="AB86" t="s">
        <v>8</v>
      </c>
    </row>
    <row r="87" spans="1:30" x14ac:dyDescent="0.25">
      <c r="A87" t="s">
        <v>3</v>
      </c>
      <c r="B87" s="12">
        <v>27.94</v>
      </c>
      <c r="C87" s="5">
        <v>28.925000000000001</v>
      </c>
      <c r="D87" s="5">
        <v>29.916</v>
      </c>
      <c r="E87" t="s">
        <v>19</v>
      </c>
      <c r="F87" t="s">
        <v>20</v>
      </c>
      <c r="H87" t="s">
        <v>9</v>
      </c>
      <c r="I87" t="s">
        <v>10</v>
      </c>
      <c r="J87" t="s">
        <v>11</v>
      </c>
      <c r="L87">
        <v>27.94</v>
      </c>
      <c r="M87">
        <v>28.925000000000001</v>
      </c>
      <c r="N87">
        <v>29.916</v>
      </c>
      <c r="O87" t="s">
        <v>19</v>
      </c>
      <c r="P87" t="s">
        <v>20</v>
      </c>
      <c r="R87" t="s">
        <v>9</v>
      </c>
      <c r="S87" t="s">
        <v>10</v>
      </c>
      <c r="T87" t="s">
        <v>11</v>
      </c>
      <c r="V87">
        <v>27.94</v>
      </c>
      <c r="W87">
        <v>28.925000000000001</v>
      </c>
      <c r="X87">
        <v>29.916</v>
      </c>
      <c r="Y87" t="s">
        <v>19</v>
      </c>
      <c r="Z87" t="s">
        <v>20</v>
      </c>
      <c r="AB87" t="s">
        <v>9</v>
      </c>
      <c r="AC87" t="s">
        <v>10</v>
      </c>
      <c r="AD87" t="s">
        <v>11</v>
      </c>
    </row>
    <row r="88" spans="1:30" x14ac:dyDescent="0.25">
      <c r="B88" s="11"/>
      <c r="C88" s="11"/>
      <c r="D88" s="11"/>
      <c r="E88" s="11"/>
      <c r="F88" s="11"/>
      <c r="H88" s="11"/>
      <c r="I88" s="11"/>
      <c r="J88" s="11"/>
      <c r="L88" s="11"/>
      <c r="M88" s="11"/>
      <c r="N88" s="11"/>
      <c r="O88" s="11"/>
      <c r="P88" s="11"/>
      <c r="R88" s="5"/>
      <c r="S88" s="5"/>
      <c r="T88" s="5"/>
      <c r="V88" s="11"/>
      <c r="W88" s="11"/>
      <c r="X88" s="11"/>
      <c r="Y88" s="11"/>
      <c r="Z88" s="11"/>
      <c r="AB88" s="11"/>
      <c r="AC88" s="11"/>
      <c r="AD88" s="11"/>
    </row>
    <row r="89" spans="1:30" x14ac:dyDescent="0.25">
      <c r="B89" s="11"/>
      <c r="C89" s="11"/>
      <c r="D89" s="11"/>
      <c r="E89" s="11"/>
      <c r="F89" s="11"/>
      <c r="H89" s="11"/>
      <c r="I89" s="11"/>
      <c r="J89" s="11"/>
      <c r="L89" s="11"/>
      <c r="M89" s="11"/>
      <c r="N89" s="11"/>
      <c r="O89" s="11"/>
      <c r="P89" s="11"/>
      <c r="R89" s="5"/>
      <c r="S89" s="5"/>
      <c r="T89" s="5"/>
      <c r="V89" s="11"/>
      <c r="W89" s="11"/>
      <c r="X89" s="11"/>
      <c r="Y89" s="11"/>
      <c r="Z89" s="11"/>
      <c r="AB89" s="11"/>
      <c r="AC89" s="11"/>
      <c r="AD89" s="11"/>
    </row>
    <row r="90" spans="1:30" x14ac:dyDescent="0.25">
      <c r="B90" s="11"/>
      <c r="C90" s="11"/>
      <c r="D90" s="11"/>
      <c r="E90" s="11"/>
      <c r="F90" s="11"/>
      <c r="H90" s="11"/>
      <c r="I90" s="11"/>
      <c r="J90" s="11"/>
      <c r="L90" s="11"/>
      <c r="M90" s="11"/>
      <c r="N90" s="11"/>
      <c r="O90" s="11"/>
      <c r="P90" s="11"/>
      <c r="R90" s="5"/>
      <c r="S90" s="5"/>
      <c r="T90" s="5"/>
      <c r="V90" s="11"/>
      <c r="W90" s="11"/>
      <c r="X90" s="11"/>
      <c r="Y90" s="11"/>
      <c r="Z90" s="11"/>
      <c r="AB90" s="11"/>
      <c r="AC90" s="11"/>
      <c r="AD90" s="11"/>
    </row>
    <row r="91" spans="1:30" x14ac:dyDescent="0.25">
      <c r="B91" s="11"/>
      <c r="C91" s="11"/>
      <c r="D91" s="11"/>
      <c r="E91" s="11"/>
      <c r="F91" s="11"/>
      <c r="H91" s="11"/>
      <c r="I91" s="11"/>
      <c r="J91" s="11"/>
      <c r="L91" s="11"/>
      <c r="M91" s="11"/>
      <c r="N91" s="11"/>
      <c r="O91" s="11"/>
      <c r="P91" s="11"/>
      <c r="R91" s="5"/>
      <c r="S91" s="5"/>
      <c r="T91" s="5"/>
      <c r="V91" s="11"/>
      <c r="W91" s="11"/>
      <c r="X91" s="11"/>
      <c r="Y91" s="11"/>
      <c r="Z91" s="11"/>
      <c r="AB91" s="11"/>
      <c r="AC91" s="11"/>
      <c r="AD91" s="11"/>
    </row>
    <row r="92" spans="1:30" x14ac:dyDescent="0.25">
      <c r="B92" s="11"/>
      <c r="C92" s="11"/>
      <c r="D92" s="11"/>
      <c r="E92" s="11"/>
      <c r="F92" s="11"/>
      <c r="H92" s="11"/>
      <c r="I92" s="11"/>
      <c r="J92" s="11"/>
      <c r="L92" s="11"/>
      <c r="M92" s="11"/>
      <c r="N92" s="11"/>
      <c r="O92" s="11"/>
      <c r="P92" s="11"/>
      <c r="R92" s="5"/>
      <c r="S92" s="5"/>
      <c r="T92" s="5"/>
      <c r="V92" s="11"/>
      <c r="W92" s="11"/>
      <c r="X92" s="11"/>
      <c r="Y92" s="11"/>
      <c r="Z92" s="11"/>
      <c r="AB92" s="11"/>
      <c r="AC92" s="11"/>
      <c r="AD92" s="11"/>
    </row>
    <row r="93" spans="1:30" x14ac:dyDescent="0.25">
      <c r="B93" s="11"/>
      <c r="C93" s="11"/>
      <c r="D93" s="11"/>
      <c r="E93" s="11"/>
      <c r="F93" s="11"/>
      <c r="H93" s="11"/>
      <c r="I93" s="11"/>
      <c r="J93" s="11"/>
      <c r="L93" s="11"/>
      <c r="M93" s="11"/>
      <c r="N93" s="11"/>
      <c r="O93" s="11"/>
      <c r="P93" s="11"/>
      <c r="R93" s="5"/>
      <c r="S93" s="5"/>
      <c r="T93" s="5"/>
      <c r="V93" s="11"/>
      <c r="W93" s="11"/>
      <c r="X93" s="11"/>
      <c r="Y93" s="11"/>
      <c r="Z93" s="11"/>
      <c r="AB93" s="11"/>
      <c r="AC93" s="11"/>
      <c r="AD93" s="11"/>
    </row>
    <row r="94" spans="1:30" x14ac:dyDescent="0.25">
      <c r="B94" s="11"/>
      <c r="C94" s="11"/>
      <c r="D94" s="11"/>
      <c r="E94" s="11"/>
      <c r="F94" s="11"/>
      <c r="H94" s="11"/>
      <c r="I94" s="11"/>
      <c r="J94" s="11"/>
      <c r="L94" s="11"/>
      <c r="M94" s="11"/>
      <c r="N94" s="11"/>
      <c r="O94" s="11"/>
      <c r="P94" s="11"/>
      <c r="R94" s="5"/>
      <c r="S94" s="5"/>
      <c r="T94" s="5"/>
      <c r="V94" s="11"/>
      <c r="W94" s="11"/>
      <c r="X94" s="11"/>
      <c r="Y94" s="11"/>
      <c r="Z94" s="11"/>
      <c r="AB94" s="11"/>
      <c r="AC94" s="11"/>
      <c r="AD94" s="11"/>
    </row>
    <row r="95" spans="1:30" x14ac:dyDescent="0.25">
      <c r="B95" s="11"/>
      <c r="C95" s="11"/>
      <c r="D95" s="11"/>
      <c r="E95" s="11"/>
      <c r="F95" s="11"/>
      <c r="H95" s="11"/>
      <c r="I95" s="11"/>
      <c r="J95" s="11"/>
      <c r="L95" s="11"/>
      <c r="M95" s="11"/>
      <c r="N95" s="11"/>
      <c r="O95" s="11"/>
      <c r="P95" s="11"/>
      <c r="R95" s="5"/>
      <c r="S95" s="5"/>
      <c r="T95" s="5"/>
      <c r="V95" s="11"/>
      <c r="W95" s="11"/>
      <c r="X95" s="11"/>
      <c r="Y95" s="11"/>
      <c r="Z95" s="11"/>
      <c r="AB95" s="11"/>
      <c r="AC95" s="11"/>
      <c r="AD95" s="11"/>
    </row>
    <row r="96" spans="1:30" x14ac:dyDescent="0.25">
      <c r="B96" s="11"/>
      <c r="C96" s="11"/>
      <c r="D96" s="11"/>
      <c r="E96" s="11"/>
      <c r="F96" s="11"/>
      <c r="H96" s="11"/>
      <c r="I96" s="11"/>
      <c r="J96" s="11"/>
      <c r="L96" s="11"/>
      <c r="M96" s="11"/>
      <c r="N96" s="11"/>
      <c r="O96" s="11"/>
      <c r="P96" s="11"/>
      <c r="R96" s="5"/>
      <c r="S96" s="5"/>
      <c r="T96" s="5"/>
      <c r="V96" s="11"/>
      <c r="W96" s="11"/>
      <c r="X96" s="11"/>
      <c r="Y96" s="11"/>
      <c r="Z96" s="11"/>
      <c r="AB96" s="11"/>
      <c r="AC96" s="11"/>
      <c r="AD96" s="11"/>
    </row>
    <row r="97" spans="1:30" x14ac:dyDescent="0.25">
      <c r="B97" s="11"/>
      <c r="C97" s="11"/>
      <c r="D97" s="11"/>
      <c r="E97" s="11"/>
      <c r="F97" s="11"/>
      <c r="H97" s="11"/>
      <c r="I97" s="11"/>
      <c r="J97" s="11"/>
      <c r="L97" s="11"/>
      <c r="M97" s="11"/>
      <c r="N97" s="11"/>
      <c r="O97" s="11"/>
      <c r="P97" s="11"/>
      <c r="R97" s="5"/>
      <c r="S97" s="5"/>
      <c r="T97" s="5"/>
      <c r="V97" s="11"/>
      <c r="W97" s="11"/>
      <c r="X97" s="11"/>
      <c r="Y97" s="11"/>
      <c r="Z97" s="11"/>
      <c r="AB97" s="11"/>
      <c r="AC97" s="11"/>
      <c r="AD97" s="11"/>
    </row>
    <row r="98" spans="1:30" x14ac:dyDescent="0.25">
      <c r="A98">
        <v>11</v>
      </c>
      <c r="B98" s="11">
        <v>32.5961856954982</v>
      </c>
      <c r="C98" s="11">
        <v>1.7418841744234399</v>
      </c>
      <c r="D98" s="11">
        <v>1.2113359574051299</v>
      </c>
      <c r="E98" s="11">
        <v>5.3438282340623998E-2</v>
      </c>
      <c r="F98" s="11">
        <v>0.69541705194381398</v>
      </c>
      <c r="H98" s="11">
        <f t="shared" ref="H98:H147" si="21">C98/B98</f>
        <v>5.3438282340623935E-2</v>
      </c>
      <c r="I98" s="11">
        <f t="shared" ref="I98:I147" si="22">D98/B98</f>
        <v>3.7161892766257781E-2</v>
      </c>
      <c r="J98" s="11">
        <f t="shared" ref="J98:J147" si="23">D98/C98</f>
        <v>0.69541705194381231</v>
      </c>
      <c r="L98" s="11">
        <v>27.7491476065406</v>
      </c>
      <c r="M98" s="11">
        <v>1.48700782103996</v>
      </c>
      <c r="N98" s="11">
        <v>1.03407316039224</v>
      </c>
      <c r="O98" s="11">
        <v>5.3587513466160301E-2</v>
      </c>
      <c r="P98" s="11">
        <v>0.69540532723562898</v>
      </c>
      <c r="R98" s="5">
        <f t="shared" ref="R98:R147" si="24">M98/L98</f>
        <v>5.3587513466160148E-2</v>
      </c>
      <c r="S98" s="5">
        <f t="shared" ref="S98:S147" si="25">N98/L98</f>
        <v>3.7265042337679022E-2</v>
      </c>
      <c r="T98" s="5">
        <f t="shared" ref="T98:T147" si="26">N98/M98</f>
        <v>0.69540532723563364</v>
      </c>
      <c r="V98" s="11">
        <v>29.293638107942702</v>
      </c>
      <c r="W98" s="11">
        <v>1.5694135343198199</v>
      </c>
      <c r="X98" s="11">
        <v>1.09148554559404</v>
      </c>
      <c r="Y98" s="11">
        <v>5.35752346136305E-2</v>
      </c>
      <c r="Z98" s="11">
        <v>0.69547351397544999</v>
      </c>
      <c r="AB98" s="11">
        <f t="shared" ref="AB98:AB147" si="27">W98/V98</f>
        <v>5.357523461363059E-2</v>
      </c>
      <c r="AC98" s="11">
        <f t="shared" ref="AC98:AC147" si="28">X98/V98</f>
        <v>3.7260156678800976E-2</v>
      </c>
      <c r="AD98" s="11">
        <f t="shared" ref="AD98:AD147" si="29">X98/W98</f>
        <v>0.69547351397545276</v>
      </c>
    </row>
    <row r="99" spans="1:30" x14ac:dyDescent="0.25">
      <c r="A99">
        <v>12</v>
      </c>
      <c r="B99" s="11">
        <v>32.345597040038697</v>
      </c>
      <c r="C99" s="11">
        <v>1.7562664163602399</v>
      </c>
      <c r="D99" s="11">
        <v>1.22150735321086</v>
      </c>
      <c r="E99" s="11">
        <v>5.4296923757080902E-2</v>
      </c>
      <c r="F99" s="11">
        <v>0.69551369987610701</v>
      </c>
      <c r="H99" s="11">
        <f t="shared" si="21"/>
        <v>5.4296923757080812E-2</v>
      </c>
      <c r="I99" s="11">
        <f t="shared" si="22"/>
        <v>3.7764254334178113E-2</v>
      </c>
      <c r="J99" s="11">
        <f t="shared" si="23"/>
        <v>0.6955136998761059</v>
      </c>
      <c r="L99" s="11">
        <v>25.713271539653</v>
      </c>
      <c r="M99" s="11">
        <v>1.3941088727564099</v>
      </c>
      <c r="N99" s="11">
        <v>0.97010288342827</v>
      </c>
      <c r="O99" s="11">
        <v>5.4217483395939202E-2</v>
      </c>
      <c r="P99" s="11">
        <v>0.69585876855528095</v>
      </c>
      <c r="R99" s="5">
        <f t="shared" si="24"/>
        <v>5.4217483395939098E-2</v>
      </c>
      <c r="S99" s="5">
        <f t="shared" si="25"/>
        <v>3.7727711230064721E-2</v>
      </c>
      <c r="T99" s="5">
        <f t="shared" si="26"/>
        <v>0.69585876855528361</v>
      </c>
      <c r="V99" s="11">
        <v>28.0564633196696</v>
      </c>
      <c r="W99" s="11">
        <v>1.54944822459486</v>
      </c>
      <c r="X99" s="11">
        <v>1.0772466897958399</v>
      </c>
      <c r="Y99" s="11">
        <v>5.5226070618408403E-2</v>
      </c>
      <c r="Z99" s="11">
        <v>0.69524536070091103</v>
      </c>
      <c r="AB99" s="11">
        <f t="shared" si="27"/>
        <v>5.5226070618408458E-2</v>
      </c>
      <c r="AC99" s="11">
        <f t="shared" si="28"/>
        <v>3.8395669387189385E-2</v>
      </c>
      <c r="AD99" s="11">
        <f t="shared" si="29"/>
        <v>0.69524536070091125</v>
      </c>
    </row>
    <row r="100" spans="1:30" x14ac:dyDescent="0.25">
      <c r="A100">
        <v>13</v>
      </c>
      <c r="B100" s="11">
        <v>30.681207173288101</v>
      </c>
      <c r="C100" s="11">
        <v>1.6607363854687001</v>
      </c>
      <c r="D100" s="11">
        <v>1.155358261413</v>
      </c>
      <c r="E100" s="11">
        <v>5.4128782354906403E-2</v>
      </c>
      <c r="F100" s="11">
        <v>0.69569034045516398</v>
      </c>
      <c r="H100" s="11">
        <f t="shared" si="21"/>
        <v>5.4128782354906251E-2</v>
      </c>
      <c r="I100" s="11">
        <f t="shared" si="22"/>
        <v>3.7656871024908257E-2</v>
      </c>
      <c r="J100" s="11">
        <f t="shared" si="23"/>
        <v>0.69569034045516498</v>
      </c>
      <c r="L100" s="11">
        <v>25.759671199220598</v>
      </c>
      <c r="M100" s="11">
        <v>1.3762415012646001</v>
      </c>
      <c r="N100" s="11">
        <v>0.95734617315982495</v>
      </c>
      <c r="O100" s="11">
        <v>5.34262060497976E-2</v>
      </c>
      <c r="P100" s="11">
        <v>0.69562367671672198</v>
      </c>
      <c r="R100" s="5">
        <f t="shared" si="24"/>
        <v>5.3426206049797739E-2</v>
      </c>
      <c r="S100" s="5">
        <f t="shared" si="25"/>
        <v>3.7164533885385584E-2</v>
      </c>
      <c r="T100" s="5">
        <f t="shared" si="26"/>
        <v>0.69562367671672387</v>
      </c>
      <c r="V100" s="11">
        <v>28.289864855226199</v>
      </c>
      <c r="W100" s="11">
        <v>1.53219467501164</v>
      </c>
      <c r="X100" s="11">
        <v>1.06576512837924</v>
      </c>
      <c r="Y100" s="11">
        <v>5.41605512381437E-2</v>
      </c>
      <c r="Z100" s="11">
        <v>0.69558075469172898</v>
      </c>
      <c r="AB100" s="11">
        <f t="shared" si="27"/>
        <v>5.4160551238143728E-2</v>
      </c>
      <c r="AC100" s="11">
        <f t="shared" si="28"/>
        <v>3.767303710474789E-2</v>
      </c>
      <c r="AD100" s="11">
        <f t="shared" si="29"/>
        <v>0.69558075469172576</v>
      </c>
    </row>
    <row r="101" spans="1:30" x14ac:dyDescent="0.25">
      <c r="A101">
        <v>14</v>
      </c>
      <c r="B101" s="11">
        <v>29.1285776840542</v>
      </c>
      <c r="C101" s="11">
        <v>1.58441034534225</v>
      </c>
      <c r="D101" s="11">
        <v>1.1023058534799099</v>
      </c>
      <c r="E101" s="11">
        <v>5.4393673543820201E-2</v>
      </c>
      <c r="F101" s="11">
        <v>0.69571992932285398</v>
      </c>
      <c r="H101" s="11">
        <f t="shared" si="21"/>
        <v>5.4393673543820187E-2</v>
      </c>
      <c r="I101" s="11">
        <f t="shared" si="22"/>
        <v>3.7842762713517011E-2</v>
      </c>
      <c r="J101" s="11">
        <f t="shared" si="23"/>
        <v>0.69571992932285465</v>
      </c>
      <c r="L101" s="11">
        <v>26.264548770097399</v>
      </c>
      <c r="M101" s="11">
        <v>1.40084172690464</v>
      </c>
      <c r="N101" s="11">
        <v>0.97463483535401996</v>
      </c>
      <c r="O101" s="11">
        <v>5.33358383259004E-2</v>
      </c>
      <c r="P101" s="11">
        <v>0.69574943167034997</v>
      </c>
      <c r="R101" s="5">
        <f t="shared" si="24"/>
        <v>5.3335838325900359E-2</v>
      </c>
      <c r="S101" s="5">
        <f t="shared" si="25"/>
        <v>3.7108379202907042E-2</v>
      </c>
      <c r="T101" s="5">
        <f t="shared" si="26"/>
        <v>0.69574943167035352</v>
      </c>
      <c r="V101" s="11">
        <v>29.203834318324301</v>
      </c>
      <c r="W101" s="11">
        <v>1.57415227204592</v>
      </c>
      <c r="X101" s="11">
        <v>1.09469099908524</v>
      </c>
      <c r="Y101" s="11">
        <v>5.3902246358732399E-2</v>
      </c>
      <c r="Z101" s="11">
        <v>0.69541620497899803</v>
      </c>
      <c r="AB101" s="11">
        <f t="shared" si="27"/>
        <v>5.3902246358732392E-2</v>
      </c>
      <c r="AC101" s="11">
        <f t="shared" si="28"/>
        <v>3.7484495602632659E-2</v>
      </c>
      <c r="AD101" s="11">
        <f t="shared" si="29"/>
        <v>0.69541620497899748</v>
      </c>
    </row>
    <row r="102" spans="1:30" x14ac:dyDescent="0.25">
      <c r="A102">
        <v>15</v>
      </c>
      <c r="B102" s="11">
        <v>29.1126481288264</v>
      </c>
      <c r="C102" s="11">
        <v>1.63370975661784</v>
      </c>
      <c r="D102" s="11">
        <v>1.1386104214392301</v>
      </c>
      <c r="E102" s="11">
        <v>5.6116837925169603E-2</v>
      </c>
      <c r="F102" s="11">
        <v>0.69694780044431903</v>
      </c>
      <c r="H102" s="11">
        <f t="shared" si="21"/>
        <v>5.6116837925169492E-2</v>
      </c>
      <c r="I102" s="11">
        <f t="shared" si="22"/>
        <v>3.9110506759837314E-2</v>
      </c>
      <c r="J102" s="11">
        <f t="shared" si="23"/>
        <v>0.6969478004443207</v>
      </c>
      <c r="L102" s="11">
        <v>25.289408465780099</v>
      </c>
      <c r="M102" s="11">
        <v>1.4318747681930399</v>
      </c>
      <c r="N102" s="11">
        <v>1.00782116926674</v>
      </c>
      <c r="O102" s="11">
        <v>5.6619543716514897E-2</v>
      </c>
      <c r="P102" s="11">
        <v>0.70384728584788603</v>
      </c>
      <c r="R102" s="5">
        <f t="shared" si="24"/>
        <v>5.6619543716514967E-2</v>
      </c>
      <c r="S102" s="5">
        <f t="shared" si="25"/>
        <v>3.9851512170814701E-2</v>
      </c>
      <c r="T102" s="5">
        <f t="shared" si="26"/>
        <v>0.70384728584788459</v>
      </c>
      <c r="V102" s="11">
        <v>30.6410667323307</v>
      </c>
      <c r="W102" s="11">
        <v>1.64090138969115</v>
      </c>
      <c r="X102" s="11">
        <v>1.1410909170427099</v>
      </c>
      <c r="Y102" s="11">
        <v>5.3552358474510002E-2</v>
      </c>
      <c r="Z102" s="11">
        <v>0.69540493061407005</v>
      </c>
      <c r="AB102" s="11">
        <f t="shared" si="27"/>
        <v>5.3552358474509794E-2</v>
      </c>
      <c r="AC102" s="11">
        <f t="shared" si="28"/>
        <v>3.7240574129186438E-2</v>
      </c>
      <c r="AD102" s="11">
        <f t="shared" si="29"/>
        <v>0.69540493061407294</v>
      </c>
    </row>
    <row r="103" spans="1:30" x14ac:dyDescent="0.25">
      <c r="A103">
        <v>16</v>
      </c>
      <c r="B103" s="11">
        <v>28.3741489335507</v>
      </c>
      <c r="C103" s="11">
        <v>1.5183844765664301</v>
      </c>
      <c r="D103" s="11">
        <v>1.0561917478065499</v>
      </c>
      <c r="E103" s="11">
        <v>5.3512952234173801E-2</v>
      </c>
      <c r="F103" s="11">
        <v>0.69560230897180098</v>
      </c>
      <c r="H103" s="11">
        <f t="shared" si="21"/>
        <v>5.3512952234173732E-2</v>
      </c>
      <c r="I103" s="11">
        <f t="shared" si="22"/>
        <v>3.7223733133989002E-2</v>
      </c>
      <c r="J103" s="11">
        <f t="shared" si="23"/>
        <v>0.69560230897180209</v>
      </c>
      <c r="L103" s="11">
        <v>23.644619234724001</v>
      </c>
      <c r="M103" s="11">
        <v>1.2801286651291099</v>
      </c>
      <c r="N103" s="11">
        <v>0.89065533491919302</v>
      </c>
      <c r="O103" s="11">
        <v>5.4140379780324002E-2</v>
      </c>
      <c r="P103" s="11">
        <v>0.69575454341486898</v>
      </c>
      <c r="R103" s="5">
        <f t="shared" si="24"/>
        <v>5.4140379780323947E-2</v>
      </c>
      <c r="S103" s="5">
        <f t="shared" si="25"/>
        <v>3.7668415214367035E-2</v>
      </c>
      <c r="T103" s="5">
        <f t="shared" si="26"/>
        <v>0.69575454341487164</v>
      </c>
      <c r="V103" s="11">
        <v>30.179214087666701</v>
      </c>
      <c r="W103" s="11">
        <v>1.62873990113654</v>
      </c>
      <c r="X103" s="11">
        <v>1.1327913271213099</v>
      </c>
      <c r="Y103" s="11">
        <v>5.3968930284442003E-2</v>
      </c>
      <c r="Z103" s="11">
        <v>0.69550167361335202</v>
      </c>
      <c r="AB103" s="11">
        <f t="shared" si="27"/>
        <v>5.3968930284442197E-2</v>
      </c>
      <c r="AC103" s="11">
        <f t="shared" si="28"/>
        <v>3.7535481335951894E-2</v>
      </c>
      <c r="AD103" s="11">
        <f t="shared" si="29"/>
        <v>0.69550167361335258</v>
      </c>
    </row>
    <row r="104" spans="1:30" x14ac:dyDescent="0.25">
      <c r="A104">
        <v>17</v>
      </c>
      <c r="B104" s="11">
        <v>29.3166221305828</v>
      </c>
      <c r="C104" s="11">
        <v>1.5915639028967199</v>
      </c>
      <c r="D104" s="11">
        <v>1.1069538263916701</v>
      </c>
      <c r="E104" s="11">
        <v>5.4288788654011301E-2</v>
      </c>
      <c r="F104" s="11">
        <v>0.69551327746059499</v>
      </c>
      <c r="H104" s="11">
        <f t="shared" si="21"/>
        <v>5.4288788654011294E-2</v>
      </c>
      <c r="I104" s="11">
        <f t="shared" si="22"/>
        <v>3.7758573326116832E-2</v>
      </c>
      <c r="J104" s="11">
        <f t="shared" si="23"/>
        <v>0.69551327746059266</v>
      </c>
      <c r="L104" s="11">
        <v>25.400363363018201</v>
      </c>
      <c r="M104" s="11">
        <v>1.3661097590317</v>
      </c>
      <c r="N104" s="11">
        <v>0.95039142713375002</v>
      </c>
      <c r="O104" s="11">
        <v>5.3783079379907298E-2</v>
      </c>
      <c r="P104" s="11">
        <v>0.69569185114919796</v>
      </c>
      <c r="R104" s="5">
        <f t="shared" si="24"/>
        <v>5.3783079379907416E-2</v>
      </c>
      <c r="S104" s="5">
        <f t="shared" si="25"/>
        <v>3.7416450054312121E-2</v>
      </c>
      <c r="T104" s="5">
        <f t="shared" si="26"/>
        <v>0.6956918511491994</v>
      </c>
      <c r="V104" s="11">
        <v>26.933180406991799</v>
      </c>
      <c r="W104" s="11">
        <v>1.44085136815635</v>
      </c>
      <c r="X104" s="11">
        <v>1.00224885640307</v>
      </c>
      <c r="Y104" s="11">
        <v>5.3497260493688803E-2</v>
      </c>
      <c r="Z104" s="11">
        <v>0.69559489518027495</v>
      </c>
      <c r="AB104" s="11">
        <f t="shared" si="27"/>
        <v>5.3497260493688588E-2</v>
      </c>
      <c r="AC104" s="11">
        <f t="shared" si="28"/>
        <v>3.721242130553911E-2</v>
      </c>
      <c r="AD104" s="11">
        <f t="shared" si="29"/>
        <v>0.69559489518027362</v>
      </c>
    </row>
    <row r="105" spans="1:30" x14ac:dyDescent="0.25">
      <c r="A105">
        <v>18</v>
      </c>
      <c r="B105" s="11">
        <v>31.122066181055601</v>
      </c>
      <c r="C105" s="11">
        <v>1.80695618964986</v>
      </c>
      <c r="D105" s="11">
        <v>1.25606595464213</v>
      </c>
      <c r="E105" s="11">
        <v>5.8060290057148502E-2</v>
      </c>
      <c r="F105" s="11">
        <v>0.69512806222796197</v>
      </c>
      <c r="H105" s="11">
        <f t="shared" si="21"/>
        <v>5.8060290057148502E-2</v>
      </c>
      <c r="I105" s="11">
        <f t="shared" si="22"/>
        <v>4.0359336919819078E-2</v>
      </c>
      <c r="J105" s="11">
        <f t="shared" si="23"/>
        <v>0.69512806222796253</v>
      </c>
      <c r="L105" s="11">
        <v>25.358389480126402</v>
      </c>
      <c r="M105" s="11">
        <v>1.3568241886524199</v>
      </c>
      <c r="N105" s="11">
        <v>0.94354295155493095</v>
      </c>
      <c r="O105" s="11">
        <v>5.35059290620871E-2</v>
      </c>
      <c r="P105" s="11">
        <v>0.69540546184693497</v>
      </c>
      <c r="R105" s="5">
        <f t="shared" si="24"/>
        <v>5.3505929062087135E-2</v>
      </c>
      <c r="S105" s="5">
        <f t="shared" si="25"/>
        <v>3.7208315310970123E-2</v>
      </c>
      <c r="T105" s="5">
        <f t="shared" si="26"/>
        <v>0.69540546184693652</v>
      </c>
      <c r="V105" s="11">
        <v>26.400388578346501</v>
      </c>
      <c r="W105" s="11">
        <v>1.4076427423928299</v>
      </c>
      <c r="X105" s="11">
        <v>0.97906042270917704</v>
      </c>
      <c r="Y105" s="11">
        <v>5.33190160521868E-2</v>
      </c>
      <c r="Z105" s="11">
        <v>0.69553189401231597</v>
      </c>
      <c r="AB105" s="11">
        <f t="shared" si="27"/>
        <v>5.3319016052186946E-2</v>
      </c>
      <c r="AC105" s="11">
        <f t="shared" si="28"/>
        <v>3.708507622165072E-2</v>
      </c>
      <c r="AD105" s="11">
        <f t="shared" si="29"/>
        <v>0.69553189401231696</v>
      </c>
    </row>
    <row r="106" spans="1:30" x14ac:dyDescent="0.25">
      <c r="A106">
        <v>19</v>
      </c>
      <c r="B106" s="11">
        <v>32.5362839967976</v>
      </c>
      <c r="C106" s="11">
        <v>1.8187734693909701</v>
      </c>
      <c r="D106" s="11">
        <v>1.2650237267684801</v>
      </c>
      <c r="E106" s="11">
        <v>5.5899852287064698E-2</v>
      </c>
      <c r="F106" s="11">
        <v>0.69553671639606796</v>
      </c>
      <c r="H106" s="11">
        <f t="shared" si="21"/>
        <v>5.5899852287064615E-2</v>
      </c>
      <c r="I106" s="11">
        <f t="shared" si="22"/>
        <v>3.8880399706770159E-2</v>
      </c>
      <c r="J106" s="11">
        <f t="shared" si="23"/>
        <v>0.69553671639606818</v>
      </c>
      <c r="L106" s="11">
        <v>25.007405888598999</v>
      </c>
      <c r="M106" s="11">
        <v>1.3370950944909501</v>
      </c>
      <c r="N106" s="11">
        <v>0.93017927822630297</v>
      </c>
      <c r="O106" s="11">
        <v>5.3467964668040102E-2</v>
      </c>
      <c r="P106" s="11">
        <v>0.69567174545684096</v>
      </c>
      <c r="R106" s="5">
        <f t="shared" si="24"/>
        <v>5.3467964668040137E-2</v>
      </c>
      <c r="S106" s="5">
        <f t="shared" si="25"/>
        <v>3.7196152306640341E-2</v>
      </c>
      <c r="T106" s="5">
        <f t="shared" si="26"/>
        <v>0.69567174545684396</v>
      </c>
      <c r="V106" s="11">
        <v>29.063090365169501</v>
      </c>
      <c r="W106" s="11">
        <v>1.60685638859422</v>
      </c>
      <c r="X106" s="11">
        <v>1.1175735424251401</v>
      </c>
      <c r="Y106" s="11">
        <v>5.5288559076289497E-2</v>
      </c>
      <c r="Z106" s="11">
        <v>0.69550306446667798</v>
      </c>
      <c r="AB106" s="11">
        <f t="shared" si="27"/>
        <v>5.5288559076289705E-2</v>
      </c>
      <c r="AC106" s="11">
        <f t="shared" si="28"/>
        <v>3.845336226750648E-2</v>
      </c>
      <c r="AD106" s="11">
        <f t="shared" si="29"/>
        <v>0.69550306446667853</v>
      </c>
    </row>
    <row r="107" spans="1:30" x14ac:dyDescent="0.25">
      <c r="A107">
        <v>20</v>
      </c>
      <c r="B107" s="11">
        <v>31.3756442954387</v>
      </c>
      <c r="C107" s="11">
        <v>1.68938944962354</v>
      </c>
      <c r="D107" s="11">
        <v>1.17483632314678</v>
      </c>
      <c r="E107" s="11">
        <v>5.3843976356818299E-2</v>
      </c>
      <c r="F107" s="11">
        <v>0.69542065827898503</v>
      </c>
      <c r="H107" s="11">
        <f t="shared" si="21"/>
        <v>5.3843976356818223E-2</v>
      </c>
      <c r="I107" s="11">
        <f t="shared" si="22"/>
        <v>3.7444213482416812E-2</v>
      </c>
      <c r="J107" s="11">
        <f t="shared" si="23"/>
        <v>0.69542065827898836</v>
      </c>
      <c r="L107" s="11">
        <v>25.989135551217299</v>
      </c>
      <c r="M107" s="11">
        <v>1.3853218022025</v>
      </c>
      <c r="N107" s="11">
        <v>0.96367088326975603</v>
      </c>
      <c r="O107" s="11">
        <v>5.33038815189684E-2</v>
      </c>
      <c r="P107" s="11">
        <v>0.69562962319486399</v>
      </c>
      <c r="R107" s="5">
        <f t="shared" si="24"/>
        <v>5.3303881518968539E-2</v>
      </c>
      <c r="S107" s="5">
        <f t="shared" si="25"/>
        <v>3.70797590158638E-2</v>
      </c>
      <c r="T107" s="5">
        <f t="shared" si="26"/>
        <v>0.69562962319486477</v>
      </c>
      <c r="V107" s="11">
        <v>32.219042906274098</v>
      </c>
      <c r="W107" s="11">
        <v>1.7539924430054901</v>
      </c>
      <c r="X107" s="11">
        <v>1.21946988102247</v>
      </c>
      <c r="Y107" s="11">
        <v>5.4439619702791701E-2</v>
      </c>
      <c r="Z107" s="11">
        <v>0.69525378281157102</v>
      </c>
      <c r="AB107" s="11">
        <f t="shared" si="27"/>
        <v>5.4439619702791688E-2</v>
      </c>
      <c r="AC107" s="11">
        <f t="shared" si="28"/>
        <v>3.7849351533189073E-2</v>
      </c>
      <c r="AD107" s="11">
        <f t="shared" si="29"/>
        <v>0.69525378281156769</v>
      </c>
    </row>
    <row r="108" spans="1:30" x14ac:dyDescent="0.25">
      <c r="A108">
        <v>21</v>
      </c>
      <c r="B108" s="11">
        <v>32.641703389317101</v>
      </c>
      <c r="C108" s="11">
        <v>1.771731213225</v>
      </c>
      <c r="D108" s="11">
        <v>1.2317713154319301</v>
      </c>
      <c r="E108" s="11">
        <v>5.4278148174241501E-2</v>
      </c>
      <c r="F108" s="11">
        <v>0.69523599642961298</v>
      </c>
      <c r="H108" s="11">
        <f t="shared" si="21"/>
        <v>5.4278148174241668E-2</v>
      </c>
      <c r="I108" s="11">
        <f t="shared" si="22"/>
        <v>3.7736122430273085E-2</v>
      </c>
      <c r="J108" s="11">
        <f t="shared" si="23"/>
        <v>0.69523599642961298</v>
      </c>
      <c r="L108" s="11">
        <v>29.209207358625601</v>
      </c>
      <c r="M108" s="11">
        <v>1.6260477052348099</v>
      </c>
      <c r="N108" s="11">
        <v>1.1303558919683001</v>
      </c>
      <c r="O108" s="11">
        <v>5.5669011667125297E-2</v>
      </c>
      <c r="P108" s="11">
        <v>0.69515543014469905</v>
      </c>
      <c r="R108" s="5">
        <f t="shared" si="24"/>
        <v>5.5669011667125269E-2</v>
      </c>
      <c r="S108" s="5">
        <f t="shared" si="25"/>
        <v>3.8698615751190567E-2</v>
      </c>
      <c r="T108" s="5">
        <f t="shared" si="26"/>
        <v>0.69515543014469594</v>
      </c>
      <c r="V108" s="11">
        <v>30.182292069319701</v>
      </c>
      <c r="W108" s="11">
        <v>1.6288961977496601</v>
      </c>
      <c r="X108" s="11">
        <v>1.13217874239807</v>
      </c>
      <c r="Y108" s="11">
        <v>5.39686049690518E-2</v>
      </c>
      <c r="Z108" s="11">
        <v>0.695058864992252</v>
      </c>
      <c r="AB108" s="11">
        <f t="shared" si="27"/>
        <v>5.3968604969051807E-2</v>
      </c>
      <c r="AC108" s="11">
        <f t="shared" si="28"/>
        <v>3.751135731500424E-2</v>
      </c>
      <c r="AD108" s="11">
        <f t="shared" si="29"/>
        <v>0.69505886499224978</v>
      </c>
    </row>
    <row r="109" spans="1:30" x14ac:dyDescent="0.25">
      <c r="A109">
        <v>22</v>
      </c>
      <c r="B109" s="11">
        <v>33.896316031254599</v>
      </c>
      <c r="C109" s="11">
        <v>1.95431376755078</v>
      </c>
      <c r="D109" s="11">
        <v>1.35944554831625</v>
      </c>
      <c r="E109" s="11">
        <v>5.7655639207186297E-2</v>
      </c>
      <c r="F109" s="11">
        <v>0.69561273675104995</v>
      </c>
      <c r="H109" s="11">
        <f t="shared" si="21"/>
        <v>5.7655639207186297E-2</v>
      </c>
      <c r="I109" s="11">
        <f t="shared" si="22"/>
        <v>4.0105996978041895E-2</v>
      </c>
      <c r="J109" s="11">
        <f t="shared" si="23"/>
        <v>0.69561273675104818</v>
      </c>
      <c r="L109" s="11">
        <v>27.703668222341499</v>
      </c>
      <c r="M109" s="11">
        <v>1.4976499047991501</v>
      </c>
      <c r="N109" s="11">
        <v>1.0415836640160401</v>
      </c>
      <c r="O109" s="11">
        <v>5.4059624623694097E-2</v>
      </c>
      <c r="P109" s="11">
        <v>0.69547873683851802</v>
      </c>
      <c r="R109" s="5">
        <f t="shared" si="24"/>
        <v>5.4059624623694312E-2</v>
      </c>
      <c r="S109" s="5">
        <f t="shared" si="25"/>
        <v>3.7597319447251379E-2</v>
      </c>
      <c r="T109" s="5">
        <f t="shared" si="26"/>
        <v>0.69547873683851835</v>
      </c>
      <c r="V109" s="11">
        <v>27.5718959505942</v>
      </c>
      <c r="W109" s="11">
        <v>1.6286292127055799</v>
      </c>
      <c r="X109" s="11">
        <v>1.13897041051954</v>
      </c>
      <c r="Y109" s="11">
        <v>5.90684520072145E-2</v>
      </c>
      <c r="Z109" s="11">
        <v>0.69934298220489699</v>
      </c>
      <c r="AB109" s="11">
        <f t="shared" si="27"/>
        <v>5.9068452007214306E-2</v>
      </c>
      <c r="AC109" s="11">
        <f t="shared" si="28"/>
        <v>4.1309107380952309E-2</v>
      </c>
      <c r="AD109" s="11">
        <f t="shared" si="29"/>
        <v>0.69934298220490076</v>
      </c>
    </row>
    <row r="110" spans="1:30" x14ac:dyDescent="0.25">
      <c r="A110">
        <v>23</v>
      </c>
      <c r="B110" s="11">
        <v>35.0704264981051</v>
      </c>
      <c r="C110" s="11">
        <v>1.9839056150533301</v>
      </c>
      <c r="D110" s="11">
        <v>1.3789497269926301</v>
      </c>
      <c r="E110" s="11">
        <v>5.6569189860309399E-2</v>
      </c>
      <c r="F110" s="11">
        <v>0.69506821117372797</v>
      </c>
      <c r="H110" s="11">
        <f t="shared" si="21"/>
        <v>5.6569189860309316E-2</v>
      </c>
      <c r="I110" s="11">
        <f t="shared" si="22"/>
        <v>3.9319445603752112E-2</v>
      </c>
      <c r="J110" s="11">
        <f t="shared" si="23"/>
        <v>0.69506821117372664</v>
      </c>
      <c r="L110" s="11">
        <v>29.2011202484561</v>
      </c>
      <c r="M110" s="11">
        <v>1.7363427570096801</v>
      </c>
      <c r="N110" s="11">
        <v>1.22143720094292</v>
      </c>
      <c r="O110" s="11">
        <v>5.94615118268104E-2</v>
      </c>
      <c r="P110" s="11">
        <v>0.70345396726074205</v>
      </c>
      <c r="R110" s="5">
        <f t="shared" si="24"/>
        <v>5.9461511826810233E-2</v>
      </c>
      <c r="S110" s="5">
        <f t="shared" si="25"/>
        <v>4.1828436393891395E-2</v>
      </c>
      <c r="T110" s="5">
        <f t="shared" si="26"/>
        <v>0.70345396726074538</v>
      </c>
      <c r="V110" s="11">
        <v>25.437426334472299</v>
      </c>
      <c r="W110" s="11">
        <v>1.4120622058036001</v>
      </c>
      <c r="X110" s="11">
        <v>0.98139816829222204</v>
      </c>
      <c r="Y110" s="11">
        <v>5.5511205702834902E-2</v>
      </c>
      <c r="Z110" s="11">
        <v>0.69501057691272705</v>
      </c>
      <c r="AB110" s="11">
        <f t="shared" si="27"/>
        <v>5.5511205702834847E-2</v>
      </c>
      <c r="AC110" s="11">
        <f t="shared" si="28"/>
        <v>3.8580875100648469E-2</v>
      </c>
      <c r="AD110" s="11">
        <f t="shared" si="29"/>
        <v>0.69501057691272994</v>
      </c>
    </row>
    <row r="111" spans="1:30" x14ac:dyDescent="0.25">
      <c r="A111">
        <v>24</v>
      </c>
      <c r="B111" s="11">
        <v>31.881757902067701</v>
      </c>
      <c r="C111" s="11">
        <v>1.7606916473532499</v>
      </c>
      <c r="D111" s="11">
        <v>1.2242625353927099</v>
      </c>
      <c r="E111" s="11">
        <v>5.5225676474980702E-2</v>
      </c>
      <c r="F111" s="11">
        <v>0.69533046131789999</v>
      </c>
      <c r="H111" s="11">
        <f t="shared" si="21"/>
        <v>5.5225676474980688E-2</v>
      </c>
      <c r="I111" s="11">
        <f t="shared" si="22"/>
        <v>3.840009509994146E-2</v>
      </c>
      <c r="J111" s="11">
        <f t="shared" si="23"/>
        <v>0.69533046131790077</v>
      </c>
      <c r="L111" s="11">
        <v>32.177949046126201</v>
      </c>
      <c r="M111" s="11">
        <v>1.7396533338567499</v>
      </c>
      <c r="N111" s="11">
        <v>1.2098795874070101</v>
      </c>
      <c r="O111" s="11">
        <v>5.40635244142815E-2</v>
      </c>
      <c r="P111" s="11">
        <v>0.69547165740472605</v>
      </c>
      <c r="R111" s="5">
        <f t="shared" si="24"/>
        <v>5.40635244142815E-2</v>
      </c>
      <c r="S111" s="5">
        <f t="shared" si="25"/>
        <v>3.7599648929541193E-2</v>
      </c>
      <c r="T111" s="5">
        <f t="shared" si="26"/>
        <v>0.6954716574047255</v>
      </c>
      <c r="V111" s="11">
        <v>27.566236306056599</v>
      </c>
      <c r="W111" s="11">
        <v>1.4769082655641199</v>
      </c>
      <c r="X111" s="11">
        <v>1.0273105370831801</v>
      </c>
      <c r="Y111" s="11">
        <v>5.3576710624062801E-2</v>
      </c>
      <c r="Z111" s="11">
        <v>0.69558181847589695</v>
      </c>
      <c r="AB111" s="11">
        <f t="shared" si="27"/>
        <v>5.3576710624062496E-2</v>
      </c>
      <c r="AC111" s="11">
        <f t="shared" si="28"/>
        <v>3.7266985803842544E-2</v>
      </c>
      <c r="AD111" s="11">
        <f t="shared" si="29"/>
        <v>0.69558181847590139</v>
      </c>
    </row>
    <row r="112" spans="1:30" x14ac:dyDescent="0.25">
      <c r="A112">
        <v>25</v>
      </c>
      <c r="B112" s="11">
        <v>31.641920355866901</v>
      </c>
      <c r="C112" s="11">
        <v>1.74348061614345</v>
      </c>
      <c r="D112" s="11">
        <v>1.21227009965632</v>
      </c>
      <c r="E112" s="11">
        <v>5.51003414626881E-2</v>
      </c>
      <c r="F112" s="11">
        <v>0.69531607545935503</v>
      </c>
      <c r="H112" s="11">
        <f t="shared" si="21"/>
        <v>5.5100341462688177E-2</v>
      </c>
      <c r="I112" s="11">
        <f t="shared" si="22"/>
        <v>3.8312153182306664E-2</v>
      </c>
      <c r="J112" s="11">
        <f t="shared" si="23"/>
        <v>0.69531607545935403</v>
      </c>
      <c r="L112" s="11">
        <v>31.447478658788398</v>
      </c>
      <c r="M112" s="11">
        <v>1.73525046801256</v>
      </c>
      <c r="N112" s="11">
        <v>1.2065340097247601</v>
      </c>
      <c r="O112" s="11">
        <v>5.5179319361033E-2</v>
      </c>
      <c r="P112" s="11">
        <v>0.69530827506800796</v>
      </c>
      <c r="R112" s="5">
        <f t="shared" si="24"/>
        <v>5.5179319361033166E-2</v>
      </c>
      <c r="S112" s="5">
        <f t="shared" si="25"/>
        <v>3.8366637364346499E-2</v>
      </c>
      <c r="T112" s="5">
        <f t="shared" si="26"/>
        <v>0.69530827506800419</v>
      </c>
      <c r="V112" s="11">
        <v>31.714934751889</v>
      </c>
      <c r="W112" s="11">
        <v>1.73207905545227</v>
      </c>
      <c r="X112" s="11">
        <v>1.2046690659071599</v>
      </c>
      <c r="Y112" s="11">
        <v>5.4613987668667999E-2</v>
      </c>
      <c r="Z112" s="11">
        <v>0.69550466655380505</v>
      </c>
      <c r="AB112" s="11">
        <f t="shared" si="27"/>
        <v>5.4613987668667811E-2</v>
      </c>
      <c r="AC112" s="11">
        <f t="shared" si="28"/>
        <v>3.7984283282670402E-2</v>
      </c>
      <c r="AD112" s="11">
        <f t="shared" si="29"/>
        <v>0.69550466655380461</v>
      </c>
    </row>
    <row r="113" spans="1:30" x14ac:dyDescent="0.25">
      <c r="A113">
        <v>26</v>
      </c>
      <c r="B113" s="11">
        <v>31.2511992669629</v>
      </c>
      <c r="C113" s="11">
        <v>1.7463604103863399</v>
      </c>
      <c r="D113" s="11">
        <v>1.2141736704634301</v>
      </c>
      <c r="E113" s="11">
        <v>5.5881388597860897E-2</v>
      </c>
      <c r="F113" s="11">
        <v>0.69525950270186299</v>
      </c>
      <c r="H113" s="11">
        <f t="shared" si="21"/>
        <v>5.5881388597860918E-2</v>
      </c>
      <c r="I113" s="11">
        <f t="shared" si="22"/>
        <v>3.8852066446838397E-2</v>
      </c>
      <c r="J113" s="11">
        <f t="shared" si="23"/>
        <v>0.6952595027018641</v>
      </c>
      <c r="L113" s="11">
        <v>33.269279573015503</v>
      </c>
      <c r="M113" s="11">
        <v>1.8695214726652001</v>
      </c>
      <c r="N113" s="11">
        <v>1.3010864698989</v>
      </c>
      <c r="O113" s="11">
        <v>5.6193626572592199E-2</v>
      </c>
      <c r="P113" s="11">
        <v>0.695946256259934</v>
      </c>
      <c r="R113" s="5">
        <f t="shared" si="24"/>
        <v>5.6193626572592116E-2</v>
      </c>
      <c r="S113" s="5">
        <f t="shared" si="25"/>
        <v>3.9107744038864092E-2</v>
      </c>
      <c r="T113" s="5">
        <f t="shared" si="26"/>
        <v>0.69594625625993156</v>
      </c>
      <c r="V113" s="11">
        <v>31.1402811146212</v>
      </c>
      <c r="W113" s="11">
        <v>1.6812950129792801</v>
      </c>
      <c r="X113" s="11">
        <v>1.1690139453511801</v>
      </c>
      <c r="Y113" s="11">
        <v>5.3991003060979502E-2</v>
      </c>
      <c r="Z113" s="11">
        <v>0.69530566398318705</v>
      </c>
      <c r="AB113" s="11">
        <f t="shared" si="27"/>
        <v>5.3991003060979655E-2</v>
      </c>
      <c r="AC113" s="11">
        <f t="shared" si="28"/>
        <v>3.7540250232432765E-2</v>
      </c>
      <c r="AD113" s="11">
        <f t="shared" si="29"/>
        <v>0.69530566398318749</v>
      </c>
    </row>
    <row r="114" spans="1:30" x14ac:dyDescent="0.25">
      <c r="A114">
        <v>27</v>
      </c>
      <c r="B114" s="11">
        <v>35.917002202248497</v>
      </c>
      <c r="C114" s="11">
        <v>1.9236466298061199</v>
      </c>
      <c r="D114" s="11">
        <v>1.33753659439769</v>
      </c>
      <c r="E114" s="11">
        <v>5.35581065194159E-2</v>
      </c>
      <c r="F114" s="11">
        <v>0.69531304433626395</v>
      </c>
      <c r="H114" s="11">
        <f t="shared" si="21"/>
        <v>5.3558106519415886E-2</v>
      </c>
      <c r="I114" s="11">
        <f t="shared" si="22"/>
        <v>3.723965009290104E-2</v>
      </c>
      <c r="J114" s="11">
        <f t="shared" si="23"/>
        <v>0.69531304433626528</v>
      </c>
      <c r="L114" s="11">
        <v>30.396261623287799</v>
      </c>
      <c r="M114" s="11">
        <v>1.62972831799603</v>
      </c>
      <c r="N114" s="11">
        <v>1.1331739411944699</v>
      </c>
      <c r="O114" s="11">
        <v>5.3616077470113301E-2</v>
      </c>
      <c r="P114" s="11">
        <v>0.69531462924314702</v>
      </c>
      <c r="R114" s="5">
        <f t="shared" si="24"/>
        <v>5.3616077470113287E-2</v>
      </c>
      <c r="S114" s="5">
        <f t="shared" si="25"/>
        <v>3.7280043027603751E-2</v>
      </c>
      <c r="T114" s="5">
        <f t="shared" si="26"/>
        <v>0.69531462924314869</v>
      </c>
      <c r="V114" s="11">
        <v>29.0062562574456</v>
      </c>
      <c r="W114" s="11">
        <v>1.56815311498981</v>
      </c>
      <c r="X114" s="11">
        <v>1.0902320886566801</v>
      </c>
      <c r="Y114" s="11">
        <v>5.4062582260586897E-2</v>
      </c>
      <c r="Z114" s="11">
        <v>0.69523318752184404</v>
      </c>
      <c r="AB114" s="11">
        <f t="shared" si="27"/>
        <v>5.4062582260586689E-2</v>
      </c>
      <c r="AC114" s="11">
        <f t="shared" si="28"/>
        <v>3.7586101390689776E-2</v>
      </c>
      <c r="AD114" s="11">
        <f t="shared" si="29"/>
        <v>0.6952331875218476</v>
      </c>
    </row>
    <row r="115" spans="1:30" x14ac:dyDescent="0.25">
      <c r="A115">
        <v>28</v>
      </c>
      <c r="B115" s="11">
        <v>33.227948248386603</v>
      </c>
      <c r="C115" s="11">
        <v>1.8719182760144999</v>
      </c>
      <c r="D115" s="11">
        <v>1.30132562962161</v>
      </c>
      <c r="E115" s="11">
        <v>5.6335656418551101E-2</v>
      </c>
      <c r="F115" s="11">
        <v>0.69518292881474697</v>
      </c>
      <c r="H115" s="11">
        <f t="shared" si="21"/>
        <v>5.6335656418550963E-2</v>
      </c>
      <c r="I115" s="11">
        <f t="shared" si="22"/>
        <v>3.9163586625749501E-2</v>
      </c>
      <c r="J115" s="11">
        <f t="shared" si="23"/>
        <v>0.69518292881474597</v>
      </c>
      <c r="L115" s="11">
        <v>30.5411533742415</v>
      </c>
      <c r="M115" s="11">
        <v>1.6556662389077299</v>
      </c>
      <c r="N115" s="11">
        <v>1.15126988169892</v>
      </c>
      <c r="O115" s="11">
        <v>5.4210992578431101E-2</v>
      </c>
      <c r="P115" s="11">
        <v>0.69535142690257901</v>
      </c>
      <c r="R115" s="5">
        <f t="shared" si="24"/>
        <v>5.4210992578431039E-2</v>
      </c>
      <c r="S115" s="5">
        <f t="shared" si="25"/>
        <v>3.769569104321726E-2</v>
      </c>
      <c r="T115" s="5">
        <f t="shared" si="26"/>
        <v>0.69535142690258123</v>
      </c>
      <c r="V115" s="11">
        <v>28.6842964972559</v>
      </c>
      <c r="W115" s="11">
        <v>1.5423345189111599</v>
      </c>
      <c r="X115" s="11">
        <v>1.07270039496195</v>
      </c>
      <c r="Y115" s="11">
        <v>5.3769299137551303E-2</v>
      </c>
      <c r="Z115" s="11">
        <v>0.69550436809210603</v>
      </c>
      <c r="AB115" s="11">
        <f t="shared" si="27"/>
        <v>5.376929913755104E-2</v>
      </c>
      <c r="AC115" s="11">
        <f t="shared" si="28"/>
        <v>3.7396782419417907E-2</v>
      </c>
      <c r="AD115" s="11">
        <f t="shared" si="29"/>
        <v>0.69550436809210692</v>
      </c>
    </row>
    <row r="116" spans="1:30" x14ac:dyDescent="0.25">
      <c r="A116">
        <v>29</v>
      </c>
      <c r="B116" s="11">
        <v>31.578419605633801</v>
      </c>
      <c r="C116" s="11">
        <v>1.70635050374105</v>
      </c>
      <c r="D116" s="11">
        <v>1.18646962072089</v>
      </c>
      <c r="E116" s="11">
        <v>5.4035335683380002E-2</v>
      </c>
      <c r="F116" s="11">
        <v>0.69532585369749</v>
      </c>
      <c r="H116" s="11">
        <f t="shared" si="21"/>
        <v>5.4035335683379974E-2</v>
      </c>
      <c r="I116" s="11">
        <f t="shared" si="22"/>
        <v>3.7572165913876701E-2</v>
      </c>
      <c r="J116" s="11">
        <f t="shared" si="23"/>
        <v>0.69532585369749134</v>
      </c>
      <c r="L116" s="11">
        <v>29.7753826060707</v>
      </c>
      <c r="M116" s="11">
        <v>1.5990245226212101</v>
      </c>
      <c r="N116" s="11">
        <v>1.11216250029299</v>
      </c>
      <c r="O116" s="11">
        <v>5.3702904301058299E-2</v>
      </c>
      <c r="P116" s="11">
        <v>0.69552560611758296</v>
      </c>
      <c r="R116" s="5">
        <f t="shared" si="24"/>
        <v>5.3702904301058278E-2</v>
      </c>
      <c r="S116" s="5">
        <f t="shared" si="25"/>
        <v>3.7351745064267916E-2</v>
      </c>
      <c r="T116" s="5">
        <f t="shared" si="26"/>
        <v>0.6955256061175793</v>
      </c>
      <c r="V116" s="11">
        <v>27.5003607506438</v>
      </c>
      <c r="W116" s="11">
        <v>1.46843901595472</v>
      </c>
      <c r="X116" s="11">
        <v>1.02105972395487</v>
      </c>
      <c r="Y116" s="11">
        <v>5.3397081924474198E-2</v>
      </c>
      <c r="Z116" s="11">
        <v>0.69533682560934795</v>
      </c>
      <c r="AB116" s="11">
        <f t="shared" si="27"/>
        <v>5.3397081924474135E-2</v>
      </c>
      <c r="AC116" s="11">
        <f t="shared" si="28"/>
        <v>3.7128957442166148E-2</v>
      </c>
      <c r="AD116" s="11">
        <f t="shared" si="29"/>
        <v>0.69533682560934817</v>
      </c>
    </row>
    <row r="117" spans="1:30" x14ac:dyDescent="0.25">
      <c r="A117">
        <v>30</v>
      </c>
      <c r="B117" s="11">
        <v>32.984705764312899</v>
      </c>
      <c r="C117" s="11">
        <v>1.7940798622923999</v>
      </c>
      <c r="D117" s="11">
        <v>1.24762320461666</v>
      </c>
      <c r="E117" s="11">
        <v>5.4391264700425601E-2</v>
      </c>
      <c r="F117" s="11">
        <v>0.69541118588918505</v>
      </c>
      <c r="H117" s="11">
        <f t="shared" si="21"/>
        <v>5.4391264700425691E-2</v>
      </c>
      <c r="I117" s="11">
        <f t="shared" si="22"/>
        <v>3.7824293887335485E-2</v>
      </c>
      <c r="J117" s="11">
        <f t="shared" si="23"/>
        <v>0.69541118588918305</v>
      </c>
      <c r="L117" s="11">
        <v>29.642878846319299</v>
      </c>
      <c r="M117" s="11">
        <v>1.6493906156279901</v>
      </c>
      <c r="N117" s="11">
        <v>1.1463970939111601</v>
      </c>
      <c r="O117" s="11">
        <v>5.5642052318166997E-2</v>
      </c>
      <c r="P117" s="11">
        <v>0.69504281341790397</v>
      </c>
      <c r="R117" s="5">
        <f t="shared" si="24"/>
        <v>5.5642052318167198E-2</v>
      </c>
      <c r="S117" s="5">
        <f t="shared" si="25"/>
        <v>3.8673608587564905E-2</v>
      </c>
      <c r="T117" s="5">
        <f t="shared" si="26"/>
        <v>0.69504281341789986</v>
      </c>
      <c r="V117" s="11">
        <v>25.5018686948236</v>
      </c>
      <c r="W117" s="11">
        <v>1.3652690450449301</v>
      </c>
      <c r="X117" s="11">
        <v>0.94955356989574002</v>
      </c>
      <c r="Y117" s="11">
        <v>5.3536039314720799E-2</v>
      </c>
      <c r="Z117" s="11">
        <v>0.69550655480106405</v>
      </c>
      <c r="AB117" s="11">
        <f t="shared" si="27"/>
        <v>5.3536039314721041E-2</v>
      </c>
      <c r="AC117" s="11">
        <f t="shared" si="28"/>
        <v>3.7234666261476028E-2</v>
      </c>
      <c r="AD117" s="11">
        <f t="shared" si="29"/>
        <v>0.69550655480106549</v>
      </c>
    </row>
    <row r="118" spans="1:30" x14ac:dyDescent="0.25">
      <c r="A118">
        <v>31</v>
      </c>
      <c r="B118" s="11">
        <v>35.414239325043503</v>
      </c>
      <c r="C118" s="11">
        <v>1.9112380917017799</v>
      </c>
      <c r="D118" s="11">
        <v>1.3289592514130799</v>
      </c>
      <c r="E118" s="11">
        <v>5.3968068441617702E-2</v>
      </c>
      <c r="F118" s="11">
        <v>0.69533945413873799</v>
      </c>
      <c r="H118" s="11">
        <f t="shared" si="21"/>
        <v>5.3968068441617785E-2</v>
      </c>
      <c r="I118" s="11">
        <f t="shared" si="22"/>
        <v>3.7526127251116592E-2</v>
      </c>
      <c r="J118" s="11">
        <f t="shared" si="23"/>
        <v>0.69533945413873854</v>
      </c>
      <c r="L118" s="11">
        <v>29.225464149427999</v>
      </c>
      <c r="M118" s="11">
        <v>1.6249207032595601</v>
      </c>
      <c r="N118" s="11">
        <v>1.1310010398127399</v>
      </c>
      <c r="O118" s="11">
        <v>5.5599483209280702E-2</v>
      </c>
      <c r="P118" s="11">
        <v>0.69603460497732395</v>
      </c>
      <c r="R118" s="5">
        <f t="shared" si="24"/>
        <v>5.5599483209280799E-2</v>
      </c>
      <c r="S118" s="5">
        <f t="shared" si="25"/>
        <v>3.8699164332515003E-2</v>
      </c>
      <c r="T118" s="5">
        <f t="shared" si="26"/>
        <v>0.69603460497732184</v>
      </c>
      <c r="V118" s="11">
        <v>25.245254081186001</v>
      </c>
      <c r="W118" s="11">
        <v>1.36265451443409</v>
      </c>
      <c r="X118" s="11">
        <v>0.94782307181214098</v>
      </c>
      <c r="Y118" s="11">
        <v>5.3976660724108602E-2</v>
      </c>
      <c r="Z118" s="11">
        <v>0.69557107966267295</v>
      </c>
      <c r="AB118" s="11">
        <f t="shared" si="27"/>
        <v>5.3976660724108415E-2</v>
      </c>
      <c r="AC118" s="11">
        <f t="shared" si="28"/>
        <v>3.7544604176454104E-2</v>
      </c>
      <c r="AD118" s="11">
        <f t="shared" si="29"/>
        <v>0.69557107966267706</v>
      </c>
    </row>
    <row r="119" spans="1:30" x14ac:dyDescent="0.25">
      <c r="A119">
        <v>32</v>
      </c>
      <c r="B119" s="11">
        <v>35.073820309282702</v>
      </c>
      <c r="C119" s="11">
        <v>1.9388286833973201</v>
      </c>
      <c r="D119" s="11">
        <v>1.34779260237305</v>
      </c>
      <c r="E119" s="11">
        <v>5.5278514467504203E-2</v>
      </c>
      <c r="F119" s="11">
        <v>0.69515817148494496</v>
      </c>
      <c r="H119" s="11">
        <f t="shared" si="21"/>
        <v>5.5278514467504015E-2</v>
      </c>
      <c r="I119" s="11">
        <f t="shared" si="22"/>
        <v>3.8427311039634329E-2</v>
      </c>
      <c r="J119" s="11">
        <f t="shared" si="23"/>
        <v>0.69515817148494785</v>
      </c>
      <c r="L119" s="11">
        <v>29.551090951382001</v>
      </c>
      <c r="M119" s="11">
        <v>1.6811031198035</v>
      </c>
      <c r="N119" s="11">
        <v>1.1686309166272899</v>
      </c>
      <c r="O119" s="11">
        <v>5.6888022258443201E-2</v>
      </c>
      <c r="P119" s="11">
        <v>0.69515718748049804</v>
      </c>
      <c r="R119" s="5">
        <f t="shared" si="24"/>
        <v>5.6888022258443242E-2</v>
      </c>
      <c r="S119" s="5">
        <f t="shared" si="25"/>
        <v>3.9546117554507314E-2</v>
      </c>
      <c r="T119" s="5">
        <f t="shared" si="26"/>
        <v>0.69515718748049693</v>
      </c>
      <c r="V119" s="11">
        <v>24.818378447394</v>
      </c>
      <c r="W119" s="11">
        <v>1.3328325297739401</v>
      </c>
      <c r="X119" s="11">
        <v>0.926857169482601</v>
      </c>
      <c r="Y119" s="11">
        <v>5.3703449344970802E-2</v>
      </c>
      <c r="Z119" s="11">
        <v>0.69540407273808102</v>
      </c>
      <c r="AB119" s="11">
        <f t="shared" si="27"/>
        <v>5.3703449344970851E-2</v>
      </c>
      <c r="AC119" s="11">
        <f t="shared" si="28"/>
        <v>3.7345597394576102E-2</v>
      </c>
      <c r="AD119" s="11">
        <f t="shared" si="29"/>
        <v>0.69540407273808358</v>
      </c>
    </row>
    <row r="120" spans="1:30" x14ac:dyDescent="0.25">
      <c r="A120">
        <v>33</v>
      </c>
      <c r="B120" s="11">
        <v>35.358133536803201</v>
      </c>
      <c r="C120" s="11">
        <v>1.91914657101918</v>
      </c>
      <c r="D120" s="11">
        <v>1.33422765398606</v>
      </c>
      <c r="E120" s="11">
        <v>5.4277372107936497E-2</v>
      </c>
      <c r="F120" s="11">
        <v>0.69521925742102797</v>
      </c>
      <c r="H120" s="11">
        <f t="shared" si="21"/>
        <v>5.4277372107936608E-2</v>
      </c>
      <c r="I120" s="11">
        <f t="shared" si="22"/>
        <v>3.7734674331644319E-2</v>
      </c>
      <c r="J120" s="11">
        <f t="shared" si="23"/>
        <v>0.69521925742102464</v>
      </c>
      <c r="L120" s="11">
        <v>30.289614123838</v>
      </c>
      <c r="M120" s="11">
        <v>1.6249876778404999</v>
      </c>
      <c r="N120" s="11">
        <v>1.1301979657776799</v>
      </c>
      <c r="O120" s="11">
        <v>5.3648345310600497E-2</v>
      </c>
      <c r="P120" s="11">
        <v>0.69551171445166704</v>
      </c>
      <c r="R120" s="5">
        <f t="shared" si="24"/>
        <v>5.36483453106004E-2</v>
      </c>
      <c r="S120" s="5">
        <f t="shared" si="25"/>
        <v>3.7313052624470759E-2</v>
      </c>
      <c r="T120" s="5">
        <f t="shared" si="26"/>
        <v>0.69551171445166748</v>
      </c>
      <c r="V120" s="11">
        <v>26.008616652937398</v>
      </c>
      <c r="W120" s="11">
        <v>1.4257780032903</v>
      </c>
      <c r="X120" s="11">
        <v>0.99185929095418301</v>
      </c>
      <c r="Y120" s="11">
        <v>5.4819447812856997E-2</v>
      </c>
      <c r="Z120" s="11">
        <v>0.69566179914772097</v>
      </c>
      <c r="AB120" s="11">
        <f t="shared" si="27"/>
        <v>5.4819447812856803E-2</v>
      </c>
      <c r="AC120" s="11">
        <f t="shared" si="28"/>
        <v>3.8135795693776856E-2</v>
      </c>
      <c r="AD120" s="11">
        <f t="shared" si="29"/>
        <v>0.6956617991477263</v>
      </c>
    </row>
    <row r="121" spans="1:30" x14ac:dyDescent="0.25">
      <c r="A121">
        <v>34</v>
      </c>
      <c r="B121" s="11">
        <v>32.926146412156498</v>
      </c>
      <c r="C121" s="11">
        <v>1.7737589651228101</v>
      </c>
      <c r="D121" s="11">
        <v>1.2330840100889899</v>
      </c>
      <c r="E121" s="11">
        <v>5.38708339238851E-2</v>
      </c>
      <c r="F121" s="11">
        <v>0.69518127002313501</v>
      </c>
      <c r="H121" s="11">
        <f t="shared" si="21"/>
        <v>5.3870833923885163E-2</v>
      </c>
      <c r="I121" s="11">
        <f t="shared" si="22"/>
        <v>3.7449994744411665E-2</v>
      </c>
      <c r="J121" s="11">
        <f t="shared" si="23"/>
        <v>0.69518127002313113</v>
      </c>
      <c r="L121" s="11">
        <v>29.320073926634599</v>
      </c>
      <c r="M121" s="11">
        <v>1.5816783949880699</v>
      </c>
      <c r="N121" s="11">
        <v>1.09993890277821</v>
      </c>
      <c r="O121" s="11">
        <v>5.3945238983564001E-2</v>
      </c>
      <c r="P121" s="11">
        <v>0.69542512957351499</v>
      </c>
      <c r="R121" s="5">
        <f t="shared" si="24"/>
        <v>5.3945238983564098E-2</v>
      </c>
      <c r="S121" s="5">
        <f t="shared" si="25"/>
        <v>3.7514874810019368E-2</v>
      </c>
      <c r="T121" s="5">
        <f t="shared" si="26"/>
        <v>0.69542512957351643</v>
      </c>
      <c r="V121" s="11">
        <v>26.293656642882102</v>
      </c>
      <c r="W121" s="11">
        <v>1.54099562122061</v>
      </c>
      <c r="X121" s="11">
        <v>1.0765879301477299</v>
      </c>
      <c r="Y121" s="11">
        <v>5.8607124986465801E-2</v>
      </c>
      <c r="Z121" s="11">
        <v>0.69863140123330003</v>
      </c>
      <c r="AB121" s="11">
        <f t="shared" si="27"/>
        <v>5.8607124986465871E-2</v>
      </c>
      <c r="AC121" s="11">
        <f t="shared" si="28"/>
        <v>4.0944777851549631E-2</v>
      </c>
      <c r="AD121" s="11">
        <f t="shared" si="29"/>
        <v>0.69863140123329714</v>
      </c>
    </row>
    <row r="122" spans="1:30" x14ac:dyDescent="0.25">
      <c r="A122">
        <v>35</v>
      </c>
      <c r="B122" s="11">
        <v>35.465285570494103</v>
      </c>
      <c r="C122" s="11">
        <v>1.90187971675793</v>
      </c>
      <c r="D122" s="11">
        <v>1.3224324583625799</v>
      </c>
      <c r="E122" s="11">
        <v>5.3626516357173401E-2</v>
      </c>
      <c r="F122" s="11">
        <v>0.695329177082183</v>
      </c>
      <c r="H122" s="11">
        <f t="shared" si="21"/>
        <v>5.3626516357173463E-2</v>
      </c>
      <c r="I122" s="11">
        <f t="shared" si="22"/>
        <v>3.728808148841746E-2</v>
      </c>
      <c r="J122" s="11">
        <f t="shared" si="23"/>
        <v>0.69532917708217945</v>
      </c>
      <c r="L122" s="11">
        <v>30.6559215133504</v>
      </c>
      <c r="M122" s="11">
        <v>1.6348017903429299</v>
      </c>
      <c r="N122" s="11">
        <v>1.13675332392288</v>
      </c>
      <c r="O122" s="11">
        <v>5.3327439190858597E-2</v>
      </c>
      <c r="P122" s="11">
        <v>0.69534626805395705</v>
      </c>
      <c r="R122" s="5">
        <f t="shared" si="24"/>
        <v>5.332743919085868E-2</v>
      </c>
      <c r="S122" s="5">
        <f t="shared" si="25"/>
        <v>3.7081035826237792E-2</v>
      </c>
      <c r="T122" s="5">
        <f t="shared" si="26"/>
        <v>0.69534626805395472</v>
      </c>
      <c r="V122" s="11">
        <v>28.203589098181801</v>
      </c>
      <c r="W122" s="11">
        <v>1.58525282549501</v>
      </c>
      <c r="X122" s="11">
        <v>1.1021260362169101</v>
      </c>
      <c r="Y122" s="11">
        <v>5.6207485507481399E-2</v>
      </c>
      <c r="Z122" s="11">
        <v>0.69523675876291702</v>
      </c>
      <c r="AB122" s="11">
        <f t="shared" si="27"/>
        <v>5.620748550748126E-2</v>
      </c>
      <c r="AC122" s="11">
        <f t="shared" si="28"/>
        <v>3.9077510042435017E-2</v>
      </c>
      <c r="AD122" s="11">
        <f t="shared" si="29"/>
        <v>0.69523675876291902</v>
      </c>
    </row>
    <row r="123" spans="1:30" x14ac:dyDescent="0.25">
      <c r="A123">
        <v>36</v>
      </c>
      <c r="B123" s="11">
        <v>36.597440653464403</v>
      </c>
      <c r="C123" s="11">
        <v>1.9849660976258201</v>
      </c>
      <c r="D123" s="11">
        <v>1.37998995228541</v>
      </c>
      <c r="E123" s="11">
        <v>5.42378390997654E-2</v>
      </c>
      <c r="F123" s="11">
        <v>0.69522091784640305</v>
      </c>
      <c r="H123" s="11">
        <f t="shared" si="21"/>
        <v>5.4237839099765525E-2</v>
      </c>
      <c r="I123" s="11">
        <f t="shared" si="22"/>
        <v>3.7707280280944368E-2</v>
      </c>
      <c r="J123" s="11">
        <f t="shared" si="23"/>
        <v>0.69522091784640028</v>
      </c>
      <c r="L123" s="11">
        <v>28.803802140060402</v>
      </c>
      <c r="M123" s="11">
        <v>1.5733830226158201</v>
      </c>
      <c r="N123" s="11">
        <v>1.0940743963696</v>
      </c>
      <c r="O123" s="11">
        <v>5.46241435406737E-2</v>
      </c>
      <c r="P123" s="11">
        <v>0.69536430776445801</v>
      </c>
      <c r="R123" s="5">
        <f t="shared" si="24"/>
        <v>5.4624143540673575E-2</v>
      </c>
      <c r="S123" s="5">
        <f t="shared" si="25"/>
        <v>3.7983679760386864E-2</v>
      </c>
      <c r="T123" s="5">
        <f t="shared" si="26"/>
        <v>0.69536430776445779</v>
      </c>
      <c r="V123" s="11">
        <v>25.5519585964044</v>
      </c>
      <c r="W123" s="11">
        <v>1.37637139669382</v>
      </c>
      <c r="X123" s="11">
        <v>0.95702002746889403</v>
      </c>
      <c r="Y123" s="11">
        <v>5.3865592788159201E-2</v>
      </c>
      <c r="Z123" s="11">
        <v>0.69532106651427505</v>
      </c>
      <c r="AB123" s="11">
        <f t="shared" si="27"/>
        <v>5.386559278815907E-2</v>
      </c>
      <c r="AC123" s="11">
        <f t="shared" si="28"/>
        <v>3.7453881425886591E-2</v>
      </c>
      <c r="AD123" s="11">
        <f t="shared" si="29"/>
        <v>0.6953210665142785</v>
      </c>
    </row>
    <row r="124" spans="1:30" x14ac:dyDescent="0.25">
      <c r="A124">
        <v>37</v>
      </c>
      <c r="B124" s="11">
        <v>37.865555579482603</v>
      </c>
      <c r="C124" s="11">
        <v>2.0192209215675399</v>
      </c>
      <c r="D124" s="11">
        <v>1.4043399564953201</v>
      </c>
      <c r="E124" s="11">
        <v>5.3326060866294503E-2</v>
      </c>
      <c r="F124" s="11">
        <v>0.69548603696375899</v>
      </c>
      <c r="H124" s="11">
        <f t="shared" si="21"/>
        <v>5.3326060866294323E-2</v>
      </c>
      <c r="I124" s="11">
        <f t="shared" si="22"/>
        <v>3.7087530738787303E-2</v>
      </c>
      <c r="J124" s="11">
        <f t="shared" si="23"/>
        <v>0.69548603696376021</v>
      </c>
      <c r="L124" s="11">
        <v>29.5619709496744</v>
      </c>
      <c r="M124" s="11">
        <v>1.7246701756845799</v>
      </c>
      <c r="N124" s="11">
        <v>1.1984626738515001</v>
      </c>
      <c r="O124" s="11">
        <v>5.8340838593631802E-2</v>
      </c>
      <c r="P124" s="11">
        <v>0.69489383578850705</v>
      </c>
      <c r="R124" s="5">
        <f t="shared" si="24"/>
        <v>5.834083859363158E-2</v>
      </c>
      <c r="S124" s="5">
        <f t="shared" si="25"/>
        <v>4.0540689113446951E-2</v>
      </c>
      <c r="T124" s="5">
        <f t="shared" si="26"/>
        <v>0.69489383578850938</v>
      </c>
      <c r="V124" s="11">
        <v>26.694529214793899</v>
      </c>
      <c r="W124" s="11">
        <v>1.55513605592699</v>
      </c>
      <c r="X124" s="11">
        <v>1.0896558211056999</v>
      </c>
      <c r="Y124" s="11">
        <v>5.8256732808951203E-2</v>
      </c>
      <c r="Z124" s="11">
        <v>0.70068198660353198</v>
      </c>
      <c r="AB124" s="11">
        <f t="shared" si="27"/>
        <v>5.8256732808951196E-2</v>
      </c>
      <c r="AC124" s="11">
        <f t="shared" si="28"/>
        <v>4.0819443277606907E-2</v>
      </c>
      <c r="AD124" s="11">
        <f t="shared" si="29"/>
        <v>0.70068198660352887</v>
      </c>
    </row>
    <row r="125" spans="1:30" x14ac:dyDescent="0.25">
      <c r="A125">
        <v>38</v>
      </c>
      <c r="B125" s="11">
        <v>37.402731298421003</v>
      </c>
      <c r="C125" s="11">
        <v>2.1015391318829502</v>
      </c>
      <c r="D125" s="11">
        <v>1.46074591723409</v>
      </c>
      <c r="E125" s="11">
        <v>5.6186782593913701E-2</v>
      </c>
      <c r="F125" s="11">
        <v>0.69508385310212095</v>
      </c>
      <c r="H125" s="11">
        <f t="shared" si="21"/>
        <v>5.6186782593913638E-2</v>
      </c>
      <c r="I125" s="11">
        <f t="shared" si="22"/>
        <v>3.9054525338788747E-2</v>
      </c>
      <c r="J125" s="11">
        <f t="shared" si="23"/>
        <v>0.69508385310212217</v>
      </c>
      <c r="L125" s="11">
        <v>28.820806894901501</v>
      </c>
      <c r="M125" s="11">
        <v>1.53823440319486</v>
      </c>
      <c r="N125" s="11">
        <v>1.0695127521600201</v>
      </c>
      <c r="O125" s="11">
        <v>5.3372357297428098E-2</v>
      </c>
      <c r="P125" s="11">
        <v>0.69528593947624096</v>
      </c>
      <c r="R125" s="5">
        <f t="shared" si="24"/>
        <v>5.3372357297428022E-2</v>
      </c>
      <c r="S125" s="5">
        <f t="shared" si="25"/>
        <v>3.7109049585604091E-2</v>
      </c>
      <c r="T125" s="5">
        <f t="shared" si="26"/>
        <v>0.69528593947624551</v>
      </c>
      <c r="V125" s="11">
        <v>25.737132083462001</v>
      </c>
      <c r="W125" s="11">
        <v>1.3847160887468499</v>
      </c>
      <c r="X125" s="11">
        <v>0.96287636963643597</v>
      </c>
      <c r="Y125" s="11">
        <v>5.38022684212216E-2</v>
      </c>
      <c r="Z125" s="11">
        <v>0.69536013733170399</v>
      </c>
      <c r="AB125" s="11">
        <f t="shared" si="27"/>
        <v>5.3802268421221329E-2</v>
      </c>
      <c r="AC125" s="11">
        <f t="shared" si="28"/>
        <v>3.7411952758137912E-2</v>
      </c>
      <c r="AD125" s="11">
        <f t="shared" si="29"/>
        <v>0.69536013733170865</v>
      </c>
    </row>
    <row r="126" spans="1:30" x14ac:dyDescent="0.25">
      <c r="A126">
        <v>39</v>
      </c>
      <c r="B126" s="11">
        <v>34.8685777567161</v>
      </c>
      <c r="C126" s="11">
        <v>1.87889713990012</v>
      </c>
      <c r="D126" s="11">
        <v>1.3064504686780301</v>
      </c>
      <c r="E126" s="11">
        <v>5.3885109768729303E-2</v>
      </c>
      <c r="F126" s="11">
        <v>0.69532836094874595</v>
      </c>
      <c r="H126" s="11">
        <f t="shared" si="21"/>
        <v>5.3885109768729303E-2</v>
      </c>
      <c r="I126" s="11">
        <f t="shared" si="22"/>
        <v>3.7467845055033602E-2</v>
      </c>
      <c r="J126" s="11">
        <f t="shared" si="23"/>
        <v>0.69532836094874229</v>
      </c>
      <c r="L126" s="11">
        <v>32.546553703273297</v>
      </c>
      <c r="M126" s="11">
        <v>1.74790627450231</v>
      </c>
      <c r="N126" s="11">
        <v>1.2156630576002601</v>
      </c>
      <c r="O126" s="11">
        <v>5.3704803600342903E-2</v>
      </c>
      <c r="P126" s="11">
        <v>0.69549670673640895</v>
      </c>
      <c r="R126" s="5">
        <f t="shared" si="24"/>
        <v>5.3704803600343042E-2</v>
      </c>
      <c r="S126" s="5">
        <f t="shared" si="25"/>
        <v>3.7351514039964159E-2</v>
      </c>
      <c r="T126" s="5">
        <f t="shared" si="26"/>
        <v>0.69549670673640773</v>
      </c>
      <c r="V126" s="11">
        <v>24.623990412305599</v>
      </c>
      <c r="W126" s="11">
        <v>1.31162470932918</v>
      </c>
      <c r="X126" s="11">
        <v>0.91225712827805505</v>
      </c>
      <c r="Y126" s="11">
        <v>5.3266131417664501E-2</v>
      </c>
      <c r="Z126" s="11">
        <v>0.69551688206957996</v>
      </c>
      <c r="AB126" s="11">
        <f t="shared" si="27"/>
        <v>5.3266131417664474E-2</v>
      </c>
      <c r="AC126" s="11">
        <f t="shared" si="28"/>
        <v>3.704749364352268E-2</v>
      </c>
      <c r="AD126" s="11">
        <f t="shared" si="29"/>
        <v>0.69551688206958351</v>
      </c>
    </row>
    <row r="127" spans="1:30" x14ac:dyDescent="0.25">
      <c r="A127">
        <v>40</v>
      </c>
      <c r="B127" s="11">
        <v>32.661155095053999</v>
      </c>
      <c r="C127" s="11">
        <v>1.7423877744018901</v>
      </c>
      <c r="D127" s="11">
        <v>1.2116830759747099</v>
      </c>
      <c r="E127" s="11">
        <v>5.3347402115173498E-2</v>
      </c>
      <c r="F127" s="11">
        <v>0.69541527653948199</v>
      </c>
      <c r="H127" s="11">
        <f t="shared" si="21"/>
        <v>5.3347402115173394E-2</v>
      </c>
      <c r="I127" s="11">
        <f t="shared" si="22"/>
        <v>3.7098598394586464E-2</v>
      </c>
      <c r="J127" s="11">
        <f t="shared" si="23"/>
        <v>0.69541527653948598</v>
      </c>
      <c r="L127" s="11">
        <v>31.911348158402799</v>
      </c>
      <c r="M127" s="11">
        <v>1.86599164767617</v>
      </c>
      <c r="N127" s="11">
        <v>1.2965977336692001</v>
      </c>
      <c r="O127" s="11">
        <v>5.8474234257158003E-2</v>
      </c>
      <c r="P127" s="11">
        <v>0.69485720114767102</v>
      </c>
      <c r="R127" s="5">
        <f t="shared" si="24"/>
        <v>5.8474234257157913E-2</v>
      </c>
      <c r="S127" s="5">
        <f t="shared" si="25"/>
        <v>4.0631242755182186E-2</v>
      </c>
      <c r="T127" s="5">
        <f t="shared" si="26"/>
        <v>0.69485720114767402</v>
      </c>
      <c r="V127" s="11">
        <v>26.710590520629601</v>
      </c>
      <c r="W127" s="11">
        <v>1.47812699739745</v>
      </c>
      <c r="X127" s="11">
        <v>1.02771140155416</v>
      </c>
      <c r="Y127" s="11">
        <v>5.533861171118E-2</v>
      </c>
      <c r="Z127" s="11">
        <v>0.69527950126319704</v>
      </c>
      <c r="AB127" s="11">
        <f t="shared" si="27"/>
        <v>5.5338611711180125E-2</v>
      </c>
      <c r="AC127" s="11">
        <f t="shared" si="28"/>
        <v>3.8475802351146803E-2</v>
      </c>
      <c r="AD127" s="11">
        <f t="shared" si="29"/>
        <v>0.69527950126319293</v>
      </c>
    </row>
    <row r="128" spans="1:30" x14ac:dyDescent="0.25">
      <c r="A128">
        <v>41</v>
      </c>
      <c r="B128" s="11">
        <v>32.303237356319897</v>
      </c>
      <c r="C128" s="11">
        <v>1.7238236007654</v>
      </c>
      <c r="D128" s="11">
        <v>1.1987757109824999</v>
      </c>
      <c r="E128" s="11">
        <v>5.3363803192565902E-2</v>
      </c>
      <c r="F128" s="11">
        <v>0.695416694869608</v>
      </c>
      <c r="H128" s="11">
        <f t="shared" si="21"/>
        <v>5.3363803192565971E-2</v>
      </c>
      <c r="I128" s="11">
        <f t="shared" si="22"/>
        <v>3.711007964184642E-2</v>
      </c>
      <c r="J128" s="11">
        <f t="shared" si="23"/>
        <v>0.69541669486960733</v>
      </c>
      <c r="L128" s="11">
        <v>31.419704794441301</v>
      </c>
      <c r="M128" s="11">
        <v>1.69301709581375</v>
      </c>
      <c r="N128" s="11">
        <v>1.1773718009025</v>
      </c>
      <c r="O128" s="11">
        <v>5.3883927519054103E-2</v>
      </c>
      <c r="P128" s="11">
        <v>0.69542818192074696</v>
      </c>
      <c r="R128" s="5">
        <f t="shared" si="24"/>
        <v>5.3883927519054048E-2</v>
      </c>
      <c r="S128" s="5">
        <f t="shared" si="25"/>
        <v>3.7472401749325084E-2</v>
      </c>
      <c r="T128" s="5">
        <f t="shared" si="26"/>
        <v>0.6954281819207474</v>
      </c>
      <c r="V128" s="11">
        <v>26.0645364293675</v>
      </c>
      <c r="W128" s="11">
        <v>1.4928931739001701</v>
      </c>
      <c r="X128" s="11">
        <v>1.03761157355887</v>
      </c>
      <c r="Y128" s="11">
        <v>5.72767974579474E-2</v>
      </c>
      <c r="Z128" s="11">
        <v>0.69503403974184896</v>
      </c>
      <c r="AB128" s="11">
        <f t="shared" si="27"/>
        <v>5.7276797457947254E-2</v>
      </c>
      <c r="AC128" s="11">
        <f t="shared" si="28"/>
        <v>3.9809323920672907E-2</v>
      </c>
      <c r="AD128" s="11">
        <f t="shared" si="29"/>
        <v>0.69503403974185174</v>
      </c>
    </row>
    <row r="129" spans="1:30" x14ac:dyDescent="0.25">
      <c r="A129">
        <v>42</v>
      </c>
      <c r="B129" s="11">
        <v>31.030980305006199</v>
      </c>
      <c r="C129" s="11">
        <v>1.67941007430919</v>
      </c>
      <c r="D129" s="11">
        <v>1.16771879613914</v>
      </c>
      <c r="E129" s="11">
        <v>5.4120432477547498E-2</v>
      </c>
      <c r="F129" s="11">
        <v>0.69531486919266305</v>
      </c>
      <c r="H129" s="11">
        <f t="shared" si="21"/>
        <v>5.4120432477547359E-2</v>
      </c>
      <c r="I129" s="11">
        <f t="shared" si="22"/>
        <v>3.7630741428776357E-2</v>
      </c>
      <c r="J129" s="11">
        <f t="shared" si="23"/>
        <v>0.69531486919266605</v>
      </c>
      <c r="L129" s="11">
        <v>28.963626662111999</v>
      </c>
      <c r="M129" s="11">
        <v>1.5438529173092901</v>
      </c>
      <c r="N129" s="11">
        <v>1.0736698247068099</v>
      </c>
      <c r="O129" s="11">
        <v>5.3303163147343097E-2</v>
      </c>
      <c r="P129" s="11">
        <v>0.69544825978504299</v>
      </c>
      <c r="R129" s="5">
        <f t="shared" si="24"/>
        <v>5.330316314734302E-2</v>
      </c>
      <c r="S129" s="5">
        <f t="shared" si="25"/>
        <v>3.7069592051858016E-2</v>
      </c>
      <c r="T129" s="5">
        <f t="shared" si="26"/>
        <v>0.69544825978504443</v>
      </c>
      <c r="V129" s="11">
        <v>24.767940078323502</v>
      </c>
      <c r="W129" s="11">
        <v>1.3292911485382699</v>
      </c>
      <c r="X129" s="11">
        <v>0.92544900430270205</v>
      </c>
      <c r="Y129" s="11">
        <v>5.3669830609031799E-2</v>
      </c>
      <c r="Z129" s="11">
        <v>0.69619737205077303</v>
      </c>
      <c r="AB129" s="11">
        <f t="shared" si="27"/>
        <v>5.3669830609031709E-2</v>
      </c>
      <c r="AC129" s="11">
        <f t="shared" si="28"/>
        <v>3.7364795028418205E-2</v>
      </c>
      <c r="AD129" s="11">
        <f t="shared" si="29"/>
        <v>0.69619737205077659</v>
      </c>
    </row>
    <row r="130" spans="1:30" x14ac:dyDescent="0.25">
      <c r="A130">
        <v>43</v>
      </c>
      <c r="B130" s="11">
        <v>34.4553640866447</v>
      </c>
      <c r="C130" s="11">
        <v>1.84579453027117</v>
      </c>
      <c r="D130" s="11">
        <v>1.2835244055722099</v>
      </c>
      <c r="E130" s="11">
        <v>5.3570600085071203E-2</v>
      </c>
      <c r="F130" s="11">
        <v>0.69537772732680403</v>
      </c>
      <c r="H130" s="11">
        <f t="shared" si="21"/>
        <v>5.3570600085071265E-2</v>
      </c>
      <c r="I130" s="11">
        <f t="shared" si="22"/>
        <v>3.7251802138689893E-2</v>
      </c>
      <c r="J130" s="11">
        <f t="shared" si="23"/>
        <v>0.69537772732680292</v>
      </c>
      <c r="L130" s="11">
        <v>27.954519824473198</v>
      </c>
      <c r="M130" s="11">
        <v>1.56730415812388</v>
      </c>
      <c r="N130" s="11">
        <v>1.0945600349226501</v>
      </c>
      <c r="O130" s="11">
        <v>5.6066216410262298E-2</v>
      </c>
      <c r="P130" s="11">
        <v>0.69837116761871698</v>
      </c>
      <c r="R130" s="5">
        <f t="shared" si="24"/>
        <v>5.6066216410262229E-2</v>
      </c>
      <c r="S130" s="5">
        <f t="shared" si="25"/>
        <v>3.9155029018398707E-2</v>
      </c>
      <c r="T130" s="5">
        <f t="shared" si="26"/>
        <v>0.69837116761872065</v>
      </c>
      <c r="V130" s="11">
        <v>26.7836361046589</v>
      </c>
      <c r="W130" s="11">
        <v>1.4553563598429999</v>
      </c>
      <c r="X130" s="11">
        <v>1.0118593559860101</v>
      </c>
      <c r="Y130" s="11">
        <v>5.4337519900438301E-2</v>
      </c>
      <c r="Z130" s="11">
        <v>0.69526569842672103</v>
      </c>
      <c r="AB130" s="11">
        <f t="shared" si="27"/>
        <v>5.4337519900438273E-2</v>
      </c>
      <c r="AC130" s="11">
        <f t="shared" si="28"/>
        <v>3.7779013724353931E-2</v>
      </c>
      <c r="AD130" s="11">
        <f t="shared" si="29"/>
        <v>0.69526569842671859</v>
      </c>
    </row>
    <row r="131" spans="1:30" x14ac:dyDescent="0.25">
      <c r="A131">
        <v>44</v>
      </c>
      <c r="B131" s="11">
        <v>33.632589775432599</v>
      </c>
      <c r="C131" s="11">
        <v>2.1042666354230999</v>
      </c>
      <c r="D131" s="11">
        <v>1.46205457296591</v>
      </c>
      <c r="E131" s="11">
        <v>6.2566298030376194E-2</v>
      </c>
      <c r="F131" s="11">
        <v>0.69480480674538503</v>
      </c>
      <c r="H131" s="11">
        <f t="shared" si="21"/>
        <v>6.2566298030376222E-2</v>
      </c>
      <c r="I131" s="11">
        <f t="shared" si="22"/>
        <v>4.3471364611769758E-2</v>
      </c>
      <c r="J131" s="11">
        <f t="shared" si="23"/>
        <v>0.69480480674538581</v>
      </c>
      <c r="L131" s="11">
        <v>28.808864541924201</v>
      </c>
      <c r="M131" s="11">
        <v>1.5434935854557199</v>
      </c>
      <c r="N131" s="11">
        <v>1.0733714774930501</v>
      </c>
      <c r="O131" s="11">
        <v>5.3577036443402698E-2</v>
      </c>
      <c r="P131" s="11">
        <v>0.69541686963093496</v>
      </c>
      <c r="R131" s="5">
        <f t="shared" si="24"/>
        <v>5.3577036443402531E-2</v>
      </c>
      <c r="S131" s="5">
        <f t="shared" si="25"/>
        <v>3.7258374967573692E-2</v>
      </c>
      <c r="T131" s="5">
        <f t="shared" si="26"/>
        <v>0.69541686963093841</v>
      </c>
      <c r="V131" s="11">
        <v>26.2337337038878</v>
      </c>
      <c r="W131" s="11">
        <v>1.4272153776669501</v>
      </c>
      <c r="X131" s="11">
        <v>0.99264876164462501</v>
      </c>
      <c r="Y131" s="11">
        <v>5.4403821955982E-2</v>
      </c>
      <c r="Z131" s="11">
        <v>0.69551434014625702</v>
      </c>
      <c r="AB131" s="11">
        <f t="shared" si="27"/>
        <v>5.4403821955981771E-2</v>
      </c>
      <c r="AC131" s="11">
        <f t="shared" si="28"/>
        <v>3.7838638329149313E-2</v>
      </c>
      <c r="AD131" s="11">
        <f t="shared" si="29"/>
        <v>0.69551434014626068</v>
      </c>
    </row>
    <row r="132" spans="1:30" x14ac:dyDescent="0.25">
      <c r="A132">
        <v>45</v>
      </c>
      <c r="B132" s="11">
        <v>33.1643155637611</v>
      </c>
      <c r="C132" s="11">
        <v>1.85455065728048</v>
      </c>
      <c r="D132" s="11">
        <v>1.2888997280761201</v>
      </c>
      <c r="E132" s="11">
        <v>5.59200642544532E-2</v>
      </c>
      <c r="F132" s="11">
        <v>0.69499300168277001</v>
      </c>
      <c r="H132" s="11">
        <f t="shared" si="21"/>
        <v>5.592006425445311E-2</v>
      </c>
      <c r="I132" s="11">
        <f t="shared" si="22"/>
        <v>3.8864053310495895E-2</v>
      </c>
      <c r="J132" s="11">
        <f t="shared" si="23"/>
        <v>0.69499300168277278</v>
      </c>
      <c r="L132" s="11">
        <v>26.247815444192199</v>
      </c>
      <c r="M132" s="11">
        <v>1.4163652141001699</v>
      </c>
      <c r="N132" s="11">
        <v>0.98504734112819803</v>
      </c>
      <c r="O132" s="11">
        <v>5.3961260780411698E-2</v>
      </c>
      <c r="P132" s="11">
        <v>0.69547552518366695</v>
      </c>
      <c r="R132" s="5">
        <f t="shared" si="24"/>
        <v>5.396126078041158E-2</v>
      </c>
      <c r="S132" s="5">
        <f t="shared" si="25"/>
        <v>3.7528736180829761E-2</v>
      </c>
      <c r="T132" s="5">
        <f t="shared" si="26"/>
        <v>0.69547552518367084</v>
      </c>
      <c r="V132" s="11">
        <v>27.137569810215702</v>
      </c>
      <c r="W132" s="11">
        <v>1.48058144180197</v>
      </c>
      <c r="X132" s="11">
        <v>1.0296809993145699</v>
      </c>
      <c r="Y132" s="11">
        <v>5.4558365106245503E-2</v>
      </c>
      <c r="Z132" s="11">
        <v>0.69545718340314999</v>
      </c>
      <c r="AB132" s="11">
        <f t="shared" si="27"/>
        <v>5.4558365106245364E-2</v>
      </c>
      <c r="AC132" s="11">
        <f t="shared" si="28"/>
        <v>3.7943006927869991E-2</v>
      </c>
      <c r="AD132" s="11">
        <f t="shared" si="29"/>
        <v>0.69545718340314799</v>
      </c>
    </row>
    <row r="133" spans="1:30" x14ac:dyDescent="0.25">
      <c r="A133">
        <v>46</v>
      </c>
      <c r="B133" s="11">
        <v>30.862797637670401</v>
      </c>
      <c r="C133" s="11">
        <v>1.7119299180340599</v>
      </c>
      <c r="D133" s="11">
        <v>1.18999978350665</v>
      </c>
      <c r="E133" s="11">
        <v>5.5469045228243398E-2</v>
      </c>
      <c r="F133" s="11">
        <v>0.69512178680376102</v>
      </c>
      <c r="H133" s="11">
        <f t="shared" si="21"/>
        <v>5.5469045228243301E-2</v>
      </c>
      <c r="I133" s="11">
        <f t="shared" si="22"/>
        <v>3.8557741831355054E-2</v>
      </c>
      <c r="J133" s="11">
        <f t="shared" si="23"/>
        <v>0.69512178680375991</v>
      </c>
      <c r="L133" s="11">
        <v>28.687676474848502</v>
      </c>
      <c r="M133" s="11">
        <v>1.69433144432849</v>
      </c>
      <c r="N133" s="11">
        <v>1.1776254235424399</v>
      </c>
      <c r="O133" s="11">
        <v>5.9061299224214499E-2</v>
      </c>
      <c r="P133" s="11">
        <v>0.69503840437144804</v>
      </c>
      <c r="R133" s="5">
        <f t="shared" si="24"/>
        <v>5.9061299224214631E-2</v>
      </c>
      <c r="S133" s="5">
        <f t="shared" si="25"/>
        <v>4.1049871172902611E-2</v>
      </c>
      <c r="T133" s="5">
        <f t="shared" si="26"/>
        <v>0.69503840437144526</v>
      </c>
      <c r="V133" s="11">
        <v>26.273077469212399</v>
      </c>
      <c r="W133" s="11">
        <v>1.4069822846692599</v>
      </c>
      <c r="X133" s="11">
        <v>0.97844255264007995</v>
      </c>
      <c r="Y133" s="11">
        <v>5.35522451192866E-2</v>
      </c>
      <c r="Z133" s="11">
        <v>0.69541924109590003</v>
      </c>
      <c r="AB133" s="11">
        <f t="shared" si="27"/>
        <v>5.3552245119286274E-2</v>
      </c>
      <c r="AC133" s="11">
        <f t="shared" si="28"/>
        <v>3.7241261659835968E-2</v>
      </c>
      <c r="AD133" s="11">
        <f t="shared" si="29"/>
        <v>0.69541924109590547</v>
      </c>
    </row>
    <row r="134" spans="1:30" x14ac:dyDescent="0.25">
      <c r="A134">
        <v>47</v>
      </c>
      <c r="B134" s="11">
        <v>31.761505261994898</v>
      </c>
      <c r="C134" s="11">
        <v>1.70152586239832</v>
      </c>
      <c r="D134" s="11">
        <v>1.1829467031088901</v>
      </c>
      <c r="E134" s="11">
        <v>5.35719528518167E-2</v>
      </c>
      <c r="F134" s="11">
        <v>0.69522698963947405</v>
      </c>
      <c r="H134" s="11">
        <f t="shared" si="21"/>
        <v>5.3571952851816741E-2</v>
      </c>
      <c r="I134" s="11">
        <f t="shared" si="22"/>
        <v>3.7244667510276268E-2</v>
      </c>
      <c r="J134" s="11">
        <f t="shared" si="23"/>
        <v>0.69522698963947172</v>
      </c>
      <c r="L134" s="11">
        <v>25.595335881502798</v>
      </c>
      <c r="M134" s="11">
        <v>1.4280036674910099</v>
      </c>
      <c r="N134" s="11">
        <v>0.99287485952783305</v>
      </c>
      <c r="O134" s="11">
        <v>5.5791558044096502E-2</v>
      </c>
      <c r="P134" s="11">
        <v>0.69528873218673404</v>
      </c>
      <c r="R134" s="5">
        <f t="shared" si="24"/>
        <v>5.579155804409653E-2</v>
      </c>
      <c r="S134" s="5">
        <f t="shared" si="25"/>
        <v>3.8791241659202544E-2</v>
      </c>
      <c r="T134" s="5">
        <f t="shared" si="26"/>
        <v>0.69528873218673559</v>
      </c>
      <c r="V134" s="11">
        <v>24.584715525060599</v>
      </c>
      <c r="W134" s="11">
        <v>1.31159376829283</v>
      </c>
      <c r="X134" s="11">
        <v>0.91230130948856902</v>
      </c>
      <c r="Y134" s="11">
        <v>5.3349967257333097E-2</v>
      </c>
      <c r="Z134" s="11">
        <v>0.69556697473183005</v>
      </c>
      <c r="AB134" s="11">
        <f t="shared" si="27"/>
        <v>5.3349967257333035E-2</v>
      </c>
      <c r="AC134" s="11">
        <f t="shared" si="28"/>
        <v>3.7108475327225506E-2</v>
      </c>
      <c r="AD134" s="11">
        <f t="shared" si="29"/>
        <v>0.69556697473183338</v>
      </c>
    </row>
    <row r="135" spans="1:30" x14ac:dyDescent="0.25">
      <c r="A135">
        <v>48</v>
      </c>
      <c r="B135" s="11">
        <v>30.901996550046299</v>
      </c>
      <c r="C135" s="11">
        <v>1.6798741110470301</v>
      </c>
      <c r="D135" s="11">
        <v>1.1683284678165</v>
      </c>
      <c r="E135" s="11">
        <v>5.4361345498387101E-2</v>
      </c>
      <c r="F135" s="11">
        <v>0.69548572725387803</v>
      </c>
      <c r="H135" s="11">
        <f t="shared" si="21"/>
        <v>5.4361345498387004E-2</v>
      </c>
      <c r="I135" s="11">
        <f t="shared" si="22"/>
        <v>3.7807539908444834E-2</v>
      </c>
      <c r="J135" s="11">
        <f t="shared" si="23"/>
        <v>0.6954857272538747</v>
      </c>
      <c r="L135" s="11">
        <v>29.982084212217501</v>
      </c>
      <c r="M135" s="11">
        <v>1.6564868103342301</v>
      </c>
      <c r="N135" s="11">
        <v>1.1560144816306199</v>
      </c>
      <c r="O135" s="11">
        <v>5.5249221455365698E-2</v>
      </c>
      <c r="P135" s="11">
        <v>0.69787122627156195</v>
      </c>
      <c r="R135" s="5">
        <f t="shared" si="24"/>
        <v>5.5249221455365753E-2</v>
      </c>
      <c r="S135" s="5">
        <f t="shared" si="25"/>
        <v>3.8556841927605279E-2</v>
      </c>
      <c r="T135" s="5">
        <f t="shared" si="26"/>
        <v>0.69787122627156351</v>
      </c>
      <c r="V135" s="11">
        <v>26.362835575851602</v>
      </c>
      <c r="W135" s="11">
        <v>1.4864023728471301</v>
      </c>
      <c r="X135" s="11">
        <v>1.0381635748317699</v>
      </c>
      <c r="Y135" s="11">
        <v>5.6382492261518202E-2</v>
      </c>
      <c r="Z135" s="11">
        <v>0.69844047197207904</v>
      </c>
      <c r="AB135" s="11">
        <f t="shared" si="27"/>
        <v>5.6382492261518216E-2</v>
      </c>
      <c r="AC135" s="11">
        <f t="shared" si="28"/>
        <v>3.9379814506096962E-2</v>
      </c>
      <c r="AD135" s="11">
        <f t="shared" si="29"/>
        <v>0.69844047197208048</v>
      </c>
    </row>
    <row r="136" spans="1:30" x14ac:dyDescent="0.25">
      <c r="A136">
        <v>49</v>
      </c>
      <c r="B136" s="11">
        <v>31.9116559006961</v>
      </c>
      <c r="C136" s="11">
        <v>1.7018657274020701</v>
      </c>
      <c r="D136" s="11">
        <v>1.18348927076165</v>
      </c>
      <c r="E136" s="11">
        <v>5.3330536425248397E-2</v>
      </c>
      <c r="F136" s="11">
        <v>0.69540695937762098</v>
      </c>
      <c r="H136" s="11">
        <f t="shared" si="21"/>
        <v>5.3330536425248515E-2</v>
      </c>
      <c r="I136" s="11">
        <f t="shared" si="22"/>
        <v>3.7086426177459317E-2</v>
      </c>
      <c r="J136" s="11">
        <f t="shared" si="23"/>
        <v>0.69540695937761698</v>
      </c>
      <c r="L136" s="11">
        <v>24.543068689826399</v>
      </c>
      <c r="M136" s="11">
        <v>1.3795681108584299</v>
      </c>
      <c r="N136" s="11">
        <v>0.96181823846296099</v>
      </c>
      <c r="O136" s="11">
        <v>5.6210090445221801E-2</v>
      </c>
      <c r="P136" s="11">
        <v>0.69718793214527797</v>
      </c>
      <c r="R136" s="5">
        <f t="shared" si="24"/>
        <v>5.6210090445221669E-2</v>
      </c>
      <c r="S136" s="5">
        <f t="shared" si="25"/>
        <v>3.9188996723203327E-2</v>
      </c>
      <c r="T136" s="5">
        <f t="shared" si="26"/>
        <v>0.6971879321452813</v>
      </c>
      <c r="V136" s="11">
        <v>25.7133068017224</v>
      </c>
      <c r="W136" s="11">
        <v>1.4706960695014799</v>
      </c>
      <c r="X136" s="11">
        <v>1.0220877635649399</v>
      </c>
      <c r="Y136" s="11">
        <v>5.7195913417210399E-2</v>
      </c>
      <c r="Z136" s="11">
        <v>0.69496871907150304</v>
      </c>
      <c r="AB136" s="11">
        <f t="shared" si="27"/>
        <v>5.719591341721033E-2</v>
      </c>
      <c r="AC136" s="11">
        <f t="shared" si="28"/>
        <v>3.9749370683683345E-2</v>
      </c>
      <c r="AD136" s="11">
        <f t="shared" si="29"/>
        <v>0.69496871907150459</v>
      </c>
    </row>
    <row r="137" spans="1:30" x14ac:dyDescent="0.25">
      <c r="A137">
        <v>50</v>
      </c>
      <c r="B137" s="11">
        <v>31.141063143697998</v>
      </c>
      <c r="C137" s="11">
        <v>1.73277597344018</v>
      </c>
      <c r="D137" s="11">
        <v>1.2046486688583899</v>
      </c>
      <c r="E137" s="11">
        <v>5.5642800807551698E-2</v>
      </c>
      <c r="F137" s="11">
        <v>0.69521316507333997</v>
      </c>
      <c r="H137" s="11">
        <f t="shared" si="21"/>
        <v>5.5642800807551782E-2</v>
      </c>
      <c r="I137" s="11">
        <f t="shared" si="22"/>
        <v>3.8683607662963623E-2</v>
      </c>
      <c r="J137" s="11">
        <f t="shared" si="23"/>
        <v>0.69521316507334274</v>
      </c>
      <c r="L137" s="11">
        <v>29.596284828855701</v>
      </c>
      <c r="M137" s="11">
        <v>1.59004823964248</v>
      </c>
      <c r="N137" s="11">
        <v>1.10566951535833</v>
      </c>
      <c r="O137" s="11">
        <v>5.3724589043427001E-2</v>
      </c>
      <c r="P137" s="11">
        <v>0.69536853523823805</v>
      </c>
      <c r="R137" s="5">
        <f t="shared" si="24"/>
        <v>5.3724589043426807E-2</v>
      </c>
      <c r="S137" s="5">
        <f t="shared" si="25"/>
        <v>3.7358388789403986E-2</v>
      </c>
      <c r="T137" s="5">
        <f t="shared" si="26"/>
        <v>0.69536853523823794</v>
      </c>
      <c r="V137" s="11">
        <v>21.403466898873301</v>
      </c>
      <c r="W137" s="11">
        <v>1.1425318853347299</v>
      </c>
      <c r="X137" s="11">
        <v>0.79474129902167001</v>
      </c>
      <c r="Y137" s="11">
        <v>5.3380692517382401E-2</v>
      </c>
      <c r="Z137" s="11">
        <v>0.69559660366837905</v>
      </c>
      <c r="AB137" s="11">
        <f t="shared" si="27"/>
        <v>5.3380692517382498E-2</v>
      </c>
      <c r="AC137" s="11">
        <f t="shared" si="28"/>
        <v>3.7131428416557408E-2</v>
      </c>
      <c r="AD137" s="11">
        <f t="shared" si="29"/>
        <v>0.69559660366838083</v>
      </c>
    </row>
    <row r="138" spans="1:30" x14ac:dyDescent="0.25">
      <c r="A138">
        <v>51</v>
      </c>
      <c r="B138" s="11">
        <v>30.5830494770148</v>
      </c>
      <c r="C138" s="11">
        <v>1.6303608171711299</v>
      </c>
      <c r="D138" s="11">
        <v>1.1337694051257301</v>
      </c>
      <c r="E138" s="11">
        <v>5.3309295346641299E-2</v>
      </c>
      <c r="F138" s="11">
        <v>0.69541011608274095</v>
      </c>
      <c r="H138" s="11">
        <f t="shared" si="21"/>
        <v>5.3309295346641437E-2</v>
      </c>
      <c r="I138" s="11">
        <f t="shared" si="22"/>
        <v>3.7071823265297114E-2</v>
      </c>
      <c r="J138" s="11">
        <f t="shared" si="23"/>
        <v>0.69541011608274228</v>
      </c>
      <c r="L138" s="11">
        <v>28.9208672029892</v>
      </c>
      <c r="M138" s="11">
        <v>1.7007516732038801</v>
      </c>
      <c r="N138" s="11">
        <v>1.19250313322026</v>
      </c>
      <c r="O138" s="11">
        <v>5.8807077300507098E-2</v>
      </c>
      <c r="P138" s="11">
        <v>0.70116240484057102</v>
      </c>
      <c r="R138" s="5">
        <f t="shared" si="24"/>
        <v>5.8807077300506883E-2</v>
      </c>
      <c r="S138" s="5">
        <f t="shared" si="25"/>
        <v>4.1233311741668846E-2</v>
      </c>
      <c r="T138" s="5">
        <f t="shared" si="26"/>
        <v>0.70116240484057246</v>
      </c>
      <c r="V138" s="11">
        <v>22.337730426107601</v>
      </c>
      <c r="W138" s="11">
        <v>1.23185068329137</v>
      </c>
      <c r="X138" s="11">
        <v>0.85669261068806801</v>
      </c>
      <c r="Y138" s="11">
        <v>5.51466357500505E-2</v>
      </c>
      <c r="Z138" s="11">
        <v>0.69545166659247404</v>
      </c>
      <c r="AB138" s="11">
        <f t="shared" si="27"/>
        <v>5.5146635750050223E-2</v>
      </c>
      <c r="AC138" s="11">
        <f t="shared" si="28"/>
        <v>3.8351819739340841E-2</v>
      </c>
      <c r="AD138" s="11">
        <f t="shared" si="29"/>
        <v>0.69545166659247959</v>
      </c>
    </row>
    <row r="139" spans="1:30" x14ac:dyDescent="0.25">
      <c r="A139">
        <v>52</v>
      </c>
      <c r="B139" s="11">
        <v>27.2506728268792</v>
      </c>
      <c r="C139" s="11">
        <v>1.53719537710576</v>
      </c>
      <c r="D139" s="11">
        <v>1.0685150487968</v>
      </c>
      <c r="E139" s="11">
        <v>5.6409446727110402E-2</v>
      </c>
      <c r="F139" s="11">
        <v>0.69510685805509598</v>
      </c>
      <c r="H139" s="11">
        <f t="shared" si="21"/>
        <v>5.6409446727110506E-2</v>
      </c>
      <c r="I139" s="11">
        <f t="shared" si="22"/>
        <v>3.9210593279107982E-2</v>
      </c>
      <c r="J139" s="11">
        <f t="shared" si="23"/>
        <v>0.69510685805509387</v>
      </c>
      <c r="L139" s="11">
        <v>29.8354625867434</v>
      </c>
      <c r="M139" s="11">
        <v>1.6717881671483501</v>
      </c>
      <c r="N139" s="11">
        <v>1.1624753000538599</v>
      </c>
      <c r="O139" s="11">
        <v>5.6033592986460601E-2</v>
      </c>
      <c r="P139" s="11">
        <v>0.69534844359902004</v>
      </c>
      <c r="R139" s="5">
        <f t="shared" si="24"/>
        <v>5.6033592986460518E-2</v>
      </c>
      <c r="S139" s="5">
        <f t="shared" si="25"/>
        <v>3.8962871672396163E-2</v>
      </c>
      <c r="T139" s="5">
        <f t="shared" si="26"/>
        <v>0.69534844359901782</v>
      </c>
      <c r="V139" s="11">
        <v>22.6811624669396</v>
      </c>
      <c r="W139" s="11">
        <v>1.26908092524963</v>
      </c>
      <c r="X139" s="11">
        <v>0.88263474750304105</v>
      </c>
      <c r="Y139" s="11">
        <v>5.5953081201171401E-2</v>
      </c>
      <c r="Z139" s="11">
        <v>0.69549130393668301</v>
      </c>
      <c r="AB139" s="11">
        <f t="shared" si="27"/>
        <v>5.595308120117129E-2</v>
      </c>
      <c r="AC139" s="11">
        <f t="shared" si="28"/>
        <v>3.8914881403877888E-2</v>
      </c>
      <c r="AD139" s="11">
        <f t="shared" si="29"/>
        <v>0.6954913039366859</v>
      </c>
    </row>
    <row r="140" spans="1:30" x14ac:dyDescent="0.25">
      <c r="A140">
        <v>53</v>
      </c>
      <c r="B140" s="11">
        <v>29.7415157144098</v>
      </c>
      <c r="C140" s="11">
        <v>1.5890911600263899</v>
      </c>
      <c r="D140" s="11">
        <v>1.10536223465704</v>
      </c>
      <c r="E140" s="11">
        <v>5.3430066419125802E-2</v>
      </c>
      <c r="F140" s="11">
        <v>0.69559397375206899</v>
      </c>
      <c r="H140" s="11">
        <f t="shared" si="21"/>
        <v>5.3430066419125823E-2</v>
      </c>
      <c r="I140" s="11">
        <f t="shared" si="22"/>
        <v>3.7165632218316653E-2</v>
      </c>
      <c r="J140" s="11">
        <f t="shared" si="23"/>
        <v>0.695593973752068</v>
      </c>
      <c r="L140" s="11">
        <v>26.556747274726199</v>
      </c>
      <c r="M140" s="11">
        <v>1.44631143515494</v>
      </c>
      <c r="N140" s="11">
        <v>1.0057570021079001</v>
      </c>
      <c r="O140" s="11">
        <v>5.4461166504806799E-2</v>
      </c>
      <c r="P140" s="11">
        <v>0.69539448950021998</v>
      </c>
      <c r="R140" s="5">
        <f t="shared" si="24"/>
        <v>5.4461166504806882E-2</v>
      </c>
      <c r="S140" s="5">
        <f t="shared" si="25"/>
        <v>3.7871995079196669E-2</v>
      </c>
      <c r="T140" s="5">
        <f t="shared" si="26"/>
        <v>0.69539448950022009</v>
      </c>
      <c r="V140" s="11">
        <v>22.9754022397636</v>
      </c>
      <c r="W140" s="11">
        <v>1.2260967540476599</v>
      </c>
      <c r="X140" s="11">
        <v>0.85291199853066801</v>
      </c>
      <c r="Y140" s="11">
        <v>5.3365627345825402E-2</v>
      </c>
      <c r="Z140" s="11">
        <v>0.69563188689227096</v>
      </c>
      <c r="AB140" s="11">
        <f t="shared" si="27"/>
        <v>5.3365627345825117E-2</v>
      </c>
      <c r="AC140" s="11">
        <f t="shared" si="28"/>
        <v>3.7122832045766344E-2</v>
      </c>
      <c r="AD140" s="11">
        <f t="shared" si="29"/>
        <v>0.69563188689227562</v>
      </c>
    </row>
    <row r="141" spans="1:30" x14ac:dyDescent="0.25">
      <c r="A141">
        <v>54</v>
      </c>
      <c r="B141" s="11">
        <v>29.1733287808676</v>
      </c>
      <c r="C141" s="11">
        <v>1.563322803605</v>
      </c>
      <c r="D141" s="11">
        <v>1.0868942305398199</v>
      </c>
      <c r="E141" s="11">
        <v>5.3587398796611001E-2</v>
      </c>
      <c r="F141" s="11">
        <v>0.69524619485717098</v>
      </c>
      <c r="H141" s="11">
        <f t="shared" si="21"/>
        <v>5.3587398796610952E-2</v>
      </c>
      <c r="I141" s="11">
        <f t="shared" si="22"/>
        <v>3.7256435105637482E-2</v>
      </c>
      <c r="J141" s="11">
        <f t="shared" si="23"/>
        <v>0.69524619485717054</v>
      </c>
      <c r="L141" s="11">
        <v>24.555327876076099</v>
      </c>
      <c r="M141" s="11">
        <v>1.4002601773527601</v>
      </c>
      <c r="N141" s="11">
        <v>0.97325640219919096</v>
      </c>
      <c r="O141" s="11">
        <v>5.7024698852301603E-2</v>
      </c>
      <c r="P141" s="11">
        <v>0.69505397492568699</v>
      </c>
      <c r="R141" s="5">
        <f t="shared" si="24"/>
        <v>5.7024698852301353E-2</v>
      </c>
      <c r="S141" s="5">
        <f t="shared" si="25"/>
        <v>3.9635243606232627E-2</v>
      </c>
      <c r="T141" s="5">
        <f t="shared" si="26"/>
        <v>0.69505397492569243</v>
      </c>
      <c r="V141" s="11">
        <v>22.474071608780701</v>
      </c>
      <c r="W141" s="11">
        <v>1.32285105101892</v>
      </c>
      <c r="X141" s="11">
        <v>0.93051713103160105</v>
      </c>
      <c r="Y141" s="11">
        <v>5.88612101112145E-2</v>
      </c>
      <c r="Z141" s="11">
        <v>0.70341791716827795</v>
      </c>
      <c r="AB141" s="11">
        <f t="shared" si="27"/>
        <v>5.8861210111214438E-2</v>
      </c>
      <c r="AC141" s="11">
        <f t="shared" si="28"/>
        <v>4.1404029818435065E-2</v>
      </c>
      <c r="AD141" s="11">
        <f t="shared" si="29"/>
        <v>0.70341791716828173</v>
      </c>
    </row>
    <row r="142" spans="1:30" x14ac:dyDescent="0.25">
      <c r="A142">
        <v>55</v>
      </c>
      <c r="B142" s="11">
        <v>28.703428815096199</v>
      </c>
      <c r="C142" s="11">
        <v>1.6065882279922801</v>
      </c>
      <c r="D142" s="11">
        <v>1.11662022285108</v>
      </c>
      <c r="E142" s="11">
        <v>5.5971996876809302E-2</v>
      </c>
      <c r="F142" s="11">
        <v>0.69502577162942003</v>
      </c>
      <c r="H142" s="11">
        <f t="shared" si="21"/>
        <v>5.5971996876809212E-2</v>
      </c>
      <c r="I142" s="11">
        <f t="shared" si="22"/>
        <v>3.8901980318943916E-2</v>
      </c>
      <c r="J142" s="11">
        <f t="shared" si="23"/>
        <v>0.69502577162942181</v>
      </c>
      <c r="L142" s="11">
        <v>25.176077160319299</v>
      </c>
      <c r="M142" s="11">
        <v>1.4037940135176501</v>
      </c>
      <c r="N142" s="11">
        <v>0.97617754721584105</v>
      </c>
      <c r="O142" s="11">
        <v>5.5759044770096702E-2</v>
      </c>
      <c r="P142" s="11">
        <v>0.69538517604140004</v>
      </c>
      <c r="R142" s="5">
        <f t="shared" si="24"/>
        <v>5.5759044770096591E-2</v>
      </c>
      <c r="S142" s="5">
        <f t="shared" si="25"/>
        <v>3.877401316335418E-2</v>
      </c>
      <c r="T142" s="5">
        <f t="shared" si="26"/>
        <v>0.6953851760414046</v>
      </c>
      <c r="V142" s="11">
        <v>23.7436977024622</v>
      </c>
      <c r="W142" s="11">
        <v>1.2816430839004</v>
      </c>
      <c r="X142" s="11">
        <v>0.89159362419007204</v>
      </c>
      <c r="Y142" s="11">
        <v>5.3978242983083999E-2</v>
      </c>
      <c r="Z142" s="11">
        <v>0.69566452266624701</v>
      </c>
      <c r="AB142" s="11">
        <f t="shared" si="27"/>
        <v>5.3978242983084089E-2</v>
      </c>
      <c r="AC142" s="11">
        <f t="shared" si="28"/>
        <v>3.7550748639190036E-2</v>
      </c>
      <c r="AD142" s="11">
        <f t="shared" si="29"/>
        <v>0.69566452266624967</v>
      </c>
    </row>
    <row r="143" spans="1:30" x14ac:dyDescent="0.25">
      <c r="A143">
        <v>56</v>
      </c>
      <c r="B143" s="11">
        <v>27.790998828547501</v>
      </c>
      <c r="C143" s="11">
        <v>1.5843499024619601</v>
      </c>
      <c r="D143" s="11">
        <v>1.1014057453992301</v>
      </c>
      <c r="E143" s="11">
        <v>5.70094623887532E-2</v>
      </c>
      <c r="F143" s="11">
        <v>0.69517834645473897</v>
      </c>
      <c r="H143" s="11">
        <f t="shared" si="21"/>
        <v>5.7009462388753096E-2</v>
      </c>
      <c r="I143" s="11">
        <f t="shared" si="22"/>
        <v>3.963174379568693E-2</v>
      </c>
      <c r="J143" s="11">
        <f t="shared" si="23"/>
        <v>0.69517834645473753</v>
      </c>
      <c r="L143" s="11">
        <v>25.180909180455501</v>
      </c>
      <c r="M143" s="11">
        <v>1.4696774304365701</v>
      </c>
      <c r="N143" s="11">
        <v>1.02178567202026</v>
      </c>
      <c r="O143" s="11">
        <v>5.8364748464971299E-2</v>
      </c>
      <c r="P143" s="11">
        <v>0.69524485499973598</v>
      </c>
      <c r="R143" s="5">
        <f t="shared" si="24"/>
        <v>5.8364748464971229E-2</v>
      </c>
      <c r="S143" s="5">
        <f t="shared" si="25"/>
        <v>4.0577791083625074E-2</v>
      </c>
      <c r="T143" s="5">
        <f t="shared" si="26"/>
        <v>0.69524485499973754</v>
      </c>
      <c r="V143" s="11">
        <v>22.854448669619298</v>
      </c>
      <c r="W143" s="11">
        <v>1.3099318062516501</v>
      </c>
      <c r="X143" s="11">
        <v>0.91105623657463797</v>
      </c>
      <c r="Y143" s="11">
        <v>5.7316272432900897E-2</v>
      </c>
      <c r="Z143" s="11">
        <v>0.69549898111231401</v>
      </c>
      <c r="AB143" s="11">
        <f t="shared" si="27"/>
        <v>5.7316272432900939E-2</v>
      </c>
      <c r="AC143" s="11">
        <f t="shared" si="28"/>
        <v>3.9863409078238508E-2</v>
      </c>
      <c r="AD143" s="11">
        <f t="shared" si="29"/>
        <v>0.69549898111231567</v>
      </c>
    </row>
    <row r="144" spans="1:30" x14ac:dyDescent="0.25">
      <c r="A144">
        <v>57</v>
      </c>
      <c r="B144" s="11">
        <v>27.024315849185299</v>
      </c>
      <c r="C144" s="11">
        <v>1.4410007334253101</v>
      </c>
      <c r="D144" s="11">
        <v>1.0022487136221501</v>
      </c>
      <c r="E144" s="11">
        <v>5.3322376095184199E-2</v>
      </c>
      <c r="F144" s="11">
        <v>0.69552269500916497</v>
      </c>
      <c r="H144" s="11">
        <f t="shared" si="21"/>
        <v>5.3322376095184365E-2</v>
      </c>
      <c r="I144" s="11">
        <f t="shared" si="22"/>
        <v>3.7086922726014722E-2</v>
      </c>
      <c r="J144" s="11">
        <f t="shared" si="23"/>
        <v>0.69552269500916153</v>
      </c>
      <c r="L144" s="11">
        <v>25.382561227918099</v>
      </c>
      <c r="M144" s="11">
        <v>1.3983924303381099</v>
      </c>
      <c r="N144" s="11">
        <v>0.97236215719024199</v>
      </c>
      <c r="O144" s="11">
        <v>5.5092644819468697E-2</v>
      </c>
      <c r="P144" s="11">
        <v>0.69534283516904904</v>
      </c>
      <c r="R144" s="5">
        <f t="shared" si="24"/>
        <v>5.5092644819468732E-2</v>
      </c>
      <c r="S144" s="5">
        <f t="shared" si="25"/>
        <v>3.8308275845730953E-2</v>
      </c>
      <c r="T144" s="5">
        <f t="shared" si="26"/>
        <v>0.69534283516905171</v>
      </c>
      <c r="V144" s="11">
        <v>25.134936927785699</v>
      </c>
      <c r="W144" s="11">
        <v>1.3558432512403999</v>
      </c>
      <c r="X144" s="11">
        <v>0.94257187040219403</v>
      </c>
      <c r="Y144" s="11">
        <v>5.3942576229088102E-2</v>
      </c>
      <c r="Z144" s="11">
        <v>0.69519236057698597</v>
      </c>
      <c r="AB144" s="11">
        <f t="shared" si="27"/>
        <v>5.3942576229088039E-2</v>
      </c>
      <c r="AC144" s="11">
        <f t="shared" si="28"/>
        <v>3.750046690430392E-2</v>
      </c>
      <c r="AD144" s="11">
        <f t="shared" si="29"/>
        <v>0.69519236057698963</v>
      </c>
    </row>
    <row r="145" spans="1:30" x14ac:dyDescent="0.25">
      <c r="A145">
        <v>58</v>
      </c>
      <c r="B145" s="11">
        <v>27.942581376158799</v>
      </c>
      <c r="C145" s="11">
        <v>1.49336354103018</v>
      </c>
      <c r="D145" s="11">
        <v>1.03863049953474</v>
      </c>
      <c r="E145" s="11">
        <v>5.3444007943530498E-2</v>
      </c>
      <c r="F145" s="11">
        <v>0.69549742644597401</v>
      </c>
      <c r="H145" s="11">
        <f t="shared" si="21"/>
        <v>5.3444007943530561E-2</v>
      </c>
      <c r="I145" s="11">
        <f t="shared" si="22"/>
        <v>3.7170169983683804E-2</v>
      </c>
      <c r="J145" s="11">
        <f t="shared" si="23"/>
        <v>0.69549742644597601</v>
      </c>
      <c r="L145" s="11">
        <v>26.4383033447785</v>
      </c>
      <c r="M145" s="11">
        <v>1.4370133462544501</v>
      </c>
      <c r="N145" s="11">
        <v>0.99903316778749895</v>
      </c>
      <c r="O145" s="11">
        <v>5.4353463136969898E-2</v>
      </c>
      <c r="P145" s="11">
        <v>0.69521495426014002</v>
      </c>
      <c r="R145" s="5">
        <f t="shared" si="24"/>
        <v>5.4353463136970044E-2</v>
      </c>
      <c r="S145" s="5">
        <f t="shared" si="25"/>
        <v>3.7787340388648866E-2</v>
      </c>
      <c r="T145" s="5">
        <f t="shared" si="26"/>
        <v>0.69521495426014046</v>
      </c>
      <c r="V145" s="11">
        <v>25.995829544882099</v>
      </c>
      <c r="W145" s="11">
        <v>1.42316407814237</v>
      </c>
      <c r="X145" s="11">
        <v>0.98946281778110601</v>
      </c>
      <c r="Y145" s="11">
        <v>5.4745861280758902E-2</v>
      </c>
      <c r="Z145" s="11">
        <v>0.69525561597411301</v>
      </c>
      <c r="AB145" s="11">
        <f t="shared" si="27"/>
        <v>5.474586128075893E-2</v>
      </c>
      <c r="AC145" s="11">
        <f t="shared" si="28"/>
        <v>3.8062367506787466E-2</v>
      </c>
      <c r="AD145" s="11">
        <f t="shared" si="29"/>
        <v>0.69525561597411434</v>
      </c>
    </row>
    <row r="146" spans="1:30" x14ac:dyDescent="0.25">
      <c r="A146">
        <v>59</v>
      </c>
      <c r="B146" s="11">
        <v>27.045499551789302</v>
      </c>
      <c r="C146" s="11">
        <v>1.5106097441420001</v>
      </c>
      <c r="D146" s="11">
        <v>1.05009987603968</v>
      </c>
      <c r="E146" s="11">
        <v>5.5854384987392897E-2</v>
      </c>
      <c r="F146" s="11">
        <v>0.69514967721601395</v>
      </c>
      <c r="H146" s="11">
        <f t="shared" si="21"/>
        <v>5.5854384987392841E-2</v>
      </c>
      <c r="I146" s="11">
        <f t="shared" si="22"/>
        <v>3.8827157695085227E-2</v>
      </c>
      <c r="J146" s="11">
        <f t="shared" si="23"/>
        <v>0.69514967721601606</v>
      </c>
      <c r="L146" s="11">
        <v>27.6129409935266</v>
      </c>
      <c r="M146" s="11">
        <v>1.4985542843728401</v>
      </c>
      <c r="N146" s="11">
        <v>1.04203258622574</v>
      </c>
      <c r="O146" s="11">
        <v>5.4269999154532497E-2</v>
      </c>
      <c r="P146" s="11">
        <v>0.69535858466537703</v>
      </c>
      <c r="R146" s="5">
        <f t="shared" si="24"/>
        <v>5.4269999154532345E-2</v>
      </c>
      <c r="S146" s="5">
        <f t="shared" si="25"/>
        <v>3.7737109801886999E-2</v>
      </c>
      <c r="T146" s="5">
        <f t="shared" si="26"/>
        <v>0.69535858466538036</v>
      </c>
      <c r="V146" s="11">
        <v>25.287799206758699</v>
      </c>
      <c r="W146" s="11">
        <v>1.3619458738119401</v>
      </c>
      <c r="X146" s="11">
        <v>0.94707073595595503</v>
      </c>
      <c r="Y146" s="11">
        <v>5.3857825375643202E-2</v>
      </c>
      <c r="Z146" s="11">
        <v>0.69538059783918205</v>
      </c>
      <c r="AB146" s="11">
        <f t="shared" si="27"/>
        <v>5.3857825375643258E-2</v>
      </c>
      <c r="AC146" s="11">
        <f t="shared" si="28"/>
        <v>3.7451686808033118E-2</v>
      </c>
      <c r="AD146" s="11">
        <f t="shared" si="29"/>
        <v>0.69538059783918271</v>
      </c>
    </row>
    <row r="147" spans="1:30" x14ac:dyDescent="0.25">
      <c r="A147">
        <v>60</v>
      </c>
      <c r="B147" s="11">
        <v>28.596934911796101</v>
      </c>
      <c r="C147" s="11">
        <v>1.6317792417611801</v>
      </c>
      <c r="D147" s="11">
        <v>1.1346273484343601</v>
      </c>
      <c r="E147" s="11">
        <v>5.7061333558796098E-2</v>
      </c>
      <c r="F147" s="11">
        <v>0.69533140231013302</v>
      </c>
      <c r="H147" s="11">
        <f t="shared" si="21"/>
        <v>5.7061333558796147E-2</v>
      </c>
      <c r="I147" s="11">
        <f t="shared" si="22"/>
        <v>3.9676537081123744E-2</v>
      </c>
      <c r="J147" s="11">
        <f t="shared" si="23"/>
        <v>0.6953314023101288</v>
      </c>
      <c r="L147" s="11">
        <v>27.265807068222099</v>
      </c>
      <c r="M147" s="11">
        <v>1.53083114044046</v>
      </c>
      <c r="N147" s="11">
        <v>1.06437363368868</v>
      </c>
      <c r="O147" s="11">
        <v>5.6144721357785199E-2</v>
      </c>
      <c r="P147" s="11">
        <v>0.69529133917567698</v>
      </c>
      <c r="R147" s="5">
        <f t="shared" si="24"/>
        <v>5.6144721357785199E-2</v>
      </c>
      <c r="S147" s="5">
        <f t="shared" si="25"/>
        <v>3.9036938500499843E-2</v>
      </c>
      <c r="T147" s="5">
        <f t="shared" si="26"/>
        <v>0.69529133917567942</v>
      </c>
      <c r="V147" s="11">
        <v>25.8696011368942</v>
      </c>
      <c r="W147" s="11">
        <v>1.3843548023168499</v>
      </c>
      <c r="X147" s="11">
        <v>0.96266191037485804</v>
      </c>
      <c r="Y147" s="11">
        <v>5.3512800409687901E-2</v>
      </c>
      <c r="Z147" s="11">
        <v>0.695386694771995</v>
      </c>
      <c r="AB147" s="11">
        <f t="shared" si="27"/>
        <v>5.3512800409687721E-2</v>
      </c>
      <c r="AC147" s="11">
        <f t="shared" si="28"/>
        <v>3.7212089404886406E-2</v>
      </c>
      <c r="AD147" s="11">
        <f t="shared" si="29"/>
        <v>0.69538669477199877</v>
      </c>
    </row>
    <row r="148" spans="1:30" x14ac:dyDescent="0.25">
      <c r="A148" t="s">
        <v>1</v>
      </c>
      <c r="B148" s="11" t="s">
        <v>21</v>
      </c>
      <c r="C148" s="11" t="s">
        <v>2</v>
      </c>
      <c r="D148" s="11" t="s">
        <v>22</v>
      </c>
      <c r="E148" s="11" t="s">
        <v>23</v>
      </c>
      <c r="F148" s="11" t="s">
        <v>24</v>
      </c>
      <c r="L148" s="11" t="s">
        <v>21</v>
      </c>
      <c r="M148" s="11" t="s">
        <v>2</v>
      </c>
      <c r="N148" s="11" t="s">
        <v>22</v>
      </c>
      <c r="O148" s="11" t="s">
        <v>23</v>
      </c>
      <c r="P148" s="11" t="s">
        <v>24</v>
      </c>
      <c r="V148" s="11" t="s">
        <v>21</v>
      </c>
      <c r="W148" s="11" t="s">
        <v>2</v>
      </c>
      <c r="X148" s="11" t="s">
        <v>22</v>
      </c>
      <c r="Y148" s="11" t="s">
        <v>23</v>
      </c>
      <c r="Z148" s="11" t="s">
        <v>24</v>
      </c>
    </row>
    <row r="149" spans="1:30" x14ac:dyDescent="0.25">
      <c r="A149" t="s">
        <v>1</v>
      </c>
      <c r="B149" s="22" t="s">
        <v>25</v>
      </c>
      <c r="C149" s="11" t="s">
        <v>25</v>
      </c>
      <c r="D149" s="11" t="s">
        <v>25</v>
      </c>
      <c r="E149" s="11" t="s">
        <v>26</v>
      </c>
      <c r="F149" s="11" t="s">
        <v>26</v>
      </c>
      <c r="L149" s="11" t="s">
        <v>25</v>
      </c>
      <c r="M149" s="11" t="s">
        <v>25</v>
      </c>
      <c r="N149" s="11" t="s">
        <v>25</v>
      </c>
      <c r="O149" s="11" t="s">
        <v>26</v>
      </c>
      <c r="P149" s="11" t="s">
        <v>26</v>
      </c>
      <c r="V149" s="11" t="s">
        <v>25</v>
      </c>
      <c r="W149" s="11" t="s">
        <v>25</v>
      </c>
      <c r="X149" s="11" t="s">
        <v>25</v>
      </c>
      <c r="Y149" s="11" t="s">
        <v>26</v>
      </c>
      <c r="Z149" s="11" t="s">
        <v>26</v>
      </c>
    </row>
    <row r="150" spans="1:30" x14ac:dyDescent="0.25">
      <c r="A150" t="s">
        <v>1</v>
      </c>
      <c r="B150" s="13">
        <f>AVERAGE(B88:B147)</f>
        <v>31.90662595546441</v>
      </c>
      <c r="C150" s="22">
        <v>1.57020090949532</v>
      </c>
      <c r="D150" s="22">
        <v>1.09200214451619</v>
      </c>
      <c r="E150" s="22">
        <v>5.4612302051481799E-2</v>
      </c>
      <c r="F150" s="22">
        <v>0.71504804597188099</v>
      </c>
      <c r="G150" s="6" t="s">
        <v>12</v>
      </c>
      <c r="H150" s="31">
        <f>AVERAGE(H88:H147)</f>
        <v>5.4886645086861315E-2</v>
      </c>
      <c r="I150" s="31">
        <f t="shared" ref="I150:J150" si="30">AVERAGE(I88:I147)</f>
        <v>3.8165542175663321E-2</v>
      </c>
      <c r="J150" s="31">
        <f t="shared" si="30"/>
        <v>0.69535463614554427</v>
      </c>
      <c r="K150" s="3"/>
      <c r="L150" s="13">
        <f>AVERAGE(L88:L147)</f>
        <v>28.179019448746864</v>
      </c>
      <c r="M150" s="13">
        <v>1.3734306226556601</v>
      </c>
      <c r="N150" s="13">
        <v>0.95603464027262397</v>
      </c>
      <c r="O150" s="13">
        <v>5.5257307523893497E-2</v>
      </c>
      <c r="P150" s="13">
        <v>0.710934436695011</v>
      </c>
      <c r="Q150" s="6" t="s">
        <v>12</v>
      </c>
      <c r="R150" s="11">
        <f>AVERAGE(R88:R147)</f>
        <v>5.5085017811992508E-2</v>
      </c>
      <c r="S150" s="11">
        <f t="shared" ref="S150:T150" si="31">AVERAGE(S88:S147)</f>
        <v>3.8340210918052418E-2</v>
      </c>
      <c r="T150" s="11">
        <f t="shared" si="31"/>
        <v>0.69599502601451901</v>
      </c>
      <c r="V150" s="5">
        <f>AVERAGE(V88:V147)</f>
        <v>26.583056529648172</v>
      </c>
      <c r="W150" s="5">
        <v>1.2945169293988401</v>
      </c>
      <c r="X150" s="5">
        <v>0.90094362178568399</v>
      </c>
      <c r="Y150" s="5">
        <v>5.4714162326802103E-2</v>
      </c>
      <c r="Z150" s="5">
        <v>0.71075705307660197</v>
      </c>
      <c r="AA150" s="6" t="s">
        <v>12</v>
      </c>
      <c r="AB150" s="11">
        <f>AVERAGE(AB88:AB147)</f>
        <v>5.4741121956556518E-2</v>
      </c>
      <c r="AC150" s="11">
        <f t="shared" ref="AC150:AD150" si="32">AVERAGE(AC88:AC147)</f>
        <v>3.8095306213670216E-2</v>
      </c>
      <c r="AD150" s="11">
        <f t="shared" si="32"/>
        <v>0.69588776922717033</v>
      </c>
    </row>
    <row r="151" spans="1:30" x14ac:dyDescent="0.25">
      <c r="A151" t="s">
        <v>1</v>
      </c>
      <c r="B151" s="13">
        <f>STDEV(B88:B147)</f>
        <v>2.7438415913917154</v>
      </c>
      <c r="C151" s="22">
        <v>4.5956275080469497</v>
      </c>
      <c r="D151" s="22">
        <v>4.5902072638850804</v>
      </c>
      <c r="E151" s="22">
        <v>0.39641696269062099</v>
      </c>
      <c r="F151" s="22">
        <v>1.1664366246184299</v>
      </c>
      <c r="G151" s="6" t="s">
        <v>13</v>
      </c>
      <c r="H151" s="31">
        <f>STDEV(H88:H147)</f>
        <v>1.7052272731528048E-3</v>
      </c>
      <c r="I151" s="31">
        <f t="shared" ref="I151:J151" si="33">STDEV(I88:I147)</f>
        <v>1.180830744088292E-3</v>
      </c>
      <c r="J151" s="31">
        <f t="shared" si="33"/>
        <v>2.9665084059488382E-4</v>
      </c>
      <c r="K151" s="3"/>
      <c r="L151" s="13">
        <f>STDEV(L88:L147)</f>
        <v>2.4146469878866483</v>
      </c>
      <c r="M151" s="13">
        <v>4.6865778361693602</v>
      </c>
      <c r="N151" s="13">
        <v>4.6820728609344604</v>
      </c>
      <c r="O151" s="13">
        <v>0.84753738763394804</v>
      </c>
      <c r="P151" s="13">
        <v>0.95399342817961996</v>
      </c>
      <c r="Q151" s="6" t="s">
        <v>13</v>
      </c>
      <c r="R151" s="11">
        <f>STDEV(R88:R147)</f>
        <v>1.7386005133027342E-3</v>
      </c>
      <c r="S151" s="11">
        <f t="shared" ref="S151:T151" si="34">STDEV(S88:S147)</f>
        <v>1.2582017420345478E-3</v>
      </c>
      <c r="T151" s="11">
        <f t="shared" si="34"/>
        <v>1.8763361948626279E-3</v>
      </c>
      <c r="V151" s="5">
        <f>STDEV(V88:V147)</f>
        <v>2.4804062621776186</v>
      </c>
      <c r="W151" s="5">
        <v>4.7224610100346602</v>
      </c>
      <c r="X151" s="5">
        <v>4.71706259804475</v>
      </c>
      <c r="Y151" s="5">
        <v>0.42347014464904698</v>
      </c>
      <c r="Z151" s="5">
        <v>0.91598626614003897</v>
      </c>
      <c r="AA151" s="6" t="s">
        <v>13</v>
      </c>
      <c r="AB151" s="11">
        <f>STDEV(AB88:AB147)</f>
        <v>1.5835231237868897E-3</v>
      </c>
      <c r="AC151" s="11">
        <f t="shared" ref="AC151:AD151" si="35">STDEV(AC88:AC147)</f>
        <v>1.1647913854935456E-3</v>
      </c>
      <c r="AD151" s="11">
        <f t="shared" si="35"/>
        <v>1.5484390808996958E-3</v>
      </c>
    </row>
    <row r="152" spans="1:30" x14ac:dyDescent="0.25">
      <c r="A152" t="s">
        <v>1</v>
      </c>
      <c r="B152" s="13">
        <f>STDEV(B88:B147)/SQRT(COUNT(B88:B147))</f>
        <v>0.38803779915495401</v>
      </c>
      <c r="C152" s="22">
        <v>7.2160584928370394E-2</v>
      </c>
      <c r="D152" s="22">
        <v>5.0125161759363102E-2</v>
      </c>
      <c r="E152" s="22">
        <v>2.1649242904791201E-4</v>
      </c>
      <c r="F152" s="22">
        <v>8.3405822918345002E-3</v>
      </c>
      <c r="G152" s="6" t="s">
        <v>14</v>
      </c>
      <c r="H152" s="31">
        <f>STDEV(H88:H147)/SQRT(COUNT(H88:H147))</f>
        <v>2.4115555366211868E-4</v>
      </c>
      <c r="I152" s="31">
        <f t="shared" ref="I152:J152" si="36">STDEV(I88:I147)/SQRT(COUNT(I88:I147))</f>
        <v>1.6699468531567759E-4</v>
      </c>
      <c r="J152" s="31">
        <f t="shared" si="36"/>
        <v>4.1952764205866381E-5</v>
      </c>
      <c r="K152" s="20"/>
      <c r="L152" s="13">
        <f>STDEV(L88:L147)/SQRT(COUNT(L88:L147))</f>
        <v>0.34148265186126403</v>
      </c>
      <c r="M152" s="13">
        <v>6.4366895156543202E-2</v>
      </c>
      <c r="N152" s="13">
        <v>4.4762238433336897E-2</v>
      </c>
      <c r="O152" s="13">
        <v>4.6832634066486402E-4</v>
      </c>
      <c r="P152" s="13">
        <v>6.7822678047362098E-3</v>
      </c>
      <c r="Q152" s="6" t="s">
        <v>14</v>
      </c>
      <c r="R152" s="11">
        <f>STDEV(R88:R147)/SQRT(COUNT(R88:R147))</f>
        <v>2.4587524254615514E-4</v>
      </c>
      <c r="S152" s="11">
        <f t="shared" ref="S152:T152" si="37">STDEV(S88:S147)/SQRT(COUNT(S88:S147))</f>
        <v>1.7793659677867117E-4</v>
      </c>
      <c r="T152" s="11">
        <f t="shared" si="37"/>
        <v>2.6535400943462548E-4</v>
      </c>
      <c r="V152" s="5">
        <f>STDEV(V88:V147)/SQRT(COUNT(V88:V147))</f>
        <v>0.35078241761667428</v>
      </c>
      <c r="W152" s="5">
        <v>6.1133057259158498E-2</v>
      </c>
      <c r="X152" s="5">
        <v>4.24980746127223E-2</v>
      </c>
      <c r="Y152" s="5">
        <v>2.3169814234882301E-4</v>
      </c>
      <c r="Z152" s="5">
        <v>6.5104369918033396E-3</v>
      </c>
      <c r="AA152" s="6" t="s">
        <v>14</v>
      </c>
      <c r="AB152" s="11">
        <f>STDEV(AB88:AB147)/SQRT(COUNT(AB88:AB147))</f>
        <v>2.2394398779908287E-4</v>
      </c>
      <c r="AC152" s="11">
        <f t="shared" ref="AC152:AD152" si="38">STDEV(AC88:AC147)/SQRT(COUNT(AC88:AC147))</f>
        <v>1.6472637747003201E-4</v>
      </c>
      <c r="AD152" s="11">
        <f t="shared" si="38"/>
        <v>2.1898235487168797E-4</v>
      </c>
    </row>
    <row r="153" spans="1:30" x14ac:dyDescent="0.25">
      <c r="A153" t="s">
        <v>1</v>
      </c>
      <c r="B153" s="34">
        <f>B152/B150</f>
        <v>1.2161668228304086E-2</v>
      </c>
      <c r="C153" s="22">
        <v>35.597577608077103</v>
      </c>
      <c r="D153" s="22">
        <v>35.555592577334401</v>
      </c>
      <c r="E153" s="22">
        <v>3.0706325893097999</v>
      </c>
      <c r="F153" s="22">
        <v>9.03517924310718</v>
      </c>
      <c r="G153" s="6" t="s">
        <v>15</v>
      </c>
      <c r="H153" s="32">
        <f>H152/H150</f>
        <v>4.3937018427793496E-3</v>
      </c>
      <c r="I153" s="32">
        <f t="shared" ref="I153:J153" si="39">I152/I150</f>
        <v>4.3755355170131344E-3</v>
      </c>
      <c r="J153" s="32">
        <f t="shared" si="39"/>
        <v>6.0332903564743437E-5</v>
      </c>
      <c r="K153" s="20"/>
      <c r="L153" s="35">
        <f>L152/L150</f>
        <v>1.2118329826286767E-2</v>
      </c>
      <c r="M153" s="13">
        <v>36.302075820377397</v>
      </c>
      <c r="N153" s="13">
        <v>36.267180432257703</v>
      </c>
      <c r="O153" s="13">
        <v>6.5649963751888398</v>
      </c>
      <c r="P153" s="13">
        <v>7.3896013194619803</v>
      </c>
      <c r="Q153" s="6" t="s">
        <v>15</v>
      </c>
      <c r="R153" s="9">
        <f>R152/R150</f>
        <v>4.4635592818602276E-3</v>
      </c>
      <c r="S153" s="9">
        <f t="shared" ref="S153:T153" si="40">S152/S150</f>
        <v>4.6409915991069851E-3</v>
      </c>
      <c r="T153" s="9">
        <f t="shared" si="40"/>
        <v>3.8125848535746574E-4</v>
      </c>
      <c r="V153" s="7">
        <f>V152/V150</f>
        <v>1.3195714240965687E-2</v>
      </c>
      <c r="W153" s="5">
        <v>36.580025689956202</v>
      </c>
      <c r="X153" s="5">
        <v>36.538209770490397</v>
      </c>
      <c r="Y153" s="5">
        <v>3.2801856356836101</v>
      </c>
      <c r="Z153" s="5">
        <v>7.0951991082301697</v>
      </c>
      <c r="AA153" s="6" t="s">
        <v>15</v>
      </c>
      <c r="AB153" s="9">
        <f>AB152/AB150</f>
        <v>4.0909645216407626E-3</v>
      </c>
      <c r="AC153" s="9">
        <f t="shared" ref="AC153:AD153" si="41">AC152/AC150</f>
        <v>4.3240596766989936E-3</v>
      </c>
      <c r="AD153" s="9">
        <f t="shared" si="41"/>
        <v>3.1468056280811263E-4</v>
      </c>
    </row>
    <row r="154" spans="1:30" x14ac:dyDescent="0.25">
      <c r="A154" t="s">
        <v>1</v>
      </c>
      <c r="B154" s="22">
        <v>10.1721725635411</v>
      </c>
      <c r="C154" s="22">
        <v>0.55895348736032902</v>
      </c>
      <c r="D154" s="22">
        <v>0.38826783343993199</v>
      </c>
      <c r="E154" s="22">
        <v>1.6769431445651101E-3</v>
      </c>
      <c r="F154" s="22">
        <v>6.4605872627894995E-2</v>
      </c>
      <c r="G154" s="23"/>
      <c r="H154" s="24"/>
      <c r="I154" s="20"/>
      <c r="J154" s="24"/>
      <c r="K154" s="20"/>
      <c r="L154" s="13">
        <v>9.0156083216059404</v>
      </c>
      <c r="M154" s="13">
        <v>0.498583825976741</v>
      </c>
      <c r="N154" s="13">
        <v>0.346726807982559</v>
      </c>
      <c r="O154" s="13">
        <v>3.6276402359705601E-3</v>
      </c>
      <c r="P154" s="13">
        <v>5.2535220514524097E-2</v>
      </c>
      <c r="V154" s="5">
        <v>8.6544308523078897</v>
      </c>
      <c r="W154" s="5">
        <v>0.47353462533493001</v>
      </c>
      <c r="X154" s="5">
        <v>0.32918867044190703</v>
      </c>
      <c r="Y154" s="5">
        <v>1.7947260933283699E-3</v>
      </c>
      <c r="Z154" s="5">
        <v>5.04296280915741E-2</v>
      </c>
    </row>
    <row r="155" spans="1:30" x14ac:dyDescent="0.25">
      <c r="B155" s="3"/>
      <c r="C155" s="20"/>
      <c r="D155" s="24"/>
      <c r="E155" s="20"/>
      <c r="F155" s="24"/>
      <c r="G155" s="23"/>
      <c r="H155" s="24"/>
      <c r="I155" s="20"/>
      <c r="J155" s="24"/>
      <c r="K155" s="20"/>
      <c r="L155" s="24"/>
      <c r="M155" s="23"/>
      <c r="N155" s="25"/>
    </row>
    <row r="156" spans="1:30" x14ac:dyDescent="0.25">
      <c r="B156" s="3"/>
      <c r="C156" s="20"/>
      <c r="D156" s="24"/>
      <c r="E156" s="20"/>
      <c r="F156" s="24"/>
      <c r="G156" s="23"/>
      <c r="H156" s="24"/>
      <c r="I156" s="20"/>
      <c r="J156" s="24"/>
      <c r="K156" s="20"/>
      <c r="L156" s="24"/>
      <c r="M156" s="23"/>
      <c r="N156" s="25"/>
    </row>
    <row r="157" spans="1:30" x14ac:dyDescent="0.25">
      <c r="B157" s="3"/>
      <c r="C157" s="20"/>
      <c r="D157" s="24"/>
      <c r="E157" s="20"/>
      <c r="F157" s="24"/>
      <c r="G157" s="23"/>
      <c r="H157" s="24"/>
      <c r="I157" s="20"/>
      <c r="J157" s="24"/>
      <c r="K157" s="20"/>
      <c r="L157" s="24"/>
      <c r="M157" s="23"/>
      <c r="N157" s="25"/>
    </row>
    <row r="158" spans="1:30" x14ac:dyDescent="0.25">
      <c r="B158" s="10"/>
      <c r="C158" s="26"/>
      <c r="D158" s="24"/>
      <c r="E158" s="26"/>
      <c r="F158" s="24"/>
      <c r="G158" s="27"/>
      <c r="H158" s="24"/>
      <c r="I158" s="26"/>
      <c r="J158" s="24"/>
      <c r="K158" s="26"/>
      <c r="L158" s="24"/>
      <c r="M158" s="27"/>
      <c r="N158" s="25"/>
    </row>
    <row r="159" spans="1:30" x14ac:dyDescent="0.25">
      <c r="B159" s="10"/>
      <c r="C159" s="24"/>
      <c r="D159" s="3"/>
      <c r="E159" s="25"/>
      <c r="F159" s="3"/>
      <c r="G159" s="24"/>
      <c r="H159" s="3"/>
      <c r="I159" s="24"/>
      <c r="J159" s="3"/>
      <c r="K159" s="25"/>
      <c r="L159" s="3"/>
      <c r="M159" s="23"/>
    </row>
    <row r="160" spans="1:30" x14ac:dyDescent="0.25">
      <c r="B160" s="10"/>
      <c r="C160" s="24"/>
      <c r="D160" s="3"/>
      <c r="E160" s="25"/>
      <c r="F160" s="3"/>
      <c r="G160" s="24"/>
      <c r="H160" s="3"/>
      <c r="I160" s="24"/>
      <c r="J160" s="3"/>
      <c r="K160" s="25"/>
      <c r="L160" s="3"/>
      <c r="M160" s="23"/>
    </row>
    <row r="161" spans="2:14" x14ac:dyDescent="0.25">
      <c r="B161" s="10"/>
      <c r="C161" s="28"/>
      <c r="D161" s="3"/>
      <c r="E161" s="28"/>
      <c r="F161" s="3"/>
      <c r="G161" s="29"/>
      <c r="H161" s="3"/>
      <c r="I161" s="28"/>
      <c r="J161" s="3"/>
      <c r="K161" s="28"/>
      <c r="L161" s="3"/>
      <c r="M161" s="23"/>
    </row>
    <row r="162" spans="2:14" x14ac:dyDescent="0.25">
      <c r="B162" s="10"/>
      <c r="D162" s="28"/>
      <c r="E162" s="3"/>
      <c r="F162" s="28"/>
      <c r="G162" s="28"/>
      <c r="H162" s="28"/>
      <c r="I162" s="3"/>
      <c r="J162" s="28"/>
      <c r="K162" s="3"/>
      <c r="L162" s="28"/>
      <c r="N162" s="30"/>
    </row>
    <row r="178" spans="2:13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2:13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2:13" x14ac:dyDescent="0.25">
      <c r="B180" s="20"/>
      <c r="C180" s="24"/>
      <c r="D180" s="20"/>
      <c r="E180" s="24"/>
      <c r="F180" s="23"/>
      <c r="G180" s="23"/>
      <c r="H180" s="20"/>
      <c r="I180" s="24"/>
      <c r="J180" s="20"/>
      <c r="K180" s="24"/>
      <c r="L180" s="23"/>
      <c r="M180" s="23"/>
    </row>
    <row r="181" spans="2:13" x14ac:dyDescent="0.25">
      <c r="B181" s="20"/>
      <c r="C181" s="24"/>
      <c r="D181" s="20"/>
      <c r="E181" s="24"/>
      <c r="F181" s="23"/>
      <c r="G181" s="23"/>
      <c r="H181" s="20"/>
      <c r="I181" s="24"/>
      <c r="J181" s="20"/>
      <c r="K181" s="24"/>
      <c r="L181" s="23"/>
      <c r="M181" s="23"/>
    </row>
    <row r="182" spans="2:13" x14ac:dyDescent="0.25">
      <c r="B182" s="20"/>
      <c r="C182" s="24"/>
      <c r="D182" s="20"/>
      <c r="E182" s="24"/>
      <c r="F182" s="23"/>
      <c r="G182" s="23"/>
      <c r="H182" s="20"/>
      <c r="I182" s="24"/>
      <c r="J182" s="20"/>
      <c r="K182" s="24"/>
      <c r="L182" s="23"/>
      <c r="M182" s="23"/>
    </row>
    <row r="183" spans="2:13" x14ac:dyDescent="0.25">
      <c r="B183" s="20"/>
      <c r="C183" s="24"/>
      <c r="D183" s="20"/>
      <c r="E183" s="24"/>
      <c r="F183" s="23"/>
      <c r="G183" s="23"/>
      <c r="H183" s="20"/>
      <c r="I183" s="24"/>
      <c r="J183" s="20"/>
      <c r="K183" s="24"/>
      <c r="L183" s="23"/>
      <c r="M183" s="23"/>
    </row>
    <row r="184" spans="2:13" x14ac:dyDescent="0.25">
      <c r="B184" s="20"/>
      <c r="C184" s="24"/>
      <c r="D184" s="20"/>
      <c r="E184" s="24"/>
      <c r="F184" s="23"/>
      <c r="G184" s="23"/>
      <c r="H184" s="20"/>
      <c r="I184" s="24"/>
      <c r="J184" s="20"/>
      <c r="K184" s="24"/>
      <c r="L184" s="23"/>
      <c r="M184" s="23"/>
    </row>
    <row r="185" spans="2:13" x14ac:dyDescent="0.25">
      <c r="B185" s="20"/>
      <c r="C185" s="24"/>
      <c r="D185" s="20"/>
      <c r="E185" s="24"/>
      <c r="F185" s="23"/>
      <c r="G185" s="23"/>
      <c r="H185" s="20"/>
      <c r="I185" s="24"/>
      <c r="J185" s="20"/>
      <c r="K185" s="24"/>
      <c r="L185" s="23"/>
      <c r="M185" s="23"/>
    </row>
    <row r="186" spans="2:13" x14ac:dyDescent="0.25">
      <c r="B186" s="26"/>
      <c r="C186" s="24"/>
      <c r="D186" s="26"/>
      <c r="E186" s="24"/>
      <c r="F186" s="27"/>
      <c r="G186" s="23"/>
      <c r="H186" s="26"/>
      <c r="I186" s="24"/>
      <c r="J186" s="26"/>
      <c r="K186" s="24"/>
      <c r="L186" s="27"/>
      <c r="M186" s="23"/>
    </row>
    <row r="187" spans="2:13" x14ac:dyDescent="0.25">
      <c r="B187" s="24"/>
      <c r="C187" s="3"/>
      <c r="D187" s="25"/>
      <c r="E187" s="3"/>
      <c r="F187" s="25"/>
      <c r="G187" s="3"/>
      <c r="H187" s="24"/>
      <c r="I187" s="3"/>
      <c r="J187" s="24"/>
      <c r="K187" s="3"/>
      <c r="L187" s="25"/>
      <c r="M187" s="25"/>
    </row>
    <row r="188" spans="2:13" x14ac:dyDescent="0.25">
      <c r="B188" s="24"/>
      <c r="C188" s="3"/>
      <c r="D188" s="25"/>
      <c r="E188" s="3"/>
      <c r="F188" s="25"/>
      <c r="G188" s="3"/>
      <c r="H188" s="24"/>
      <c r="I188" s="3"/>
      <c r="J188" s="24"/>
      <c r="K188" s="3"/>
      <c r="L188" s="25"/>
      <c r="M188" s="25"/>
    </row>
    <row r="189" spans="2:13" x14ac:dyDescent="0.25">
      <c r="B189" s="30"/>
      <c r="C189" s="3"/>
      <c r="D189" s="30"/>
      <c r="E189" s="3"/>
      <c r="F189" s="25"/>
      <c r="G189" s="3"/>
      <c r="H189" s="30"/>
      <c r="I189" s="3"/>
      <c r="J189" s="30"/>
      <c r="K189" s="3"/>
      <c r="L189" s="25"/>
      <c r="M189" s="25"/>
    </row>
    <row r="190" spans="2:13" x14ac:dyDescent="0.25">
      <c r="B190" s="3"/>
      <c r="C190" s="30"/>
      <c r="D190" s="3"/>
      <c r="E190" s="30"/>
      <c r="F190" s="25"/>
      <c r="G190" s="30"/>
      <c r="H190" s="3"/>
      <c r="I190" s="30"/>
      <c r="J190" s="3"/>
      <c r="K190" s="30"/>
      <c r="L190" s="25"/>
      <c r="M190" s="30"/>
    </row>
    <row r="196" spans="2:27" x14ac:dyDescent="0.25">
      <c r="B196" s="1"/>
      <c r="C196" s="1"/>
      <c r="O196" s="1"/>
    </row>
    <row r="198" spans="2:27" x14ac:dyDescent="0.25">
      <c r="C198" s="3"/>
      <c r="D198" s="3"/>
      <c r="E198" s="3"/>
      <c r="F198" s="3"/>
      <c r="G198" s="3"/>
      <c r="H198" s="3"/>
      <c r="O198" s="3"/>
      <c r="P198" s="3"/>
      <c r="Q198" s="3"/>
      <c r="R198" s="3"/>
      <c r="S198" s="3"/>
      <c r="T198" s="3"/>
      <c r="U198" s="3"/>
    </row>
    <row r="199" spans="2:27" x14ac:dyDescent="0.25">
      <c r="C199" s="3"/>
      <c r="D199" s="3"/>
      <c r="E199" s="3"/>
      <c r="F199" s="3"/>
      <c r="G199" s="3"/>
      <c r="H199" s="3"/>
      <c r="O199" s="3"/>
      <c r="P199" s="3"/>
      <c r="Q199" s="3"/>
      <c r="R199" s="3"/>
      <c r="S199" s="3"/>
      <c r="T199" s="3"/>
      <c r="U199" s="3"/>
    </row>
    <row r="200" spans="2:27" x14ac:dyDescent="0.25">
      <c r="O200" s="3"/>
      <c r="P200" s="3"/>
      <c r="Q200" s="3"/>
      <c r="R200" s="3"/>
      <c r="S200" s="3"/>
      <c r="T200" s="3"/>
      <c r="U200" s="3"/>
    </row>
    <row r="201" spans="2:27" x14ac:dyDescent="0.25">
      <c r="C201" s="11"/>
      <c r="E201" s="14"/>
      <c r="F201" s="15"/>
      <c r="G201" s="14"/>
      <c r="H201" s="15"/>
      <c r="O201" s="3"/>
      <c r="P201" s="3"/>
      <c r="Q201" s="3"/>
      <c r="R201" s="3"/>
      <c r="S201" s="3"/>
      <c r="T201" s="3"/>
      <c r="U201" s="3"/>
    </row>
    <row r="202" spans="2:27" x14ac:dyDescent="0.25">
      <c r="O202" s="3"/>
      <c r="P202" s="3"/>
      <c r="Q202" s="3"/>
      <c r="R202" s="3"/>
      <c r="S202" s="3"/>
      <c r="T202" s="3"/>
      <c r="U202" s="3"/>
      <c r="V202" s="17"/>
    </row>
    <row r="203" spans="2:27" x14ac:dyDescent="0.25">
      <c r="C203" s="2"/>
      <c r="D203" s="2"/>
      <c r="E203" s="3"/>
      <c r="O203" s="2"/>
      <c r="P203" s="2"/>
      <c r="Q203" s="3"/>
      <c r="R203" s="3"/>
      <c r="S203" s="3"/>
      <c r="T203" s="3"/>
      <c r="U203" s="3"/>
      <c r="W203" s="3"/>
      <c r="X203" s="3"/>
      <c r="Z203" s="3"/>
      <c r="AA203" s="3"/>
    </row>
    <row r="204" spans="2:27" x14ac:dyDescent="0.25">
      <c r="C204" s="2"/>
      <c r="D204" s="2"/>
      <c r="O204" s="2"/>
      <c r="P204" s="2"/>
      <c r="Q204" s="3"/>
      <c r="R204" s="3"/>
      <c r="S204" s="3"/>
      <c r="T204" s="3"/>
      <c r="U204" s="3"/>
      <c r="W204" s="3"/>
      <c r="X204" s="3"/>
      <c r="Z204" s="3"/>
      <c r="AA204" s="3"/>
    </row>
    <row r="205" spans="2:27" x14ac:dyDescent="0.25">
      <c r="C205" s="1"/>
      <c r="J205" s="14"/>
      <c r="O205" s="18"/>
      <c r="P205" s="19"/>
      <c r="Q205" s="3"/>
      <c r="R205" s="3"/>
      <c r="S205" s="3"/>
      <c r="T205" s="3"/>
      <c r="U205" s="3"/>
      <c r="W205" s="20"/>
      <c r="X205" s="3"/>
    </row>
    <row r="206" spans="2:27" x14ac:dyDescent="0.25">
      <c r="J206" s="14"/>
      <c r="O206" s="2"/>
      <c r="P206" s="2"/>
      <c r="Q206" s="3"/>
      <c r="R206" s="3"/>
      <c r="S206" s="3"/>
      <c r="T206" s="3"/>
      <c r="U206" s="3"/>
      <c r="W206" s="3"/>
      <c r="X206" s="3"/>
    </row>
    <row r="207" spans="2:27" x14ac:dyDescent="0.25">
      <c r="C207" s="2"/>
      <c r="D207" s="2"/>
      <c r="J207" s="14"/>
      <c r="O207" s="2"/>
      <c r="P207" s="2"/>
      <c r="Q207" s="3"/>
      <c r="R207" s="3"/>
      <c r="S207" s="3"/>
      <c r="T207" s="3"/>
      <c r="U207" s="3"/>
      <c r="W207" s="3"/>
      <c r="X207" s="3"/>
      <c r="Z207" s="3"/>
      <c r="AA207" s="3"/>
    </row>
    <row r="208" spans="2:27" x14ac:dyDescent="0.25">
      <c r="C208" s="2"/>
      <c r="D208" s="2"/>
      <c r="J208" s="14"/>
      <c r="O208" s="2"/>
      <c r="P208" s="2"/>
      <c r="Q208" s="3"/>
      <c r="R208" s="3"/>
      <c r="S208" s="3"/>
      <c r="T208" s="3"/>
      <c r="U208" s="3"/>
      <c r="W208" s="3"/>
      <c r="X208" s="3"/>
      <c r="Z208" s="3"/>
      <c r="AA208" s="3"/>
    </row>
    <row r="209" spans="3:27" x14ac:dyDescent="0.25">
      <c r="C209" s="1"/>
      <c r="J209" s="14"/>
      <c r="O209" s="18"/>
      <c r="P209" s="19"/>
      <c r="Q209" s="3"/>
      <c r="R209" s="3"/>
      <c r="S209" s="3"/>
      <c r="T209" s="3"/>
      <c r="U209" s="3"/>
      <c r="W209" s="20"/>
      <c r="X209" s="3"/>
    </row>
    <row r="210" spans="3:27" x14ac:dyDescent="0.25">
      <c r="W210" s="3"/>
      <c r="X210" s="3"/>
    </row>
    <row r="211" spans="3:27" x14ac:dyDescent="0.25">
      <c r="C211" s="2"/>
      <c r="D211" s="2"/>
      <c r="O211" s="2"/>
      <c r="P211" s="2"/>
      <c r="Q211" s="3"/>
      <c r="R211" s="3"/>
      <c r="S211" s="3"/>
      <c r="T211" s="3"/>
      <c r="U211" s="3"/>
      <c r="W211" s="3"/>
      <c r="X211" s="3"/>
      <c r="Z211" s="3"/>
      <c r="AA211" s="3"/>
    </row>
    <row r="212" spans="3:27" x14ac:dyDescent="0.25">
      <c r="C212" s="2"/>
      <c r="D212" s="2"/>
      <c r="O212" s="2"/>
      <c r="P212" s="2"/>
      <c r="Q212" s="3"/>
      <c r="R212" s="3"/>
      <c r="S212" s="3"/>
      <c r="T212" s="3"/>
      <c r="U212" s="3"/>
      <c r="W212" s="3"/>
      <c r="X212" s="3"/>
      <c r="Z212" s="3"/>
      <c r="AA212" s="3"/>
    </row>
    <row r="213" spans="3:27" x14ac:dyDescent="0.25">
      <c r="C213" s="16"/>
      <c r="J213" s="5"/>
      <c r="O213" s="18"/>
      <c r="P213" s="2"/>
      <c r="Q213" s="3"/>
      <c r="R213" s="3"/>
      <c r="S213" s="3"/>
      <c r="T213" s="3"/>
      <c r="U213" s="3"/>
      <c r="W213" s="20"/>
      <c r="X213" s="3"/>
    </row>
    <row r="214" spans="3:27" x14ac:dyDescent="0.25">
      <c r="C214" s="1"/>
    </row>
    <row r="217" spans="3:27" x14ac:dyDescent="0.25">
      <c r="C217" s="1"/>
    </row>
    <row r="219" spans="3:27" x14ac:dyDescent="0.25">
      <c r="C219" s="3"/>
      <c r="D219" s="3"/>
      <c r="E219" s="3"/>
      <c r="F219" s="3"/>
      <c r="G219" s="3"/>
      <c r="H219" s="3"/>
    </row>
    <row r="220" spans="3:27" x14ac:dyDescent="0.25">
      <c r="C220" s="3"/>
      <c r="D220" s="3"/>
      <c r="E220" s="3"/>
      <c r="F220" s="3"/>
      <c r="G220" s="3"/>
      <c r="H220" s="3"/>
    </row>
    <row r="222" spans="3:27" x14ac:dyDescent="0.25">
      <c r="C222" s="11"/>
      <c r="E222" s="14"/>
      <c r="F222" s="15"/>
      <c r="G222" s="14"/>
      <c r="H222" s="15"/>
    </row>
    <row r="224" spans="3:27" x14ac:dyDescent="0.25">
      <c r="C224" s="2"/>
      <c r="D224" s="2"/>
      <c r="E224" s="3"/>
    </row>
    <row r="225" spans="3:11" x14ac:dyDescent="0.25">
      <c r="C225" s="2"/>
      <c r="D225" s="2"/>
    </row>
    <row r="226" spans="3:11" x14ac:dyDescent="0.25">
      <c r="C226" s="1"/>
      <c r="J226" s="14"/>
    </row>
    <row r="227" spans="3:11" x14ac:dyDescent="0.25">
      <c r="J227" s="14"/>
    </row>
    <row r="228" spans="3:11" x14ac:dyDescent="0.25">
      <c r="C228" s="2"/>
      <c r="D228" s="2"/>
      <c r="J228" s="14"/>
    </row>
    <row r="229" spans="3:11" x14ac:dyDescent="0.25">
      <c r="C229" s="2"/>
      <c r="D229" s="2"/>
      <c r="J229" s="14"/>
    </row>
    <row r="230" spans="3:11" x14ac:dyDescent="0.25">
      <c r="C230" s="1"/>
      <c r="J230" s="14"/>
    </row>
    <row r="232" spans="3:11" x14ac:dyDescent="0.25">
      <c r="C232" s="2"/>
      <c r="D232" s="2"/>
    </row>
    <row r="233" spans="3:11" x14ac:dyDescent="0.25">
      <c r="C233" s="2"/>
      <c r="D233" s="2"/>
    </row>
    <row r="234" spans="3:11" x14ac:dyDescent="0.25">
      <c r="C234" s="16"/>
      <c r="J234" s="5"/>
    </row>
    <row r="235" spans="3:11" x14ac:dyDescent="0.25">
      <c r="K235" s="14"/>
    </row>
  </sheetData>
  <pageMargins left="0.78740157499999996" right="0.78740157499999996" top="0.984251969" bottom="0.984251969" header="0.4921259845" footer="0.492125984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2D56B-FD32-405F-99C3-4DA84120C534}">
  <dimension ref="A2:BM306"/>
  <sheetViews>
    <sheetView zoomScaleNormal="100" workbookViewId="0"/>
  </sheetViews>
  <sheetFormatPr baseColWidth="10" defaultRowHeight="15" x14ac:dyDescent="0.25"/>
  <cols>
    <col min="2" max="3" width="15.7109375" customWidth="1"/>
    <col min="4" max="4" width="15.85546875" customWidth="1"/>
    <col min="5" max="6" width="15.7109375" customWidth="1"/>
    <col min="7" max="7" width="20.7109375" customWidth="1"/>
    <col min="8" max="16" width="15.7109375" customWidth="1"/>
    <col min="17" max="17" width="20.7109375" customWidth="1"/>
    <col min="18" max="26" width="15.7109375" customWidth="1"/>
    <col min="27" max="27" width="20.7109375" customWidth="1"/>
    <col min="28" max="30" width="15.7109375" customWidth="1"/>
    <col min="39" max="39" width="14.7109375" bestFit="1" customWidth="1"/>
    <col min="52" max="52" width="14.7109375" bestFit="1" customWidth="1"/>
    <col min="65" max="65" width="14.7109375" bestFit="1" customWidth="1"/>
    <col min="78" max="78" width="14.7109375" bestFit="1" customWidth="1"/>
  </cols>
  <sheetData>
    <row r="2" spans="1:30" x14ac:dyDescent="0.25">
      <c r="B2" s="1" t="s">
        <v>35</v>
      </c>
      <c r="C2" s="1"/>
      <c r="D2" s="1"/>
      <c r="H2" s="2"/>
      <c r="I2" s="2"/>
      <c r="J2" s="2"/>
    </row>
    <row r="3" spans="1:30" x14ac:dyDescent="0.25">
      <c r="B3" t="s">
        <v>4</v>
      </c>
      <c r="D3" t="s">
        <v>0</v>
      </c>
      <c r="H3" s="2"/>
      <c r="I3" s="3"/>
      <c r="J3" s="2"/>
    </row>
    <row r="4" spans="1:30" x14ac:dyDescent="0.25">
      <c r="B4" t="s">
        <v>43</v>
      </c>
      <c r="D4" t="s">
        <v>5</v>
      </c>
      <c r="H4" s="2"/>
      <c r="I4" s="3"/>
      <c r="J4" s="2"/>
    </row>
    <row r="5" spans="1:30" x14ac:dyDescent="0.25">
      <c r="B5" t="s">
        <v>6</v>
      </c>
      <c r="H5" s="2"/>
      <c r="I5" s="3"/>
      <c r="J5" s="2"/>
    </row>
    <row r="6" spans="1:30" x14ac:dyDescent="0.25">
      <c r="B6" t="s">
        <v>7</v>
      </c>
      <c r="H6" s="2"/>
      <c r="I6" s="3"/>
      <c r="J6" s="2"/>
    </row>
    <row r="7" spans="1:30" x14ac:dyDescent="0.25">
      <c r="H7" s="2"/>
      <c r="I7" s="3"/>
      <c r="J7" s="2"/>
    </row>
    <row r="8" spans="1:30" x14ac:dyDescent="0.25">
      <c r="H8" s="2"/>
      <c r="I8" s="3"/>
    </row>
    <row r="9" spans="1:30" x14ac:dyDescent="0.25">
      <c r="C9" s="4"/>
      <c r="H9" s="2"/>
      <c r="I9" s="3"/>
    </row>
    <row r="11" spans="1:30" x14ac:dyDescent="0.25">
      <c r="B11" s="21" t="s">
        <v>36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3" spans="1:30" x14ac:dyDescent="0.25">
      <c r="B13" s="1" t="s">
        <v>16</v>
      </c>
      <c r="H13" t="s">
        <v>8</v>
      </c>
      <c r="L13" s="1" t="s">
        <v>17</v>
      </c>
      <c r="R13" t="s">
        <v>8</v>
      </c>
      <c r="V13" s="1" t="s">
        <v>18</v>
      </c>
      <c r="AB13" t="s">
        <v>8</v>
      </c>
    </row>
    <row r="14" spans="1:30" x14ac:dyDescent="0.25">
      <c r="A14" t="s">
        <v>3</v>
      </c>
      <c r="B14" s="12">
        <v>27.94</v>
      </c>
      <c r="C14" s="5">
        <v>28.925000000000001</v>
      </c>
      <c r="D14" s="5">
        <v>29.916</v>
      </c>
      <c r="E14" t="s">
        <v>19</v>
      </c>
      <c r="F14" t="s">
        <v>20</v>
      </c>
      <c r="H14" t="s">
        <v>9</v>
      </c>
      <c r="I14" t="s">
        <v>10</v>
      </c>
      <c r="J14" t="s">
        <v>11</v>
      </c>
      <c r="L14">
        <v>27.94</v>
      </c>
      <c r="M14">
        <v>28.925000000000001</v>
      </c>
      <c r="N14">
        <v>29.916</v>
      </c>
      <c r="O14" t="s">
        <v>19</v>
      </c>
      <c r="P14" t="s">
        <v>20</v>
      </c>
      <c r="R14" t="s">
        <v>9</v>
      </c>
      <c r="S14" t="s">
        <v>10</v>
      </c>
      <c r="T14" t="s">
        <v>11</v>
      </c>
      <c r="V14">
        <v>27.94</v>
      </c>
      <c r="W14">
        <v>28.925000000000001</v>
      </c>
      <c r="X14">
        <v>29.916</v>
      </c>
      <c r="Y14" t="s">
        <v>19</v>
      </c>
      <c r="Z14" t="s">
        <v>20</v>
      </c>
      <c r="AB14" t="s">
        <v>9</v>
      </c>
      <c r="AC14" t="s">
        <v>10</v>
      </c>
      <c r="AD14" t="s">
        <v>11</v>
      </c>
    </row>
    <row r="15" spans="1:30" x14ac:dyDescent="0.25">
      <c r="A15">
        <v>1</v>
      </c>
      <c r="B15" s="12">
        <v>7.9071642922034599E-2</v>
      </c>
      <c r="C15" s="5">
        <v>4.1981798684457396E-3</v>
      </c>
      <c r="D15" s="5">
        <v>4.0725412891838104E-3</v>
      </c>
      <c r="E15" s="11">
        <v>5.3093368410027597E-2</v>
      </c>
      <c r="F15" s="11">
        <v>0.97007308328872499</v>
      </c>
      <c r="H15" s="11">
        <f>C15/B15</f>
        <v>5.3093368410027666E-2</v>
      </c>
      <c r="I15" s="11">
        <f t="shared" ref="I15:I74" si="0">D15/B15</f>
        <v>5.1504447595699707E-2</v>
      </c>
      <c r="J15" s="11">
        <f>D15/C15</f>
        <v>0.97007308328872455</v>
      </c>
      <c r="L15" s="5">
        <v>8.0466571248693802E-2</v>
      </c>
      <c r="M15" s="5">
        <v>4.2419569281150196E-3</v>
      </c>
      <c r="N15" s="5">
        <v>4.1149147235066902E-3</v>
      </c>
      <c r="O15" s="5">
        <v>5.2717008594844003E-2</v>
      </c>
      <c r="P15" s="5">
        <v>0.97005103852745</v>
      </c>
      <c r="R15" s="11">
        <f>M15/L15</f>
        <v>5.2717008594844017E-2</v>
      </c>
      <c r="S15" s="11">
        <f t="shared" ref="S15:S74" si="1">N15/L15</f>
        <v>5.1138188935488993E-2</v>
      </c>
      <c r="T15" s="11">
        <f>N15/M15</f>
        <v>0.97005103852745089</v>
      </c>
      <c r="V15" s="5">
        <v>8.1280997425024704E-2</v>
      </c>
      <c r="W15" s="5">
        <v>4.3133159529818001E-3</v>
      </c>
      <c r="X15" s="5">
        <v>4.1647754799746303E-3</v>
      </c>
      <c r="Y15" s="5">
        <v>5.3066720262143603E-2</v>
      </c>
      <c r="Z15" s="5">
        <v>0.96556234817333797</v>
      </c>
      <c r="AB15" s="11">
        <f>W15/V15</f>
        <v>5.3066720262143596E-2</v>
      </c>
      <c r="AC15" s="11">
        <f t="shared" ref="AC15:AC74" si="2">X15/V15</f>
        <v>5.1239227026173076E-2</v>
      </c>
      <c r="AD15" s="11">
        <f>X15/W15</f>
        <v>0.96556234817333897</v>
      </c>
    </row>
    <row r="16" spans="1:30" x14ac:dyDescent="0.25">
      <c r="A16">
        <v>2</v>
      </c>
      <c r="B16" s="12">
        <v>7.8460238627836895E-2</v>
      </c>
      <c r="C16" s="5">
        <v>4.14907690284825E-3</v>
      </c>
      <c r="D16" s="5">
        <v>4.1145830552572898E-3</v>
      </c>
      <c r="E16" s="11">
        <v>5.2881267956992897E-2</v>
      </c>
      <c r="F16" s="11">
        <v>0.99168638027237199</v>
      </c>
      <c r="H16" s="11">
        <f t="shared" ref="H16:H74" si="3">C16/B16</f>
        <v>5.2881267956992925E-2</v>
      </c>
      <c r="I16" s="11">
        <f t="shared" si="0"/>
        <v>5.2441633204483751E-2</v>
      </c>
      <c r="J16" s="11">
        <f t="shared" ref="J16:J74" si="4">D16/C16</f>
        <v>0.9916863802723731</v>
      </c>
      <c r="L16" s="5">
        <v>8.0059066269353302E-2</v>
      </c>
      <c r="M16" s="5">
        <v>4.2463884652081101E-3</v>
      </c>
      <c r="N16" s="5">
        <v>4.1169337246907698E-3</v>
      </c>
      <c r="O16" s="5">
        <v>5.3040694365850002E-2</v>
      </c>
      <c r="P16" s="5">
        <v>0.96951415501007498</v>
      </c>
      <c r="R16" s="11">
        <f t="shared" ref="R16:R74" si="5">M16/L16</f>
        <v>5.3040694365850134E-2</v>
      </c>
      <c r="S16" s="11">
        <f t="shared" si="1"/>
        <v>5.1423703979254831E-2</v>
      </c>
      <c r="T16" s="11">
        <f t="shared" ref="T16:T74" si="6">N16/M16</f>
        <v>0.96951415501007487</v>
      </c>
      <c r="V16" s="5">
        <v>8.0634279896250605E-2</v>
      </c>
      <c r="W16" s="5">
        <v>4.2607349387923403E-3</v>
      </c>
      <c r="X16" s="5">
        <v>4.1344899803901899E-3</v>
      </c>
      <c r="Y16" s="5">
        <v>5.2840242937302599E-2</v>
      </c>
      <c r="Z16" s="5">
        <v>0.97037014500650198</v>
      </c>
      <c r="AB16" s="11">
        <f t="shared" ref="AB16:AB74" si="7">W16/V16</f>
        <v>5.2840242937302641E-2</v>
      </c>
      <c r="AC16" s="11">
        <f t="shared" si="2"/>
        <v>5.1274594201249121E-2</v>
      </c>
      <c r="AD16" s="11">
        <f t="shared" ref="AD16:AD74" si="8">X16/W16</f>
        <v>0.97037014500650132</v>
      </c>
    </row>
    <row r="17" spans="1:30" x14ac:dyDescent="0.25">
      <c r="A17">
        <v>3</v>
      </c>
      <c r="B17" s="12">
        <v>7.8150661348980799E-2</v>
      </c>
      <c r="C17" s="5">
        <v>4.1151852795967498E-3</v>
      </c>
      <c r="D17" s="5">
        <v>3.9902443220130096E-3</v>
      </c>
      <c r="E17" s="11">
        <v>5.2657075558458E-2</v>
      </c>
      <c r="F17" s="11">
        <v>0.96963904439413595</v>
      </c>
      <c r="H17" s="11">
        <f t="shared" si="3"/>
        <v>5.2657075558458062E-2</v>
      </c>
      <c r="I17" s="11">
        <f t="shared" si="0"/>
        <v>5.1058356425093113E-2</v>
      </c>
      <c r="J17" s="11">
        <f t="shared" si="4"/>
        <v>0.9696390443941364</v>
      </c>
      <c r="L17" s="5">
        <v>7.8826022255193501E-2</v>
      </c>
      <c r="M17" s="5">
        <v>4.16165367478515E-3</v>
      </c>
      <c r="N17" s="5">
        <v>4.0547622410527801E-3</v>
      </c>
      <c r="O17" s="5">
        <v>5.2795429170738803E-2</v>
      </c>
      <c r="P17" s="5">
        <v>0.97431515400235702</v>
      </c>
      <c r="R17" s="11">
        <f t="shared" si="5"/>
        <v>5.2795429170738817E-2</v>
      </c>
      <c r="S17" s="11">
        <f t="shared" si="1"/>
        <v>5.1439386703109068E-2</v>
      </c>
      <c r="T17" s="11">
        <f t="shared" si="6"/>
        <v>0.9743151540023598</v>
      </c>
      <c r="V17" s="5">
        <v>8.1586218828743506E-2</v>
      </c>
      <c r="W17" s="5">
        <v>4.3571555298922799E-3</v>
      </c>
      <c r="X17" s="5">
        <v>4.2262994462527997E-3</v>
      </c>
      <c r="Y17" s="5">
        <v>5.3405533341829799E-2</v>
      </c>
      <c r="Z17" s="5">
        <v>0.96996754356328296</v>
      </c>
      <c r="AB17" s="11">
        <f t="shared" si="7"/>
        <v>5.3405533341829757E-2</v>
      </c>
      <c r="AC17" s="11">
        <f t="shared" si="2"/>
        <v>5.1801633988261743E-2</v>
      </c>
      <c r="AD17" s="11">
        <f t="shared" si="8"/>
        <v>0.96996754356328529</v>
      </c>
    </row>
    <row r="18" spans="1:30" x14ac:dyDescent="0.25">
      <c r="A18">
        <v>4</v>
      </c>
      <c r="B18" s="12">
        <v>7.74970616982152E-2</v>
      </c>
      <c r="C18" s="5">
        <v>4.1407535891474397E-3</v>
      </c>
      <c r="D18" s="5">
        <v>4.0436237592896603E-3</v>
      </c>
      <c r="E18" s="11">
        <v>5.3431104333634398E-2</v>
      </c>
      <c r="F18" s="11">
        <v>0.97654295824017501</v>
      </c>
      <c r="H18" s="11">
        <f t="shared" si="3"/>
        <v>5.3431104333634412E-2</v>
      </c>
      <c r="I18" s="11">
        <f t="shared" si="0"/>
        <v>5.2177768688006748E-2</v>
      </c>
      <c r="J18" s="11">
        <f t="shared" si="4"/>
        <v>0.97654295824017434</v>
      </c>
      <c r="L18" s="5">
        <v>8.0632051540780805E-2</v>
      </c>
      <c r="M18" s="5">
        <v>4.2475861812899503E-3</v>
      </c>
      <c r="N18" s="5">
        <v>4.0801172870428698E-3</v>
      </c>
      <c r="O18" s="5">
        <v>5.2678632133546503E-2</v>
      </c>
      <c r="P18" s="5">
        <v>0.96057316153236405</v>
      </c>
      <c r="R18" s="11">
        <f t="shared" si="5"/>
        <v>5.2678632133546462E-2</v>
      </c>
      <c r="S18" s="11">
        <f t="shared" si="1"/>
        <v>5.060168021372112E-2</v>
      </c>
      <c r="T18" s="11">
        <f t="shared" si="6"/>
        <v>0.96057316153236427</v>
      </c>
      <c r="V18" s="5">
        <v>8.1782778889536195E-2</v>
      </c>
      <c r="W18" s="5">
        <v>4.32140097705594E-3</v>
      </c>
      <c r="X18" s="5">
        <v>4.1048585882289901E-3</v>
      </c>
      <c r="Y18" s="5">
        <v>5.2839987045351498E-2</v>
      </c>
      <c r="Z18" s="5">
        <v>0.949890697489849</v>
      </c>
      <c r="AB18" s="11">
        <f t="shared" si="7"/>
        <v>5.2839987045351519E-2</v>
      </c>
      <c r="AC18" s="11">
        <f t="shared" si="2"/>
        <v>5.0192212149863635E-2</v>
      </c>
      <c r="AD18" s="11">
        <f t="shared" si="8"/>
        <v>0.94989069748985089</v>
      </c>
    </row>
    <row r="19" spans="1:30" x14ac:dyDescent="0.25">
      <c r="A19">
        <v>5</v>
      </c>
      <c r="B19" s="12">
        <v>7.7916348048489195E-2</v>
      </c>
      <c r="C19" s="5">
        <v>4.1178199231213103E-3</v>
      </c>
      <c r="D19" s="5">
        <v>4.0926118545666001E-3</v>
      </c>
      <c r="E19" s="11">
        <v>5.2849241863321003E-2</v>
      </c>
      <c r="F19" s="11">
        <v>0.99387829749106604</v>
      </c>
      <c r="H19" s="11">
        <f t="shared" si="3"/>
        <v>5.2849241863321073E-2</v>
      </c>
      <c r="I19" s="11">
        <f t="shared" si="0"/>
        <v>5.2525714526811117E-2</v>
      </c>
      <c r="J19" s="11">
        <f t="shared" si="4"/>
        <v>0.99387829749106604</v>
      </c>
      <c r="L19" s="5">
        <v>7.8927106341392606E-2</v>
      </c>
      <c r="M19" s="5">
        <v>4.1638692638644396E-3</v>
      </c>
      <c r="N19" s="5">
        <v>4.0921121705761298E-3</v>
      </c>
      <c r="O19" s="5">
        <v>5.2755883965313201E-2</v>
      </c>
      <c r="P19" s="5">
        <v>0.98276672759371897</v>
      </c>
      <c r="R19" s="11">
        <f t="shared" si="5"/>
        <v>5.2755883965313145E-2</v>
      </c>
      <c r="S19" s="11">
        <f t="shared" si="1"/>
        <v>5.1846727445904836E-2</v>
      </c>
      <c r="T19" s="11">
        <f t="shared" si="6"/>
        <v>0.98276672759372063</v>
      </c>
      <c r="V19" s="5">
        <v>8.0234015702740705E-2</v>
      </c>
      <c r="W19" s="5">
        <v>4.2467816690635101E-3</v>
      </c>
      <c r="X19" s="5">
        <v>4.0674494716590398E-3</v>
      </c>
      <c r="Y19" s="5">
        <v>5.2929940398314702E-2</v>
      </c>
      <c r="Z19" s="5">
        <v>0.95777221167010895</v>
      </c>
      <c r="AB19" s="11">
        <f t="shared" si="7"/>
        <v>5.2929940398314688E-2</v>
      </c>
      <c r="AC19" s="11">
        <f t="shared" si="2"/>
        <v>5.0694826078860965E-2</v>
      </c>
      <c r="AD19" s="11">
        <f t="shared" si="8"/>
        <v>0.95777221167011017</v>
      </c>
    </row>
    <row r="20" spans="1:30" x14ac:dyDescent="0.25">
      <c r="A20">
        <v>6</v>
      </c>
      <c r="B20" s="12">
        <v>4.3502873048408004</v>
      </c>
      <c r="C20" s="5">
        <v>0.233164904856342</v>
      </c>
      <c r="D20" s="5">
        <v>0.16339834463244901</v>
      </c>
      <c r="E20" s="11">
        <v>5.3597587588499501E-2</v>
      </c>
      <c r="F20" s="11">
        <v>0.70078447154438805</v>
      </c>
      <c r="H20" s="11">
        <f t="shared" si="3"/>
        <v>5.3597587588499453E-2</v>
      </c>
      <c r="I20" s="11">
        <f t="shared" si="0"/>
        <v>3.7560357094260609E-2</v>
      </c>
      <c r="J20" s="11">
        <f t="shared" si="4"/>
        <v>0.7007844715443875</v>
      </c>
      <c r="L20" s="5">
        <v>1.86042325587834</v>
      </c>
      <c r="M20" s="5">
        <v>9.8766296827104999E-2</v>
      </c>
      <c r="N20" s="5">
        <v>6.99204014775235E-2</v>
      </c>
      <c r="O20" s="5">
        <v>5.3088079024509599E-2</v>
      </c>
      <c r="P20" s="5">
        <v>0.70793786669882297</v>
      </c>
      <c r="R20" s="11">
        <f t="shared" si="5"/>
        <v>5.3088079024509731E-2</v>
      </c>
      <c r="S20" s="11">
        <f t="shared" si="1"/>
        <v>3.7583061411749982E-2</v>
      </c>
      <c r="T20" s="11">
        <f t="shared" si="6"/>
        <v>0.70793786669882353</v>
      </c>
      <c r="V20" s="5">
        <v>4.5826126422031503</v>
      </c>
      <c r="W20" s="5">
        <v>0.24320753931967901</v>
      </c>
      <c r="X20" s="5">
        <v>0.17041477899954799</v>
      </c>
      <c r="Y20" s="5">
        <v>5.3071808225701102E-2</v>
      </c>
      <c r="Z20" s="5">
        <v>0.70069694169945296</v>
      </c>
      <c r="AB20" s="11">
        <f t="shared" si="7"/>
        <v>5.3071808225701102E-2</v>
      </c>
      <c r="AC20" s="11">
        <f t="shared" si="2"/>
        <v>3.7187253714208515E-2</v>
      </c>
      <c r="AD20" s="11">
        <f t="shared" si="8"/>
        <v>0.70069694169945074</v>
      </c>
    </row>
    <row r="21" spans="1:30" x14ac:dyDescent="0.25">
      <c r="A21">
        <v>7</v>
      </c>
      <c r="B21" s="12">
        <v>21.700604840590898</v>
      </c>
      <c r="C21" s="5">
        <v>1.16750303518186</v>
      </c>
      <c r="D21" s="5">
        <v>0.81281517770441203</v>
      </c>
      <c r="E21" s="11">
        <v>5.3800483615924398E-2</v>
      </c>
      <c r="F21" s="11">
        <v>0.69619962707659799</v>
      </c>
      <c r="H21" s="11">
        <f t="shared" si="3"/>
        <v>5.3800483615924384E-2</v>
      </c>
      <c r="I21" s="11">
        <f t="shared" si="0"/>
        <v>3.7455876629947399E-2</v>
      </c>
      <c r="J21" s="11">
        <f t="shared" si="4"/>
        <v>0.6961996270766021</v>
      </c>
      <c r="L21" s="5">
        <v>11.932950659383399</v>
      </c>
      <c r="M21" s="5">
        <v>0.63756179833950899</v>
      </c>
      <c r="N21" s="5">
        <v>0.44437391123862202</v>
      </c>
      <c r="O21" s="5">
        <v>5.34286796734691E-2</v>
      </c>
      <c r="P21" s="5">
        <v>0.69698955049685596</v>
      </c>
      <c r="R21" s="11">
        <f t="shared" si="5"/>
        <v>5.3428679673469225E-2</v>
      </c>
      <c r="S21" s="11">
        <f t="shared" si="1"/>
        <v>3.7239231429251861E-2</v>
      </c>
      <c r="T21" s="11">
        <f t="shared" si="6"/>
        <v>0.69698955049685674</v>
      </c>
      <c r="V21" s="5">
        <v>18.595198842432499</v>
      </c>
      <c r="W21" s="5">
        <v>0.99086069004110999</v>
      </c>
      <c r="X21" s="5">
        <v>0.68977579430091496</v>
      </c>
      <c r="Y21" s="5">
        <v>5.3285834609095702E-2</v>
      </c>
      <c r="Z21" s="5">
        <v>0.69613801539780096</v>
      </c>
      <c r="AB21" s="11">
        <f t="shared" si="7"/>
        <v>5.3285834609095917E-2</v>
      </c>
      <c r="AC21" s="11">
        <f t="shared" si="2"/>
        <v>3.7094295153591549E-2</v>
      </c>
      <c r="AD21" s="11">
        <f t="shared" si="8"/>
        <v>0.69613801539780207</v>
      </c>
    </row>
    <row r="22" spans="1:30" x14ac:dyDescent="0.25">
      <c r="A22">
        <v>8</v>
      </c>
      <c r="B22" s="12">
        <v>29.8011326676476</v>
      </c>
      <c r="C22" s="5">
        <v>1.5871283476593101</v>
      </c>
      <c r="D22" s="5">
        <v>1.10367743839535</v>
      </c>
      <c r="E22" s="11">
        <v>5.3257316269133499E-2</v>
      </c>
      <c r="F22" s="11">
        <v>0.69539268202413596</v>
      </c>
      <c r="H22" s="11">
        <f t="shared" si="3"/>
        <v>5.325731626913336E-2</v>
      </c>
      <c r="I22" s="11">
        <f t="shared" si="0"/>
        <v>3.7034747997800536E-2</v>
      </c>
      <c r="J22" s="11">
        <f t="shared" si="4"/>
        <v>0.6953926820241404</v>
      </c>
      <c r="L22" s="5">
        <v>19.3371588012484</v>
      </c>
      <c r="M22" s="5">
        <v>1.0297631506588401</v>
      </c>
      <c r="N22" s="5">
        <v>0.71679188601253097</v>
      </c>
      <c r="O22" s="5">
        <v>5.3253074106851497E-2</v>
      </c>
      <c r="P22" s="5">
        <v>0.69607451534261</v>
      </c>
      <c r="R22" s="11">
        <f t="shared" si="5"/>
        <v>5.3253074106851671E-2</v>
      </c>
      <c r="S22" s="11">
        <f t="shared" si="1"/>
        <v>3.7068107749430861E-2</v>
      </c>
      <c r="T22" s="11">
        <f t="shared" si="6"/>
        <v>0.69607451534260978</v>
      </c>
      <c r="V22" s="5">
        <v>22.683320155839201</v>
      </c>
      <c r="W22" s="5">
        <v>1.2096123980636999</v>
      </c>
      <c r="X22" s="5">
        <v>0.84154826433898899</v>
      </c>
      <c r="Y22" s="5">
        <v>5.3326073509230902E-2</v>
      </c>
      <c r="Z22" s="5">
        <v>0.69571729397458604</v>
      </c>
      <c r="AB22" s="11">
        <f t="shared" si="7"/>
        <v>5.3326073509230888E-2</v>
      </c>
      <c r="AC22" s="11">
        <f t="shared" si="2"/>
        <v>3.7099871560132058E-2</v>
      </c>
      <c r="AD22" s="11">
        <f t="shared" si="8"/>
        <v>0.69571729397458759</v>
      </c>
    </row>
    <row r="23" spans="1:30" x14ac:dyDescent="0.25">
      <c r="A23">
        <v>9</v>
      </c>
      <c r="B23" s="12">
        <v>29.0177745133368</v>
      </c>
      <c r="C23" s="5">
        <v>1.6068578001410301</v>
      </c>
      <c r="D23" s="5">
        <v>1.11677298463451</v>
      </c>
      <c r="E23" s="11">
        <v>5.53749495641888E-2</v>
      </c>
      <c r="F23" s="11">
        <v>0.69500424028591701</v>
      </c>
      <c r="H23" s="11">
        <f t="shared" si="3"/>
        <v>5.5374949564188855E-2</v>
      </c>
      <c r="I23" s="11">
        <f t="shared" si="0"/>
        <v>3.8485824752729825E-2</v>
      </c>
      <c r="J23" s="11">
        <f t="shared" si="4"/>
        <v>0.69500424028591301</v>
      </c>
      <c r="L23" s="5">
        <v>18.1822604500856</v>
      </c>
      <c r="M23" s="5">
        <v>0.96854289359609003</v>
      </c>
      <c r="N23" s="5">
        <v>0.67394740950349796</v>
      </c>
      <c r="O23" s="5">
        <v>5.32685634030464E-2</v>
      </c>
      <c r="P23" s="5">
        <v>0.69583640947610303</v>
      </c>
      <c r="R23" s="11">
        <f t="shared" si="5"/>
        <v>5.3268563403046525E-2</v>
      </c>
      <c r="S23" s="11">
        <f t="shared" si="1"/>
        <v>3.7066205896326004E-2</v>
      </c>
      <c r="T23" s="11">
        <f t="shared" si="6"/>
        <v>0.69583640947610237</v>
      </c>
      <c r="V23" s="5">
        <v>20.306714616412101</v>
      </c>
      <c r="W23" s="5">
        <v>1.0824585548817101</v>
      </c>
      <c r="X23" s="5">
        <v>0.75296804955707797</v>
      </c>
      <c r="Y23" s="5">
        <v>5.3305449715970302E-2</v>
      </c>
      <c r="Z23" s="5">
        <v>0.69560912624442905</v>
      </c>
      <c r="AB23" s="11">
        <f t="shared" si="7"/>
        <v>5.3305449715970087E-2</v>
      </c>
      <c r="AC23" s="11">
        <f t="shared" si="2"/>
        <v>3.7079757300992514E-2</v>
      </c>
      <c r="AD23" s="11">
        <f t="shared" si="8"/>
        <v>0.69560912624443305</v>
      </c>
    </row>
    <row r="24" spans="1:30" x14ac:dyDescent="0.25">
      <c r="A24">
        <v>10</v>
      </c>
      <c r="B24" s="12">
        <v>22.0754502828764</v>
      </c>
      <c r="C24" s="5">
        <v>1.1775439625624899</v>
      </c>
      <c r="D24" s="5">
        <v>0.81896588000643</v>
      </c>
      <c r="E24" s="11">
        <v>5.3341786802686197E-2</v>
      </c>
      <c r="F24" s="11">
        <v>0.69548645829260403</v>
      </c>
      <c r="H24" s="11">
        <f t="shared" si="3"/>
        <v>5.3341786802686121E-2</v>
      </c>
      <c r="I24" s="11">
        <f t="shared" si="0"/>
        <v>3.7098490382399568E-2</v>
      </c>
      <c r="J24" s="11">
        <f t="shared" si="4"/>
        <v>0.69548645829260836</v>
      </c>
      <c r="L24" s="5">
        <v>14.699649888580099</v>
      </c>
      <c r="M24" s="5">
        <v>0.78594841254884396</v>
      </c>
      <c r="N24" s="5">
        <v>0.546758248590131</v>
      </c>
      <c r="O24" s="5">
        <v>5.3467151837366597E-2</v>
      </c>
      <c r="P24" s="5">
        <v>0.69566684003722901</v>
      </c>
      <c r="R24" s="11">
        <f t="shared" si="5"/>
        <v>5.3467151837366791E-2</v>
      </c>
      <c r="S24" s="11">
        <f t="shared" si="1"/>
        <v>3.7195324564491698E-2</v>
      </c>
      <c r="T24" s="11">
        <f t="shared" si="6"/>
        <v>0.69566684003722934</v>
      </c>
      <c r="V24" s="5">
        <v>15.180331107841599</v>
      </c>
      <c r="W24" s="5">
        <v>0.81341542624498797</v>
      </c>
      <c r="X24" s="5">
        <v>0.56599329949940003</v>
      </c>
      <c r="Y24" s="5">
        <v>5.3583510166310203E-2</v>
      </c>
      <c r="Z24" s="5">
        <v>0.6958231688723</v>
      </c>
      <c r="AB24" s="11">
        <f t="shared" si="7"/>
        <v>5.3583510166310376E-2</v>
      </c>
      <c r="AC24" s="11">
        <f t="shared" si="2"/>
        <v>3.7284647843223176E-2</v>
      </c>
      <c r="AD24" s="11">
        <f t="shared" si="8"/>
        <v>0.69582316887229989</v>
      </c>
    </row>
    <row r="25" spans="1:30" x14ac:dyDescent="0.25">
      <c r="A25">
        <v>11</v>
      </c>
      <c r="B25" s="12">
        <v>18.310217472543801</v>
      </c>
      <c r="C25" s="5">
        <v>1.03086851601443</v>
      </c>
      <c r="D25" s="5">
        <v>0.71745481638779396</v>
      </c>
      <c r="E25" s="11">
        <v>5.6300178714983398E-2</v>
      </c>
      <c r="F25" s="11">
        <v>0.69597121770838</v>
      </c>
      <c r="H25" s="11">
        <f t="shared" si="3"/>
        <v>5.6300178714983523E-2</v>
      </c>
      <c r="I25" s="11">
        <f t="shared" si="0"/>
        <v>3.9183303937466531E-2</v>
      </c>
      <c r="J25" s="11">
        <f t="shared" si="4"/>
        <v>0.69597121770838044</v>
      </c>
      <c r="L25" s="5">
        <v>11.967711756058099</v>
      </c>
      <c r="M25" s="5">
        <v>0.64460085546450396</v>
      </c>
      <c r="N25" s="5">
        <v>0.44880708516699602</v>
      </c>
      <c r="O25" s="5">
        <v>5.3861662831092297E-2</v>
      </c>
      <c r="P25" s="5">
        <v>0.69625580134172005</v>
      </c>
      <c r="R25" s="11">
        <f t="shared" si="5"/>
        <v>5.386166283109256E-2</v>
      </c>
      <c r="S25" s="11">
        <f t="shared" si="1"/>
        <v>3.7501495216059846E-2</v>
      </c>
      <c r="T25" s="11">
        <f t="shared" si="6"/>
        <v>0.69625580134171938</v>
      </c>
      <c r="V25" s="5">
        <v>12.2935555206732</v>
      </c>
      <c r="W25" s="5">
        <v>0.65471073334146102</v>
      </c>
      <c r="X25" s="5">
        <v>0.45585796166488901</v>
      </c>
      <c r="Y25" s="5">
        <v>5.3256418148555897E-2</v>
      </c>
      <c r="Z25" s="5">
        <v>0.69627384805243198</v>
      </c>
      <c r="AB25" s="11">
        <f t="shared" si="7"/>
        <v>5.3256418148556001E-2</v>
      </c>
      <c r="AC25" s="11">
        <f t="shared" si="2"/>
        <v>3.708105119778448E-2</v>
      </c>
      <c r="AD25" s="11">
        <f t="shared" si="8"/>
        <v>0.69627384805243242</v>
      </c>
    </row>
    <row r="26" spans="1:30" x14ac:dyDescent="0.25">
      <c r="A26">
        <v>12</v>
      </c>
      <c r="B26" s="12">
        <v>16.789693861326398</v>
      </c>
      <c r="C26" s="5">
        <v>0.93573730935729404</v>
      </c>
      <c r="D26" s="5">
        <v>0.65060185001051396</v>
      </c>
      <c r="E26" s="11">
        <v>5.5732839269492698E-2</v>
      </c>
      <c r="F26" s="11">
        <v>0.69528257931424897</v>
      </c>
      <c r="H26" s="11">
        <f t="shared" si="3"/>
        <v>5.5732839269492795E-2</v>
      </c>
      <c r="I26" s="11">
        <f t="shared" si="0"/>
        <v>3.8750072239799371E-2</v>
      </c>
      <c r="J26" s="11">
        <f t="shared" si="4"/>
        <v>0.69528257931424819</v>
      </c>
      <c r="L26" s="5">
        <v>10.411161717215</v>
      </c>
      <c r="M26" s="5">
        <v>0.55444012960049305</v>
      </c>
      <c r="N26" s="5">
        <v>0.386319600225074</v>
      </c>
      <c r="O26" s="5">
        <v>5.32543960664556E-2</v>
      </c>
      <c r="P26" s="5">
        <v>0.696774240536016</v>
      </c>
      <c r="R26" s="11">
        <f t="shared" si="5"/>
        <v>5.3254396066456121E-2</v>
      </c>
      <c r="S26" s="11">
        <f t="shared" si="1"/>
        <v>3.7106291374409177E-2</v>
      </c>
      <c r="T26" s="11">
        <f t="shared" si="6"/>
        <v>0.69677424053601633</v>
      </c>
      <c r="V26" s="5">
        <v>11.317006031739</v>
      </c>
      <c r="W26" s="5">
        <v>0.60288384796535499</v>
      </c>
      <c r="X26" s="5">
        <v>0.42006762992639002</v>
      </c>
      <c r="Y26" s="5">
        <v>5.3272380192653401E-2</v>
      </c>
      <c r="Z26" s="5">
        <v>0.69676378185293397</v>
      </c>
      <c r="AB26" s="11">
        <f t="shared" si="7"/>
        <v>5.3272380192653686E-2</v>
      </c>
      <c r="AC26" s="11">
        <f t="shared" si="2"/>
        <v>3.711826509134071E-2</v>
      </c>
      <c r="AD26" s="11">
        <f t="shared" si="8"/>
        <v>0.69676378185293397</v>
      </c>
    </row>
    <row r="27" spans="1:30" x14ac:dyDescent="0.25">
      <c r="A27">
        <v>13</v>
      </c>
      <c r="B27" s="12">
        <v>16.172197209596401</v>
      </c>
      <c r="C27" s="5">
        <v>0.86645863622307695</v>
      </c>
      <c r="D27" s="5">
        <v>0.60302528375196995</v>
      </c>
      <c r="E27" s="11">
        <v>5.3577051095377901E-2</v>
      </c>
      <c r="F27" s="11">
        <v>0.695965460487043</v>
      </c>
      <c r="H27" s="11">
        <f t="shared" si="3"/>
        <v>5.3577051095378067E-2</v>
      </c>
      <c r="I27" s="11">
        <f t="shared" si="0"/>
        <v>3.7287777037132687E-2</v>
      </c>
      <c r="J27" s="11">
        <f t="shared" si="4"/>
        <v>0.69596546048704411</v>
      </c>
      <c r="L27" s="5">
        <v>12.6018084756371</v>
      </c>
      <c r="M27" s="5">
        <v>0.696266141175784</v>
      </c>
      <c r="N27" s="5">
        <v>0.48468042416609802</v>
      </c>
      <c r="O27" s="5">
        <v>5.5251287346722099E-2</v>
      </c>
      <c r="P27" s="5">
        <v>0.69611373511229302</v>
      </c>
      <c r="R27" s="11">
        <f t="shared" si="5"/>
        <v>5.5251287346722147E-2</v>
      </c>
      <c r="S27" s="11">
        <f t="shared" si="1"/>
        <v>3.8461180004689323E-2</v>
      </c>
      <c r="T27" s="11">
        <f t="shared" si="6"/>
        <v>0.69611373511229291</v>
      </c>
      <c r="V27" s="5">
        <v>11.4843992181133</v>
      </c>
      <c r="W27" s="5">
        <v>0.61419023193825095</v>
      </c>
      <c r="X27" s="5">
        <v>0.427747758726021</v>
      </c>
      <c r="Y27" s="5">
        <v>5.3480397213076999E-2</v>
      </c>
      <c r="Z27" s="5">
        <v>0.696441813110805</v>
      </c>
      <c r="AB27" s="11">
        <f t="shared" si="7"/>
        <v>5.3480397213077069E-2</v>
      </c>
      <c r="AC27" s="11">
        <f t="shared" si="2"/>
        <v>3.7245984800961404E-2</v>
      </c>
      <c r="AD27" s="11">
        <f t="shared" si="8"/>
        <v>0.69644181311080444</v>
      </c>
    </row>
    <row r="28" spans="1:30" x14ac:dyDescent="0.25">
      <c r="A28">
        <v>14</v>
      </c>
      <c r="B28" s="12">
        <v>16.632411522466299</v>
      </c>
      <c r="C28" s="5">
        <v>0.91883860329897704</v>
      </c>
      <c r="D28" s="5">
        <v>0.63948246350058702</v>
      </c>
      <c r="E28" s="11">
        <v>5.5243859380093498E-2</v>
      </c>
      <c r="F28" s="11">
        <v>0.69596821596807501</v>
      </c>
      <c r="H28" s="11">
        <f t="shared" si="3"/>
        <v>5.5243859380093623E-2</v>
      </c>
      <c r="I28" s="11">
        <f t="shared" si="0"/>
        <v>3.844797025595497E-2</v>
      </c>
      <c r="J28" s="11">
        <f t="shared" si="4"/>
        <v>0.69596821596807523</v>
      </c>
      <c r="L28" s="5">
        <v>12.336374847398901</v>
      </c>
      <c r="M28" s="5">
        <v>0.74588901245480699</v>
      </c>
      <c r="N28" s="5">
        <v>0.519021453640787</v>
      </c>
      <c r="O28" s="5">
        <v>6.04625768656889E-2</v>
      </c>
      <c r="P28" s="5">
        <v>0.69584273930061902</v>
      </c>
      <c r="R28" s="11">
        <f t="shared" si="5"/>
        <v>6.0462576865688886E-2</v>
      </c>
      <c r="S28" s="11">
        <f t="shared" si="1"/>
        <v>4.2072445111395233E-2</v>
      </c>
      <c r="T28" s="11">
        <f t="shared" si="6"/>
        <v>0.69584273930061979</v>
      </c>
      <c r="V28" s="5">
        <v>11.614727166480099</v>
      </c>
      <c r="W28" s="5">
        <v>0.63937928694679402</v>
      </c>
      <c r="X28" s="5">
        <v>0.44541191152838999</v>
      </c>
      <c r="Y28" s="5">
        <v>5.5049014736396701E-2</v>
      </c>
      <c r="Z28" s="5">
        <v>0.69663174992006804</v>
      </c>
      <c r="AB28" s="11">
        <f t="shared" si="7"/>
        <v>5.5049014736397041E-2</v>
      </c>
      <c r="AC28" s="11">
        <f t="shared" si="2"/>
        <v>3.8348891467191844E-2</v>
      </c>
      <c r="AD28" s="11">
        <f t="shared" si="8"/>
        <v>0.69663174992006738</v>
      </c>
    </row>
    <row r="29" spans="1:30" x14ac:dyDescent="0.25">
      <c r="A29">
        <v>15</v>
      </c>
      <c r="B29" s="12">
        <v>15.6806599744077</v>
      </c>
      <c r="C29" s="5">
        <v>0.83537389179577204</v>
      </c>
      <c r="D29" s="5">
        <v>0.581502432712104</v>
      </c>
      <c r="E29" s="11">
        <v>5.3274153840411002E-2</v>
      </c>
      <c r="F29" s="11">
        <v>0.69609840386808097</v>
      </c>
      <c r="H29" s="11">
        <f t="shared" si="3"/>
        <v>5.3274153840411065E-2</v>
      </c>
      <c r="I29" s="11">
        <f t="shared" si="0"/>
        <v>3.7084053455732742E-2</v>
      </c>
      <c r="J29" s="11">
        <f t="shared" si="4"/>
        <v>0.69609840386808108</v>
      </c>
      <c r="L29" s="5">
        <v>12.5510192671799</v>
      </c>
      <c r="M29" s="5">
        <v>0.79633893435234904</v>
      </c>
      <c r="N29" s="5">
        <v>0.57786944444597299</v>
      </c>
      <c r="O29" s="5">
        <v>6.3448148504936394E-2</v>
      </c>
      <c r="P29" s="5">
        <v>0.72565765595266996</v>
      </c>
      <c r="R29" s="11">
        <f t="shared" si="5"/>
        <v>6.3448148504936464E-2</v>
      </c>
      <c r="S29" s="11">
        <f t="shared" si="1"/>
        <v>4.6041634718629112E-2</v>
      </c>
      <c r="T29" s="11">
        <f t="shared" si="6"/>
        <v>0.72565765595267029</v>
      </c>
      <c r="V29" s="5">
        <v>12.085965100980401</v>
      </c>
      <c r="W29" s="5">
        <v>0.65999168893978799</v>
      </c>
      <c r="X29" s="5">
        <v>0.45934626137824303</v>
      </c>
      <c r="Y29" s="5">
        <v>5.4608108117592397E-2</v>
      </c>
      <c r="Z29" s="5">
        <v>0.69598794814543397</v>
      </c>
      <c r="AB29" s="11">
        <f t="shared" si="7"/>
        <v>5.4608108117592542E-2</v>
      </c>
      <c r="AC29" s="11">
        <f t="shared" si="2"/>
        <v>3.8006585120867291E-2</v>
      </c>
      <c r="AD29" s="11">
        <f t="shared" si="8"/>
        <v>0.69598794814543474</v>
      </c>
    </row>
    <row r="30" spans="1:30" x14ac:dyDescent="0.25">
      <c r="A30">
        <v>16</v>
      </c>
      <c r="B30" s="12">
        <v>15.483249661764001</v>
      </c>
      <c r="C30" s="5">
        <v>0.826775718226754</v>
      </c>
      <c r="D30" s="5">
        <v>0.57548332211266995</v>
      </c>
      <c r="E30" s="11">
        <v>5.3398074453871201E-2</v>
      </c>
      <c r="F30" s="11">
        <v>0.69605735803048396</v>
      </c>
      <c r="H30" s="11">
        <f t="shared" si="3"/>
        <v>5.3398074453871444E-2</v>
      </c>
      <c r="I30" s="11">
        <f t="shared" si="0"/>
        <v>3.7168122628276817E-2</v>
      </c>
      <c r="J30" s="11">
        <f t="shared" si="4"/>
        <v>0.69605735803048363</v>
      </c>
      <c r="L30" s="5">
        <v>11.165142394411999</v>
      </c>
      <c r="M30" s="5">
        <v>0.59452854340139705</v>
      </c>
      <c r="N30" s="5">
        <v>0.41424804395367498</v>
      </c>
      <c r="O30" s="5">
        <v>5.3248630639851899E-2</v>
      </c>
      <c r="P30" s="5">
        <v>0.69676729326348597</v>
      </c>
      <c r="R30" s="11">
        <f t="shared" si="5"/>
        <v>5.3248630639851975E-2</v>
      </c>
      <c r="S30" s="11">
        <f t="shared" si="1"/>
        <v>3.710190424091684E-2</v>
      </c>
      <c r="T30" s="11">
        <f t="shared" si="6"/>
        <v>0.69676729326348696</v>
      </c>
      <c r="V30" s="5">
        <v>11.405353641219</v>
      </c>
      <c r="W30" s="5">
        <v>0.64870319839372104</v>
      </c>
      <c r="X30" s="5">
        <v>0.45172201122850603</v>
      </c>
      <c r="Y30" s="5">
        <v>5.6877078852627702E-2</v>
      </c>
      <c r="Z30" s="5">
        <v>0.69634620631905597</v>
      </c>
      <c r="AB30" s="11">
        <f t="shared" si="7"/>
        <v>5.6877078852628007E-2</v>
      </c>
      <c r="AC30" s="11">
        <f t="shared" si="2"/>
        <v>3.9606138085537361E-2</v>
      </c>
      <c r="AD30" s="11">
        <f t="shared" si="8"/>
        <v>0.69634620631905664</v>
      </c>
    </row>
    <row r="31" spans="1:30" x14ac:dyDescent="0.25">
      <c r="A31">
        <v>17</v>
      </c>
      <c r="B31" s="12">
        <v>14.8494599769015</v>
      </c>
      <c r="C31" s="5">
        <v>0.80031097974723198</v>
      </c>
      <c r="D31" s="5">
        <v>0.55714294245277596</v>
      </c>
      <c r="E31" s="11">
        <v>5.3894955169556301E-2</v>
      </c>
      <c r="F31" s="11">
        <v>0.69615806424240501</v>
      </c>
      <c r="H31" s="11">
        <f t="shared" si="3"/>
        <v>5.3894955169556648E-2</v>
      </c>
      <c r="I31" s="11">
        <f t="shared" si="0"/>
        <v>3.7519407663269777E-2</v>
      </c>
      <c r="J31" s="11">
        <f t="shared" si="4"/>
        <v>0.69615806424240545</v>
      </c>
      <c r="L31" s="5">
        <v>12.3119873174613</v>
      </c>
      <c r="M31" s="5">
        <v>0.65885631806302603</v>
      </c>
      <c r="N31" s="5">
        <v>0.45867988866033199</v>
      </c>
      <c r="O31" s="5">
        <v>5.35134012953873E-2</v>
      </c>
      <c r="P31" s="5">
        <v>0.69617589766583099</v>
      </c>
      <c r="R31" s="11">
        <f t="shared" si="5"/>
        <v>5.3513401295387342E-2</v>
      </c>
      <c r="S31" s="11">
        <f t="shared" si="1"/>
        <v>3.7254740183968169E-2</v>
      </c>
      <c r="T31" s="11">
        <f t="shared" si="6"/>
        <v>0.69617589766583188</v>
      </c>
      <c r="V31" s="5">
        <v>10.8465473165285</v>
      </c>
      <c r="W31" s="5">
        <v>0.59584654624706601</v>
      </c>
      <c r="X31" s="5">
        <v>0.41472157706421803</v>
      </c>
      <c r="Y31" s="5">
        <v>5.4934213520562401E-2</v>
      </c>
      <c r="Z31" s="5">
        <v>0.69602077863224798</v>
      </c>
      <c r="AB31" s="11">
        <f t="shared" si="7"/>
        <v>5.4934213520562977E-2</v>
      </c>
      <c r="AC31" s="11">
        <f t="shared" si="2"/>
        <v>3.8235354068132353E-2</v>
      </c>
      <c r="AD31" s="11">
        <f t="shared" si="8"/>
        <v>0.69602077863224698</v>
      </c>
    </row>
    <row r="32" spans="1:30" x14ac:dyDescent="0.25">
      <c r="A32">
        <v>18</v>
      </c>
      <c r="B32" s="12">
        <v>13.4691451066266</v>
      </c>
      <c r="C32" s="5">
        <v>0.71794416772222303</v>
      </c>
      <c r="D32" s="5">
        <v>0.49976641292428697</v>
      </c>
      <c r="E32" s="11">
        <v>5.3302875723642201E-2</v>
      </c>
      <c r="F32" s="11">
        <v>0.69610762980339302</v>
      </c>
      <c r="H32" s="11">
        <f t="shared" si="3"/>
        <v>5.330287572364234E-2</v>
      </c>
      <c r="I32" s="11">
        <f t="shared" si="0"/>
        <v>3.7104538481689535E-2</v>
      </c>
      <c r="J32" s="11">
        <f t="shared" si="4"/>
        <v>0.69610762980339391</v>
      </c>
      <c r="L32" s="5">
        <v>11.6820688791911</v>
      </c>
      <c r="M32" s="5">
        <v>0.62222491892304299</v>
      </c>
      <c r="N32" s="5">
        <v>0.43352413891795499</v>
      </c>
      <c r="O32" s="5">
        <v>5.3263246892114299E-2</v>
      </c>
      <c r="P32" s="5">
        <v>0.69673220363514998</v>
      </c>
      <c r="R32" s="11">
        <f t="shared" si="5"/>
        <v>5.3263246892114514E-2</v>
      </c>
      <c r="S32" s="11">
        <f t="shared" si="1"/>
        <v>3.7110219379906058E-2</v>
      </c>
      <c r="T32" s="11">
        <f t="shared" si="6"/>
        <v>0.69673220363515109</v>
      </c>
      <c r="V32" s="5">
        <v>9.9369830654146796</v>
      </c>
      <c r="W32" s="5">
        <v>0.52948725303534305</v>
      </c>
      <c r="X32" s="5">
        <v>0.36898807289179603</v>
      </c>
      <c r="Y32" s="5">
        <v>5.3284507938652401E-2</v>
      </c>
      <c r="Z32" s="5">
        <v>0.69687810381936799</v>
      </c>
      <c r="AB32" s="11">
        <f t="shared" si="7"/>
        <v>5.3284507938652408E-2</v>
      </c>
      <c r="AC32" s="11">
        <f t="shared" si="2"/>
        <v>3.7132806855236178E-2</v>
      </c>
      <c r="AD32" s="11">
        <f t="shared" si="8"/>
        <v>0.69687810381936843</v>
      </c>
    </row>
    <row r="33" spans="1:30" x14ac:dyDescent="0.25">
      <c r="A33">
        <v>19</v>
      </c>
      <c r="B33" s="12">
        <v>13.205186970452401</v>
      </c>
      <c r="C33" s="5">
        <v>0.70319591274210103</v>
      </c>
      <c r="D33" s="5">
        <v>0.48959928037713502</v>
      </c>
      <c r="E33" s="11">
        <v>5.3251492335212799E-2</v>
      </c>
      <c r="F33" s="11">
        <v>0.696248757288635</v>
      </c>
      <c r="H33" s="11">
        <f t="shared" si="3"/>
        <v>5.3251492335213035E-2</v>
      </c>
      <c r="I33" s="11">
        <f t="shared" si="0"/>
        <v>3.7076285362157325E-2</v>
      </c>
      <c r="J33" s="11">
        <f t="shared" si="4"/>
        <v>0.69624875728863467</v>
      </c>
      <c r="L33" s="5">
        <v>11.9595648968515</v>
      </c>
      <c r="M33" s="5">
        <v>0.63725132493174597</v>
      </c>
      <c r="N33" s="5">
        <v>0.44386299407046798</v>
      </c>
      <c r="O33" s="5">
        <v>5.3283821813576701E-2</v>
      </c>
      <c r="P33" s="5">
        <v>0.696527377354623</v>
      </c>
      <c r="R33" s="11">
        <f t="shared" si="5"/>
        <v>5.328382181357702E-2</v>
      </c>
      <c r="S33" s="11">
        <f t="shared" si="1"/>
        <v>3.7113640663241874E-2</v>
      </c>
      <c r="T33" s="11">
        <f t="shared" si="6"/>
        <v>0.69652737735462344</v>
      </c>
      <c r="V33" s="5">
        <v>10.7285315853114</v>
      </c>
      <c r="W33" s="5">
        <v>0.66907868292860295</v>
      </c>
      <c r="X33" s="5">
        <v>0.46579165704803099</v>
      </c>
      <c r="Y33" s="5">
        <v>6.23644230907279E-2</v>
      </c>
      <c r="Z33" s="5">
        <v>0.69616873012487801</v>
      </c>
      <c r="AB33" s="11">
        <f t="shared" si="7"/>
        <v>6.2364423090728378E-2</v>
      </c>
      <c r="AC33" s="11">
        <f t="shared" si="2"/>
        <v>4.3416161228042954E-2</v>
      </c>
      <c r="AD33" s="11">
        <f t="shared" si="8"/>
        <v>0.69616873012487734</v>
      </c>
    </row>
    <row r="34" spans="1:30" x14ac:dyDescent="0.25">
      <c r="A34">
        <v>20</v>
      </c>
      <c r="B34" s="12">
        <v>13.1107031027312</v>
      </c>
      <c r="C34" s="5">
        <v>0.69822113468492597</v>
      </c>
      <c r="D34" s="5">
        <v>0.48616818063515099</v>
      </c>
      <c r="E34" s="11">
        <v>5.325581162306E-2</v>
      </c>
      <c r="F34" s="11">
        <v>0.69629542344709505</v>
      </c>
      <c r="H34" s="11">
        <f t="shared" si="3"/>
        <v>5.3255811623060374E-2</v>
      </c>
      <c r="I34" s="11">
        <f t="shared" si="0"/>
        <v>3.7081777905097493E-2</v>
      </c>
      <c r="J34" s="11">
        <f t="shared" si="4"/>
        <v>0.69629542344709405</v>
      </c>
      <c r="L34" s="5">
        <v>11.6470964823862</v>
      </c>
      <c r="M34" s="5">
        <v>0.62556645817481704</v>
      </c>
      <c r="N34" s="5">
        <v>0.43567164430792898</v>
      </c>
      <c r="O34" s="5">
        <v>5.3710077796715702E-2</v>
      </c>
      <c r="P34" s="5">
        <v>0.69644342118192504</v>
      </c>
      <c r="R34" s="11">
        <f t="shared" si="5"/>
        <v>5.3710077796715744E-2</v>
      </c>
      <c r="S34" s="11">
        <f t="shared" si="1"/>
        <v>3.740603033269204E-2</v>
      </c>
      <c r="T34" s="11">
        <f t="shared" si="6"/>
        <v>0.6964434211819247</v>
      </c>
      <c r="V34" s="5">
        <v>9.6964892496073301</v>
      </c>
      <c r="W34" s="5">
        <v>0.53860645059604995</v>
      </c>
      <c r="X34" s="5">
        <v>0.37486721639534698</v>
      </c>
      <c r="Y34" s="5">
        <v>5.5546542334160898E-2</v>
      </c>
      <c r="Z34" s="5">
        <v>0.69599466545656696</v>
      </c>
      <c r="AB34" s="11">
        <f t="shared" si="7"/>
        <v>5.5546542334160932E-2</v>
      </c>
      <c r="AC34" s="11">
        <f t="shared" si="2"/>
        <v>3.8660097149133398E-2</v>
      </c>
      <c r="AD34" s="11">
        <f t="shared" si="8"/>
        <v>0.69599466545656741</v>
      </c>
    </row>
    <row r="35" spans="1:30" x14ac:dyDescent="0.25">
      <c r="A35">
        <v>21</v>
      </c>
      <c r="B35" s="12">
        <v>13.496484516112501</v>
      </c>
      <c r="C35" s="5">
        <v>0.71854757886383103</v>
      </c>
      <c r="D35" s="5">
        <v>0.50040797774215995</v>
      </c>
      <c r="E35" s="11">
        <v>5.3239610507907202E-2</v>
      </c>
      <c r="F35" s="11">
        <v>0.69641592632377503</v>
      </c>
      <c r="H35" s="11">
        <f t="shared" si="3"/>
        <v>5.3239610507907278E-2</v>
      </c>
      <c r="I35" s="11">
        <f t="shared" si="0"/>
        <v>3.707691266898118E-2</v>
      </c>
      <c r="J35" s="11">
        <f t="shared" si="4"/>
        <v>0.69641592632377403</v>
      </c>
      <c r="L35" s="5">
        <v>11.0477947130732</v>
      </c>
      <c r="M35" s="5">
        <v>0.60926063527768803</v>
      </c>
      <c r="N35" s="5">
        <v>0.42443177044803798</v>
      </c>
      <c r="O35" s="5">
        <v>5.5147715096183499E-2</v>
      </c>
      <c r="P35" s="5">
        <v>0.69663415929471795</v>
      </c>
      <c r="R35" s="11">
        <f t="shared" si="5"/>
        <v>5.5147715096183943E-2</v>
      </c>
      <c r="S35" s="11">
        <f t="shared" si="1"/>
        <v>3.8417782143054725E-2</v>
      </c>
      <c r="T35" s="11">
        <f t="shared" si="6"/>
        <v>0.69663415929471795</v>
      </c>
      <c r="V35" s="5">
        <v>9.6933407792419501</v>
      </c>
      <c r="W35" s="5">
        <v>0.51636842796399696</v>
      </c>
      <c r="X35" s="5">
        <v>0.35990976393191598</v>
      </c>
      <c r="Y35" s="5">
        <v>5.3270429640706198E-2</v>
      </c>
      <c r="Z35" s="5">
        <v>0.697001877808475</v>
      </c>
      <c r="AB35" s="11">
        <f t="shared" si="7"/>
        <v>5.3270429640706246E-2</v>
      </c>
      <c r="AC35" s="11">
        <f t="shared" si="2"/>
        <v>3.7129589491236487E-2</v>
      </c>
      <c r="AD35" s="11">
        <f t="shared" si="8"/>
        <v>0.69700187780847467</v>
      </c>
    </row>
    <row r="36" spans="1:30" x14ac:dyDescent="0.25">
      <c r="A36">
        <v>22</v>
      </c>
      <c r="B36" s="12">
        <v>12.7767146414438</v>
      </c>
      <c r="C36" s="5">
        <v>0.68030999931687397</v>
      </c>
      <c r="D36" s="5">
        <v>0.473676586060715</v>
      </c>
      <c r="E36" s="11">
        <v>5.3246082299604001E-2</v>
      </c>
      <c r="F36" s="11">
        <v>0.69626580020336704</v>
      </c>
      <c r="H36" s="11">
        <f t="shared" si="3"/>
        <v>5.3246082299604154E-2</v>
      </c>
      <c r="I36" s="11">
        <f t="shared" si="0"/>
        <v>3.7073426100028201E-2</v>
      </c>
      <c r="J36" s="11">
        <f t="shared" si="4"/>
        <v>0.69626580020336659</v>
      </c>
      <c r="L36" s="5">
        <v>10.8931977704893</v>
      </c>
      <c r="M36" s="5">
        <v>0.58798117242457704</v>
      </c>
      <c r="N36" s="5">
        <v>0.409435962518851</v>
      </c>
      <c r="O36" s="5">
        <v>5.3976911538086002E-2</v>
      </c>
      <c r="P36" s="5">
        <v>0.69634196079870503</v>
      </c>
      <c r="R36" s="11">
        <f t="shared" si="5"/>
        <v>5.3976911538086043E-2</v>
      </c>
      <c r="S36" s="11">
        <f t="shared" si="1"/>
        <v>3.7586388418289041E-2</v>
      </c>
      <c r="T36" s="11">
        <f t="shared" si="6"/>
        <v>0.69634196079870425</v>
      </c>
      <c r="V36" s="5">
        <v>9.84768823164959</v>
      </c>
      <c r="W36" s="5">
        <v>0.52469388432791997</v>
      </c>
      <c r="X36" s="5">
        <v>0.365596982265526</v>
      </c>
      <c r="Y36" s="5">
        <v>5.3280919540242999E-2</v>
      </c>
      <c r="Z36" s="5">
        <v>0.69678148189933498</v>
      </c>
      <c r="AB36" s="11">
        <f t="shared" si="7"/>
        <v>5.3280919540243027E-2</v>
      </c>
      <c r="AC36" s="11">
        <f t="shared" si="2"/>
        <v>3.7125158074209741E-2</v>
      </c>
      <c r="AD36" s="11">
        <f t="shared" si="8"/>
        <v>0.69678148189933431</v>
      </c>
    </row>
    <row r="37" spans="1:30" x14ac:dyDescent="0.25">
      <c r="A37">
        <v>23</v>
      </c>
      <c r="B37" s="12">
        <v>12.518551008909901</v>
      </c>
      <c r="C37" s="5">
        <v>0.66800368142269295</v>
      </c>
      <c r="D37" s="5">
        <v>0.46515784777975699</v>
      </c>
      <c r="E37" s="11">
        <v>5.3361102331032202E-2</v>
      </c>
      <c r="F37" s="11">
        <v>0.69634024589367305</v>
      </c>
      <c r="H37" s="11">
        <f t="shared" si="3"/>
        <v>5.3361102331032625E-2</v>
      </c>
      <c r="I37" s="11">
        <f t="shared" si="0"/>
        <v>3.7157483118348725E-2</v>
      </c>
      <c r="J37" s="11">
        <f t="shared" si="4"/>
        <v>0.69634024589367327</v>
      </c>
      <c r="L37" s="5">
        <v>10.111291803481899</v>
      </c>
      <c r="M37" s="5">
        <v>0.54501144205132102</v>
      </c>
      <c r="N37" s="5">
        <v>0.37981677691080801</v>
      </c>
      <c r="O37" s="5">
        <v>5.3901267280570403E-2</v>
      </c>
      <c r="P37" s="5">
        <v>0.69689688620343304</v>
      </c>
      <c r="R37" s="11">
        <f t="shared" si="5"/>
        <v>5.3901267280570639E-2</v>
      </c>
      <c r="S37" s="11">
        <f t="shared" si="1"/>
        <v>3.756362533024863E-2</v>
      </c>
      <c r="T37" s="11">
        <f t="shared" si="6"/>
        <v>0.69689688620343226</v>
      </c>
      <c r="V37" s="5">
        <v>9.6285231230684598</v>
      </c>
      <c r="W37" s="5">
        <v>0.51283902207371501</v>
      </c>
      <c r="X37" s="5">
        <v>0.35730569723726202</v>
      </c>
      <c r="Y37" s="5">
        <v>5.3262480187125601E-2</v>
      </c>
      <c r="Z37" s="5">
        <v>0.69672096283247198</v>
      </c>
      <c r="AB37" s="11">
        <f t="shared" si="7"/>
        <v>5.3262480187125649E-2</v>
      </c>
      <c r="AC37" s="11">
        <f t="shared" si="2"/>
        <v>3.7109086478819636E-2</v>
      </c>
      <c r="AD37" s="11">
        <f t="shared" si="8"/>
        <v>0.69672096283247187</v>
      </c>
    </row>
    <row r="38" spans="1:30" x14ac:dyDescent="0.25">
      <c r="A38">
        <v>24</v>
      </c>
      <c r="B38" s="12">
        <v>13.6409202342849</v>
      </c>
      <c r="C38" s="5">
        <v>0.72861506422218603</v>
      </c>
      <c r="D38" s="5">
        <v>0.50733061799572499</v>
      </c>
      <c r="E38" s="11">
        <v>5.3413923086427499E-2</v>
      </c>
      <c r="F38" s="11">
        <v>0.69629443983197303</v>
      </c>
      <c r="H38" s="11">
        <f t="shared" si="3"/>
        <v>5.3413923086427485E-2</v>
      </c>
      <c r="I38" s="11">
        <f t="shared" si="0"/>
        <v>3.7191817654692184E-2</v>
      </c>
      <c r="J38" s="11">
        <f t="shared" si="4"/>
        <v>0.69629443983197425</v>
      </c>
      <c r="L38" s="5">
        <v>10.9294967476091</v>
      </c>
      <c r="M38" s="5">
        <v>0.58660729662538202</v>
      </c>
      <c r="N38" s="5">
        <v>0.40847292265929802</v>
      </c>
      <c r="O38" s="5">
        <v>5.36719402705986E-2</v>
      </c>
      <c r="P38" s="5">
        <v>0.69633113159203597</v>
      </c>
      <c r="R38" s="11">
        <f t="shared" si="5"/>
        <v>5.3671940270599031E-2</v>
      </c>
      <c r="S38" s="11">
        <f t="shared" si="1"/>
        <v>3.7373442903366451E-2</v>
      </c>
      <c r="T38" s="11">
        <f t="shared" si="6"/>
        <v>0.69633113159203708</v>
      </c>
      <c r="V38" s="5">
        <v>25.617506189693199</v>
      </c>
      <c r="W38" s="5">
        <v>2.03023175668547</v>
      </c>
      <c r="X38" s="5">
        <v>1.41402841904815</v>
      </c>
      <c r="Y38" s="5">
        <v>7.9251732844405301E-2</v>
      </c>
      <c r="Z38" s="5">
        <v>0.69648620872558797</v>
      </c>
      <c r="AB38" s="11">
        <f t="shared" si="7"/>
        <v>7.9251732844405509E-2</v>
      </c>
      <c r="AC38" s="11">
        <f t="shared" si="2"/>
        <v>5.5197738943733025E-2</v>
      </c>
      <c r="AD38" s="11">
        <f t="shared" si="8"/>
        <v>0.69648620872558631</v>
      </c>
    </row>
    <row r="39" spans="1:30" x14ac:dyDescent="0.25">
      <c r="A39">
        <v>25</v>
      </c>
      <c r="B39" s="12">
        <v>15.3852696171422</v>
      </c>
      <c r="C39" s="5">
        <v>0.81917400357375703</v>
      </c>
      <c r="D39" s="5">
        <v>0.57018204612133105</v>
      </c>
      <c r="E39" s="11">
        <v>5.3244046023154003E-2</v>
      </c>
      <c r="F39" s="11">
        <v>0.696045093757656</v>
      </c>
      <c r="H39" s="11">
        <f t="shared" si="3"/>
        <v>5.3244046023154315E-2</v>
      </c>
      <c r="I39" s="11">
        <f t="shared" si="0"/>
        <v>3.7060257006223452E-2</v>
      </c>
      <c r="J39" s="11">
        <f t="shared" si="4"/>
        <v>0.69604509375765711</v>
      </c>
      <c r="L39" s="5">
        <v>10.414715324617701</v>
      </c>
      <c r="M39" s="5">
        <v>0.55454542535587703</v>
      </c>
      <c r="N39" s="5">
        <v>0.38649710820899602</v>
      </c>
      <c r="O39" s="5">
        <v>5.3246335408234702E-2</v>
      </c>
      <c r="P39" s="5">
        <v>0.69696203509561705</v>
      </c>
      <c r="R39" s="11">
        <f t="shared" si="5"/>
        <v>5.3246335408234799E-2</v>
      </c>
      <c r="S39" s="11">
        <f t="shared" si="1"/>
        <v>3.7110674287507077E-2</v>
      </c>
      <c r="T39" s="11">
        <f t="shared" si="6"/>
        <v>0.69696203509561594</v>
      </c>
      <c r="V39" s="5">
        <v>12.475925955549</v>
      </c>
      <c r="W39" s="5">
        <v>0.71280962987285401</v>
      </c>
      <c r="X39" s="5">
        <v>0.49598391059689201</v>
      </c>
      <c r="Y39" s="5">
        <v>5.7134807661775998E-2</v>
      </c>
      <c r="Z39" s="5">
        <v>0.69581538998759296</v>
      </c>
      <c r="AB39" s="11">
        <f t="shared" si="7"/>
        <v>5.7134807661776234E-2</v>
      </c>
      <c r="AC39" s="11">
        <f t="shared" si="2"/>
        <v>3.9755278475044967E-2</v>
      </c>
      <c r="AD39" s="11">
        <f t="shared" si="8"/>
        <v>0.6958153899875934</v>
      </c>
    </row>
    <row r="40" spans="1:30" x14ac:dyDescent="0.25">
      <c r="A40">
        <v>26</v>
      </c>
      <c r="B40" s="12">
        <v>14.0429911039116</v>
      </c>
      <c r="C40" s="5">
        <v>0.75075627034258097</v>
      </c>
      <c r="D40" s="5">
        <v>0.52280485454695202</v>
      </c>
      <c r="E40" s="11">
        <v>5.3461279351908003E-2</v>
      </c>
      <c r="F40" s="11">
        <v>0.69637094647026898</v>
      </c>
      <c r="H40" s="11">
        <f t="shared" si="3"/>
        <v>5.3461279351908288E-2</v>
      </c>
      <c r="I40" s="11">
        <f t="shared" si="0"/>
        <v>3.7228881701799804E-2</v>
      </c>
      <c r="J40" s="11">
        <f t="shared" si="4"/>
        <v>0.69637094647026865</v>
      </c>
      <c r="L40" s="5">
        <v>10.0280400758925</v>
      </c>
      <c r="M40" s="5">
        <v>0.53484367578934899</v>
      </c>
      <c r="N40" s="5">
        <v>0.37270588363311602</v>
      </c>
      <c r="O40" s="5">
        <v>5.3334816349120601E-2</v>
      </c>
      <c r="P40" s="5">
        <v>0.69685012743781305</v>
      </c>
      <c r="R40" s="11">
        <f t="shared" si="5"/>
        <v>5.3334816349120712E-2</v>
      </c>
      <c r="S40" s="11">
        <f t="shared" si="1"/>
        <v>3.7166373569757105E-2</v>
      </c>
      <c r="T40" s="11">
        <f t="shared" si="6"/>
        <v>0.69685012743781272</v>
      </c>
      <c r="V40" s="5">
        <v>11.0500373383985</v>
      </c>
      <c r="W40" s="5">
        <v>0.58986806417375104</v>
      </c>
      <c r="X40" s="5">
        <v>0.410837004681391</v>
      </c>
      <c r="Y40" s="5">
        <v>5.33815448861856E-2</v>
      </c>
      <c r="Z40" s="5">
        <v>0.69648965528734696</v>
      </c>
      <c r="AB40" s="11">
        <f t="shared" si="7"/>
        <v>5.3381544886186023E-2</v>
      </c>
      <c r="AC40" s="11">
        <f t="shared" si="2"/>
        <v>3.7179693796485787E-2</v>
      </c>
      <c r="AD40" s="11">
        <f t="shared" si="8"/>
        <v>0.69648965528734774</v>
      </c>
    </row>
    <row r="41" spans="1:30" x14ac:dyDescent="0.25">
      <c r="A41">
        <v>27</v>
      </c>
      <c r="B41" s="12">
        <v>13.3516752871043</v>
      </c>
      <c r="C41" s="5">
        <v>0.71176974172461005</v>
      </c>
      <c r="D41" s="5">
        <v>0.495566496908869</v>
      </c>
      <c r="E41" s="11">
        <v>5.3309395743923502E-2</v>
      </c>
      <c r="F41" s="11">
        <v>0.69624552416082897</v>
      </c>
      <c r="H41" s="11">
        <f t="shared" si="3"/>
        <v>5.3309395743923765E-2</v>
      </c>
      <c r="I41" s="11">
        <f t="shared" si="0"/>
        <v>3.7116428182425269E-2</v>
      </c>
      <c r="J41" s="11">
        <f t="shared" si="4"/>
        <v>0.69624552416082897</v>
      </c>
      <c r="L41" s="5">
        <v>9.6081903207300403</v>
      </c>
      <c r="M41" s="5">
        <v>0.51172143850582097</v>
      </c>
      <c r="N41" s="5">
        <v>0.35644232554309802</v>
      </c>
      <c r="O41" s="5">
        <v>5.3258878251168901E-2</v>
      </c>
      <c r="P41" s="5">
        <v>0.69655538877533996</v>
      </c>
      <c r="R41" s="11">
        <f t="shared" si="5"/>
        <v>5.3258878251168928E-2</v>
      </c>
      <c r="S41" s="11">
        <f t="shared" si="1"/>
        <v>3.7097758645981437E-2</v>
      </c>
      <c r="T41" s="11">
        <f t="shared" si="6"/>
        <v>0.69655538877533929</v>
      </c>
      <c r="V41" s="5">
        <v>10.63309497513</v>
      </c>
      <c r="W41" s="5">
        <v>0.61647057054004595</v>
      </c>
      <c r="X41" s="5">
        <v>0.42905795217589598</v>
      </c>
      <c r="Y41" s="5">
        <v>5.7976588376377897E-2</v>
      </c>
      <c r="Z41" s="5">
        <v>0.69599097293489298</v>
      </c>
      <c r="AB41" s="11">
        <f t="shared" si="7"/>
        <v>5.7976588376378063E-2</v>
      </c>
      <c r="AC41" s="11">
        <f t="shared" si="2"/>
        <v>4.0351182151521253E-2</v>
      </c>
      <c r="AD41" s="11">
        <f t="shared" si="8"/>
        <v>0.69599097293489431</v>
      </c>
    </row>
    <row r="42" spans="1:30" x14ac:dyDescent="0.25">
      <c r="A42">
        <v>28</v>
      </c>
      <c r="B42" s="12">
        <v>15.0125768719215</v>
      </c>
      <c r="C42" s="5">
        <v>0.80187516164000405</v>
      </c>
      <c r="D42" s="5">
        <v>0.558131318424402</v>
      </c>
      <c r="E42" s="11">
        <v>5.3413559076575003E-2</v>
      </c>
      <c r="F42" s="11">
        <v>0.69603268080146696</v>
      </c>
      <c r="H42" s="11">
        <f t="shared" si="3"/>
        <v>5.34135590765751E-2</v>
      </c>
      <c r="I42" s="11">
        <f t="shared" si="0"/>
        <v>3.7177582715216116E-2</v>
      </c>
      <c r="J42" s="11">
        <f t="shared" si="4"/>
        <v>0.69603268080146741</v>
      </c>
      <c r="L42" s="5">
        <v>9.8998869990342193</v>
      </c>
      <c r="M42" s="5">
        <v>0.53256123929485299</v>
      </c>
      <c r="N42" s="5">
        <v>0.37108694571665202</v>
      </c>
      <c r="O42" s="5">
        <v>5.3794678600554403E-2</v>
      </c>
      <c r="P42" s="5">
        <v>0.69679675938864105</v>
      </c>
      <c r="R42" s="11">
        <f t="shared" si="5"/>
        <v>5.3794678600554417E-2</v>
      </c>
      <c r="S42" s="11">
        <f t="shared" si="1"/>
        <v>3.7483957721219777E-2</v>
      </c>
      <c r="T42" s="11">
        <f t="shared" si="6"/>
        <v>0.69679675938864072</v>
      </c>
      <c r="V42" s="5">
        <v>10.4825142785919</v>
      </c>
      <c r="W42" s="5">
        <v>0.55855832564434504</v>
      </c>
      <c r="X42" s="5">
        <v>0.388968811383544</v>
      </c>
      <c r="Y42" s="5">
        <v>5.3284766497773098E-2</v>
      </c>
      <c r="Z42" s="5">
        <v>0.69637993657123398</v>
      </c>
      <c r="AB42" s="11">
        <f t="shared" si="7"/>
        <v>5.328476649777341E-2</v>
      </c>
      <c r="AC42" s="11">
        <f t="shared" si="2"/>
        <v>3.7106442313932494E-2</v>
      </c>
      <c r="AD42" s="11">
        <f t="shared" si="8"/>
        <v>0.69637993657123465</v>
      </c>
    </row>
    <row r="43" spans="1:30" x14ac:dyDescent="0.25">
      <c r="A43">
        <v>29</v>
      </c>
      <c r="B43" s="12">
        <v>13.630826408917301</v>
      </c>
      <c r="C43" s="5">
        <v>0.72630390323538097</v>
      </c>
      <c r="D43" s="5">
        <v>0.50553462487650602</v>
      </c>
      <c r="E43" s="11">
        <v>5.3283922885279299E-2</v>
      </c>
      <c r="F43" s="11">
        <v>0.69603732352884096</v>
      </c>
      <c r="H43" s="11">
        <f t="shared" si="3"/>
        <v>5.3283922885279514E-2</v>
      </c>
      <c r="I43" s="11">
        <f t="shared" si="0"/>
        <v>3.70875990721872E-2</v>
      </c>
      <c r="J43" s="11">
        <f t="shared" si="4"/>
        <v>0.69603732352884251</v>
      </c>
      <c r="L43" s="5">
        <v>10.398223172204901</v>
      </c>
      <c r="M43" s="5">
        <v>0.56131325222088801</v>
      </c>
      <c r="N43" s="5">
        <v>0.39097321811602798</v>
      </c>
      <c r="O43" s="5">
        <v>5.3981650799851101E-2</v>
      </c>
      <c r="P43" s="5">
        <v>0.696533026022645</v>
      </c>
      <c r="R43" s="11">
        <f t="shared" si="5"/>
        <v>5.3981650799851399E-2</v>
      </c>
      <c r="S43" s="11">
        <f t="shared" si="1"/>
        <v>3.7600002581318293E-2</v>
      </c>
      <c r="T43" s="11">
        <f t="shared" si="6"/>
        <v>0.69653302602264622</v>
      </c>
      <c r="V43" s="5">
        <v>9.8949577366722892</v>
      </c>
      <c r="W43" s="5">
        <v>0.52767085844500905</v>
      </c>
      <c r="X43" s="5">
        <v>0.367576720725387</v>
      </c>
      <c r="Y43" s="5">
        <v>5.3327247320054401E-2</v>
      </c>
      <c r="Z43" s="5">
        <v>0.69660227553327003</v>
      </c>
      <c r="AB43" s="11">
        <f t="shared" si="7"/>
        <v>5.3327247320054415E-2</v>
      </c>
      <c r="AC43" s="11">
        <f t="shared" si="2"/>
        <v>3.7147881831075348E-2</v>
      </c>
      <c r="AD43" s="11">
        <f t="shared" si="8"/>
        <v>0.69660227553326937</v>
      </c>
    </row>
    <row r="44" spans="1:30" x14ac:dyDescent="0.25">
      <c r="A44">
        <v>30</v>
      </c>
      <c r="B44" s="12">
        <v>13.4822260037161</v>
      </c>
      <c r="C44" s="5">
        <v>0.71926556432171296</v>
      </c>
      <c r="D44" s="5">
        <v>0.50091852124091396</v>
      </c>
      <c r="E44" s="11">
        <v>5.3349169797588199E-2</v>
      </c>
      <c r="F44" s="11">
        <v>0.69643056207382104</v>
      </c>
      <c r="H44" s="11">
        <f t="shared" si="3"/>
        <v>5.3349169797588476E-2</v>
      </c>
      <c r="I44" s="11">
        <f t="shared" si="0"/>
        <v>3.7153992308306211E-2</v>
      </c>
      <c r="J44" s="11">
        <f t="shared" si="4"/>
        <v>0.69643056207382015</v>
      </c>
      <c r="L44" s="5">
        <v>9.6053912293140993</v>
      </c>
      <c r="M44" s="5">
        <v>0.51247639181153504</v>
      </c>
      <c r="N44" s="5">
        <v>0.35699017396887101</v>
      </c>
      <c r="O44" s="5">
        <v>5.3352995164584201E-2</v>
      </c>
      <c r="P44" s="5">
        <v>0.69659828174125005</v>
      </c>
      <c r="R44" s="11">
        <f t="shared" si="5"/>
        <v>5.3352995164584242E-2</v>
      </c>
      <c r="S44" s="11">
        <f t="shared" si="1"/>
        <v>3.7165604757398614E-2</v>
      </c>
      <c r="T44" s="11">
        <f t="shared" si="6"/>
        <v>0.69659828174125016</v>
      </c>
      <c r="V44" s="5">
        <v>9.9697858761637601</v>
      </c>
      <c r="W44" s="5">
        <v>0.53111473934567299</v>
      </c>
      <c r="X44" s="5">
        <v>0.37008284138160402</v>
      </c>
      <c r="Y44" s="5">
        <v>5.3272431920076399E-2</v>
      </c>
      <c r="Z44" s="5">
        <v>0.69680393701282195</v>
      </c>
      <c r="AB44" s="11">
        <f t="shared" si="7"/>
        <v>5.3272431920076385E-2</v>
      </c>
      <c r="AC44" s="11">
        <f t="shared" si="2"/>
        <v>3.7120440296156784E-2</v>
      </c>
      <c r="AD44" s="11">
        <f t="shared" si="8"/>
        <v>0.69680393701282262</v>
      </c>
    </row>
    <row r="45" spans="1:30" x14ac:dyDescent="0.25">
      <c r="A45">
        <v>31</v>
      </c>
      <c r="B45" s="12">
        <v>13.787506055766899</v>
      </c>
      <c r="C45" s="5">
        <v>0.73425379125433199</v>
      </c>
      <c r="D45" s="5">
        <v>0.51132092692106601</v>
      </c>
      <c r="E45" s="11">
        <v>5.3255011333047601E-2</v>
      </c>
      <c r="F45" s="11">
        <v>0.69638173205421605</v>
      </c>
      <c r="H45" s="11">
        <f t="shared" si="3"/>
        <v>5.3255011333047844E-2</v>
      </c>
      <c r="I45" s="11">
        <f t="shared" si="0"/>
        <v>3.7085817032674724E-2</v>
      </c>
      <c r="J45" s="11">
        <f t="shared" si="4"/>
        <v>0.69638173205421539</v>
      </c>
      <c r="L45" s="5">
        <v>9.3394386643687692</v>
      </c>
      <c r="M45" s="5">
        <v>0.497478938102489</v>
      </c>
      <c r="N45" s="5">
        <v>0.34662277617040699</v>
      </c>
      <c r="O45" s="5">
        <v>5.3266470928326697E-2</v>
      </c>
      <c r="P45" s="5">
        <v>0.69675869594100504</v>
      </c>
      <c r="R45" s="11">
        <f t="shared" si="5"/>
        <v>5.3266470928326655E-2</v>
      </c>
      <c r="S45" s="11">
        <f t="shared" si="1"/>
        <v>3.7113876821400424E-2</v>
      </c>
      <c r="T45" s="11">
        <f t="shared" si="6"/>
        <v>0.69675869594100659</v>
      </c>
      <c r="V45" s="5">
        <v>10.5187109876337</v>
      </c>
      <c r="W45" s="5">
        <v>0.58034551310071703</v>
      </c>
      <c r="X45" s="5">
        <v>0.40411603477557401</v>
      </c>
      <c r="Y45" s="5">
        <v>5.5172683590508198E-2</v>
      </c>
      <c r="Z45" s="5">
        <v>0.69633696763920805</v>
      </c>
      <c r="AB45" s="11">
        <f t="shared" si="7"/>
        <v>5.5172683590508288E-2</v>
      </c>
      <c r="AC45" s="11">
        <f t="shared" si="2"/>
        <v>3.8418779187932073E-2</v>
      </c>
      <c r="AD45" s="11">
        <f t="shared" si="8"/>
        <v>0.69633696763920883</v>
      </c>
    </row>
    <row r="46" spans="1:30" x14ac:dyDescent="0.25">
      <c r="A46">
        <v>32</v>
      </c>
      <c r="B46" s="12">
        <v>15.119671556264199</v>
      </c>
      <c r="C46" s="5">
        <v>0.80503467383801397</v>
      </c>
      <c r="D46" s="5">
        <v>0.560266847534167</v>
      </c>
      <c r="E46" s="11">
        <v>5.3244190579290702E-2</v>
      </c>
      <c r="F46" s="11">
        <v>0.69595368465694396</v>
      </c>
      <c r="H46" s="11">
        <f t="shared" si="3"/>
        <v>5.3244190579290841E-2</v>
      </c>
      <c r="I46" s="11">
        <f t="shared" si="0"/>
        <v>3.7055490620234013E-2</v>
      </c>
      <c r="J46" s="11">
        <f t="shared" si="4"/>
        <v>0.69595368465694407</v>
      </c>
      <c r="L46" s="5">
        <v>10.4577552832033</v>
      </c>
      <c r="M46" s="5">
        <v>0.56497673372097301</v>
      </c>
      <c r="N46" s="5">
        <v>0.39358000147455602</v>
      </c>
      <c r="O46" s="5">
        <v>5.4024665754840197E-2</v>
      </c>
      <c r="P46" s="5">
        <v>0.69663045924460099</v>
      </c>
      <c r="R46" s="11">
        <f t="shared" si="5"/>
        <v>5.4024665754840252E-2</v>
      </c>
      <c r="S46" s="11">
        <f t="shared" si="1"/>
        <v>3.7635227715330427E-2</v>
      </c>
      <c r="T46" s="11">
        <f t="shared" si="6"/>
        <v>0.69663045924460087</v>
      </c>
      <c r="V46" s="5">
        <v>10.471089285365499</v>
      </c>
      <c r="W46" s="5">
        <v>0.57860064763497598</v>
      </c>
      <c r="X46" s="5">
        <v>0.40292902707098599</v>
      </c>
      <c r="Y46" s="5">
        <v>5.5256968197533299E-2</v>
      </c>
      <c r="Z46" s="5">
        <v>0.69638537170318304</v>
      </c>
      <c r="AB46" s="11">
        <f t="shared" si="7"/>
        <v>5.5256968197533576E-2</v>
      </c>
      <c r="AC46" s="11">
        <f t="shared" si="2"/>
        <v>3.8480144337430459E-2</v>
      </c>
      <c r="AD46" s="11">
        <f t="shared" si="8"/>
        <v>0.69638537170318437</v>
      </c>
    </row>
    <row r="47" spans="1:30" x14ac:dyDescent="0.25">
      <c r="A47">
        <v>33</v>
      </c>
      <c r="B47" s="12">
        <v>13.2737024201606</v>
      </c>
      <c r="C47" s="5">
        <v>0.76485110176969395</v>
      </c>
      <c r="D47" s="5">
        <v>0.53215794279841899</v>
      </c>
      <c r="E47" s="11">
        <v>5.7621534486716301E-2</v>
      </c>
      <c r="F47" s="11">
        <v>0.69576672056446598</v>
      </c>
      <c r="H47" s="11">
        <f t="shared" si="3"/>
        <v>5.7621534486716329E-2</v>
      </c>
      <c r="I47" s="11">
        <f t="shared" si="0"/>
        <v>4.0091146083714925E-2</v>
      </c>
      <c r="J47" s="11">
        <f t="shared" si="4"/>
        <v>0.69576672056446653</v>
      </c>
      <c r="L47" s="5">
        <v>10.182276095536301</v>
      </c>
      <c r="M47" s="5">
        <v>0.544173936763657</v>
      </c>
      <c r="N47" s="5">
        <v>0.379074786578809</v>
      </c>
      <c r="O47" s="5">
        <v>5.3443250964507701E-2</v>
      </c>
      <c r="P47" s="5">
        <v>0.69660592132225896</v>
      </c>
      <c r="R47" s="11">
        <f t="shared" si="5"/>
        <v>5.3443250964507985E-2</v>
      </c>
      <c r="S47" s="11">
        <f t="shared" si="1"/>
        <v>3.7228885076587892E-2</v>
      </c>
      <c r="T47" s="11">
        <f t="shared" si="6"/>
        <v>0.69660592132226085</v>
      </c>
      <c r="V47" s="5">
        <v>9.9679163776958308</v>
      </c>
      <c r="W47" s="5">
        <v>0.53118662923848903</v>
      </c>
      <c r="X47" s="5">
        <v>0.37012719087090401</v>
      </c>
      <c r="Y47" s="5">
        <v>5.3289635377265998E-2</v>
      </c>
      <c r="Z47" s="5">
        <v>0.69679312410690597</v>
      </c>
      <c r="AB47" s="11">
        <f t="shared" si="7"/>
        <v>5.3289635377266012E-2</v>
      </c>
      <c r="AC47" s="11">
        <f t="shared" si="2"/>
        <v>3.7131851517043131E-2</v>
      </c>
      <c r="AD47" s="11">
        <f t="shared" si="8"/>
        <v>0.69679312410690686</v>
      </c>
    </row>
    <row r="48" spans="1:30" x14ac:dyDescent="0.25">
      <c r="A48">
        <v>34</v>
      </c>
      <c r="B48" s="12">
        <v>14.0142544903016</v>
      </c>
      <c r="C48" s="5">
        <v>0.74735938121745105</v>
      </c>
      <c r="D48" s="5">
        <v>0.52036643259981796</v>
      </c>
      <c r="E48" s="11">
        <v>5.3328515029796901E-2</v>
      </c>
      <c r="F48" s="11">
        <v>0.69627336684011298</v>
      </c>
      <c r="H48" s="11">
        <f t="shared" si="3"/>
        <v>5.3328515029797151E-2</v>
      </c>
      <c r="I48" s="11">
        <f t="shared" si="0"/>
        <v>3.7131224708380414E-2</v>
      </c>
      <c r="J48" s="11">
        <f t="shared" si="4"/>
        <v>0.69627336684011276</v>
      </c>
      <c r="L48" s="5">
        <v>16.356446620611401</v>
      </c>
      <c r="M48" s="5">
        <v>1.1756681237757101</v>
      </c>
      <c r="N48" s="5">
        <v>0.81696127365465898</v>
      </c>
      <c r="O48" s="5">
        <v>7.1877966592952203E-2</v>
      </c>
      <c r="P48" s="5">
        <v>0.69489106418140001</v>
      </c>
      <c r="R48" s="11">
        <f t="shared" si="5"/>
        <v>7.1877966592952078E-2</v>
      </c>
      <c r="S48" s="11">
        <f t="shared" si="1"/>
        <v>4.9947356696971944E-2</v>
      </c>
      <c r="T48" s="11">
        <f t="shared" si="6"/>
        <v>0.694891064181405</v>
      </c>
      <c r="V48" s="5">
        <v>10.8290858015447</v>
      </c>
      <c r="W48" s="5">
        <v>0.57699498570006702</v>
      </c>
      <c r="X48" s="5">
        <v>0.401914254325205</v>
      </c>
      <c r="Y48" s="5">
        <v>5.3281966388867001E-2</v>
      </c>
      <c r="Z48" s="5">
        <v>0.696564553048174</v>
      </c>
      <c r="AB48" s="11">
        <f t="shared" si="7"/>
        <v>5.3281966388867501E-2</v>
      </c>
      <c r="AC48" s="11">
        <f t="shared" si="2"/>
        <v>3.7114329103189347E-2</v>
      </c>
      <c r="AD48" s="11">
        <f t="shared" si="8"/>
        <v>0.69656455304817444</v>
      </c>
    </row>
    <row r="49" spans="1:30" x14ac:dyDescent="0.25">
      <c r="A49">
        <v>35</v>
      </c>
      <c r="B49" s="12">
        <v>13.8868844332421</v>
      </c>
      <c r="C49" s="5">
        <v>0.73999402700388694</v>
      </c>
      <c r="D49" s="5">
        <v>0.51508510863243195</v>
      </c>
      <c r="E49" s="11">
        <v>5.3287260404680903E-2</v>
      </c>
      <c r="F49" s="11">
        <v>0.69606657599376298</v>
      </c>
      <c r="H49" s="11">
        <f t="shared" si="3"/>
        <v>5.3287260404681305E-2</v>
      </c>
      <c r="I49" s="11">
        <f t="shared" si="0"/>
        <v>3.709148089397455E-2</v>
      </c>
      <c r="J49" s="11">
        <f t="shared" si="4"/>
        <v>0.6960665759937632</v>
      </c>
      <c r="L49" s="5">
        <v>10.0494568060994</v>
      </c>
      <c r="M49" s="5">
        <v>0.53556606597008805</v>
      </c>
      <c r="N49" s="5">
        <v>0.37304568321191101</v>
      </c>
      <c r="O49" s="5">
        <v>5.3293036260928101E-2</v>
      </c>
      <c r="P49" s="5">
        <v>0.69654465978198399</v>
      </c>
      <c r="R49" s="11">
        <f t="shared" si="5"/>
        <v>5.3293036260928302E-2</v>
      </c>
      <c r="S49" s="11">
        <f t="shared" si="1"/>
        <v>3.7120979811117283E-2</v>
      </c>
      <c r="T49" s="11">
        <f t="shared" si="6"/>
        <v>0.69654465978198477</v>
      </c>
      <c r="V49" s="5">
        <v>10.386693586551599</v>
      </c>
      <c r="W49" s="5">
        <v>0.60657378646455795</v>
      </c>
      <c r="X49" s="5">
        <v>0.422160490882179</v>
      </c>
      <c r="Y49" s="5">
        <v>5.8399122050729502E-2</v>
      </c>
      <c r="Z49" s="5">
        <v>0.69597549432981598</v>
      </c>
      <c r="AB49" s="11">
        <f t="shared" si="7"/>
        <v>5.8399122050729668E-2</v>
      </c>
      <c r="AC49" s="11">
        <f t="shared" si="2"/>
        <v>4.0644357837683845E-2</v>
      </c>
      <c r="AD49" s="11">
        <f t="shared" si="8"/>
        <v>0.69597549432981609</v>
      </c>
    </row>
    <row r="50" spans="1:30" x14ac:dyDescent="0.25">
      <c r="A50">
        <v>36</v>
      </c>
      <c r="B50" s="12">
        <v>12.9014822405845</v>
      </c>
      <c r="C50" s="5">
        <v>0.68713253498263505</v>
      </c>
      <c r="D50" s="5">
        <v>0.47850909425955501</v>
      </c>
      <c r="E50" s="11">
        <v>5.3259968286520097E-2</v>
      </c>
      <c r="F50" s="11">
        <v>0.69638544225190502</v>
      </c>
      <c r="H50" s="11">
        <f t="shared" si="3"/>
        <v>5.3259968286520278E-2</v>
      </c>
      <c r="I50" s="11">
        <f t="shared" si="0"/>
        <v>3.7089466569530868E-2</v>
      </c>
      <c r="J50" s="11">
        <f t="shared" si="4"/>
        <v>0.69638544225190513</v>
      </c>
      <c r="L50" s="5">
        <v>8.9599175690380708</v>
      </c>
      <c r="M50" s="5">
        <v>0.477422761060037</v>
      </c>
      <c r="N50" s="5">
        <v>0.33268666704878802</v>
      </c>
      <c r="O50" s="5">
        <v>5.3284280506086502E-2</v>
      </c>
      <c r="P50" s="5">
        <v>0.69683872279175096</v>
      </c>
      <c r="R50" s="11">
        <f t="shared" si="5"/>
        <v>5.3284280506086475E-2</v>
      </c>
      <c r="S50" s="11">
        <f t="shared" si="1"/>
        <v>3.7130549972738756E-2</v>
      </c>
      <c r="T50" s="11">
        <f t="shared" si="6"/>
        <v>0.69683872279175207</v>
      </c>
      <c r="V50" s="5">
        <v>9.6495434479079094</v>
      </c>
      <c r="W50" s="5">
        <v>0.51438133540500397</v>
      </c>
      <c r="X50" s="5">
        <v>0.35838434280751902</v>
      </c>
      <c r="Y50" s="5">
        <v>5.33062873059061E-2</v>
      </c>
      <c r="Z50" s="5">
        <v>0.69672890157521195</v>
      </c>
      <c r="AB50" s="11">
        <f t="shared" si="7"/>
        <v>5.3306287305906225E-2</v>
      </c>
      <c r="AC50" s="11">
        <f t="shared" si="2"/>
        <v>3.7140031001696702E-2</v>
      </c>
      <c r="AD50" s="11">
        <f t="shared" si="8"/>
        <v>0.69672890157521183</v>
      </c>
    </row>
    <row r="51" spans="1:30" x14ac:dyDescent="0.25">
      <c r="A51">
        <v>37</v>
      </c>
      <c r="B51" s="12">
        <v>11.793858844232499</v>
      </c>
      <c r="C51" s="5">
        <v>0.62820442729862602</v>
      </c>
      <c r="D51" s="5">
        <v>0.43742958621280797</v>
      </c>
      <c r="E51" s="11">
        <v>5.3265384603601001E-2</v>
      </c>
      <c r="F51" s="11">
        <v>0.69631726107665604</v>
      </c>
      <c r="H51" s="11">
        <f t="shared" si="3"/>
        <v>5.3265384603601064E-2</v>
      </c>
      <c r="I51" s="11">
        <f t="shared" si="0"/>
        <v>3.708960671737413E-2</v>
      </c>
      <c r="J51" s="11">
        <f t="shared" si="4"/>
        <v>0.69631726107665515</v>
      </c>
      <c r="L51" s="5">
        <v>9.9483358707101708</v>
      </c>
      <c r="M51" s="5">
        <v>0.536973484436577</v>
      </c>
      <c r="N51" s="5">
        <v>0.37404110819068498</v>
      </c>
      <c r="O51" s="5">
        <v>5.3976211842377698E-2</v>
      </c>
      <c r="P51" s="5">
        <v>0.69657277134112106</v>
      </c>
      <c r="R51" s="11">
        <f t="shared" si="5"/>
        <v>5.3976211842377678E-2</v>
      </c>
      <c r="S51" s="11">
        <f t="shared" si="1"/>
        <v>3.7598359469540481E-2</v>
      </c>
      <c r="T51" s="11">
        <f t="shared" si="6"/>
        <v>0.69657277134112139</v>
      </c>
      <c r="V51" s="5">
        <v>9.6947861432607993</v>
      </c>
      <c r="W51" s="5">
        <v>0.51627499569061597</v>
      </c>
      <c r="X51" s="5">
        <v>0.35974607407686499</v>
      </c>
      <c r="Y51" s="5">
        <v>5.3252850352918497E-2</v>
      </c>
      <c r="Z51" s="5">
        <v>0.69681095749298405</v>
      </c>
      <c r="AB51" s="11">
        <f t="shared" si="7"/>
        <v>5.3252850352918574E-2</v>
      </c>
      <c r="AC51" s="11">
        <f t="shared" si="2"/>
        <v>3.7107169643647853E-2</v>
      </c>
      <c r="AD51" s="11">
        <f t="shared" si="8"/>
        <v>0.69681095749298527</v>
      </c>
    </row>
    <row r="52" spans="1:30" x14ac:dyDescent="0.25">
      <c r="A52">
        <v>38</v>
      </c>
      <c r="B52" s="12">
        <v>11.5595986066576</v>
      </c>
      <c r="C52" s="5">
        <v>0.692108201597749</v>
      </c>
      <c r="D52" s="5">
        <v>0.48146627759844801</v>
      </c>
      <c r="E52" s="11">
        <v>5.9873030643047997E-2</v>
      </c>
      <c r="F52" s="11">
        <v>0.69565174417377296</v>
      </c>
      <c r="H52" s="11">
        <f t="shared" si="3"/>
        <v>5.987303064304831E-2</v>
      </c>
      <c r="I52" s="11">
        <f t="shared" si="0"/>
        <v>4.1650778195806364E-2</v>
      </c>
      <c r="J52" s="11">
        <f t="shared" si="4"/>
        <v>0.69565174417377384</v>
      </c>
      <c r="L52" s="5">
        <v>9.4195729028922699</v>
      </c>
      <c r="M52" s="5">
        <v>0.52113091267567802</v>
      </c>
      <c r="N52" s="5">
        <v>0.362878372765715</v>
      </c>
      <c r="O52" s="5">
        <v>5.53242613065466E-2</v>
      </c>
      <c r="P52" s="5">
        <v>0.69632862672176499</v>
      </c>
      <c r="R52" s="11">
        <f t="shared" si="5"/>
        <v>5.5324261306546642E-2</v>
      </c>
      <c r="S52" s="11">
        <f t="shared" si="1"/>
        <v>3.8523866899983709E-2</v>
      </c>
      <c r="T52" s="11">
        <f t="shared" si="6"/>
        <v>0.69632862672176521</v>
      </c>
      <c r="V52" s="5">
        <v>9.3977722662584906</v>
      </c>
      <c r="W52" s="5">
        <v>0.50205628447594997</v>
      </c>
      <c r="X52" s="5">
        <v>0.34980673199002299</v>
      </c>
      <c r="Y52" s="5">
        <v>5.3422903881010099E-2</v>
      </c>
      <c r="Z52" s="5">
        <v>0.69674803962498699</v>
      </c>
      <c r="AB52" s="11">
        <f t="shared" si="7"/>
        <v>5.342290388101012E-2</v>
      </c>
      <c r="AC52" s="11">
        <f t="shared" si="2"/>
        <v>3.7222303550167916E-2</v>
      </c>
      <c r="AD52" s="11">
        <f t="shared" si="8"/>
        <v>0.6967480396249871</v>
      </c>
    </row>
    <row r="53" spans="1:30" x14ac:dyDescent="0.25">
      <c r="A53">
        <v>39</v>
      </c>
      <c r="B53" s="12">
        <v>13.630441335236499</v>
      </c>
      <c r="C53" s="5">
        <v>0.84144610048091895</v>
      </c>
      <c r="D53" s="5">
        <v>0.585021015907633</v>
      </c>
      <c r="E53" s="11">
        <v>6.1732858077431799E-2</v>
      </c>
      <c r="F53" s="11">
        <v>0.69525667249901102</v>
      </c>
      <c r="H53" s="11">
        <f t="shared" si="3"/>
        <v>6.1732858077432104E-2</v>
      </c>
      <c r="I53" s="11">
        <f t="shared" si="0"/>
        <v>4.2920181490769198E-2</v>
      </c>
      <c r="J53" s="11">
        <f t="shared" si="4"/>
        <v>0.69525667249901202</v>
      </c>
      <c r="L53" s="5">
        <v>10.377655934965199</v>
      </c>
      <c r="M53" s="5">
        <v>0.650475856866781</v>
      </c>
      <c r="N53" s="5">
        <v>0.45238579004137602</v>
      </c>
      <c r="O53" s="5">
        <v>6.2680422336526098E-2</v>
      </c>
      <c r="P53" s="5">
        <v>0.69546899437656695</v>
      </c>
      <c r="R53" s="11">
        <f t="shared" si="5"/>
        <v>6.2680422336526653E-2</v>
      </c>
      <c r="S53" s="11">
        <f t="shared" si="1"/>
        <v>4.3592290289482707E-2</v>
      </c>
      <c r="T53" s="11">
        <f t="shared" si="6"/>
        <v>0.69546899437656717</v>
      </c>
      <c r="V53" s="5">
        <v>8.8895659463834509</v>
      </c>
      <c r="W53" s="5">
        <v>0.47358836866745602</v>
      </c>
      <c r="X53" s="5">
        <v>0.33012335661101699</v>
      </c>
      <c r="Y53" s="5">
        <v>5.3274633601219402E-2</v>
      </c>
      <c r="Z53" s="5">
        <v>0.69706812593368905</v>
      </c>
      <c r="AB53" s="11">
        <f t="shared" si="7"/>
        <v>5.3274633601219458E-2</v>
      </c>
      <c r="AC53" s="11">
        <f t="shared" si="2"/>
        <v>3.7136049004206029E-2</v>
      </c>
      <c r="AD53" s="11">
        <f t="shared" si="8"/>
        <v>0.69706812593368994</v>
      </c>
    </row>
    <row r="54" spans="1:30" x14ac:dyDescent="0.25">
      <c r="A54">
        <v>40</v>
      </c>
      <c r="B54" s="12">
        <v>13.0787522431635</v>
      </c>
      <c r="C54" s="5">
        <v>0.73565581744666297</v>
      </c>
      <c r="D54" s="5">
        <v>0.51216519097237001</v>
      </c>
      <c r="E54" s="11">
        <v>5.6248165250717901E-2</v>
      </c>
      <c r="F54" s="11">
        <v>0.69620218970062497</v>
      </c>
      <c r="H54" s="11">
        <f t="shared" si="3"/>
        <v>5.6248165250718282E-2</v>
      </c>
      <c r="I54" s="11">
        <f t="shared" si="0"/>
        <v>3.9160095814192671E-2</v>
      </c>
      <c r="J54" s="11">
        <f t="shared" si="4"/>
        <v>0.69620218970062497</v>
      </c>
      <c r="L54" s="5">
        <v>11.0074792271249</v>
      </c>
      <c r="M54" s="5">
        <v>0.71956214222317805</v>
      </c>
      <c r="N54" s="5">
        <v>0.500059254492209</v>
      </c>
      <c r="O54" s="5">
        <v>6.5370292995876295E-2</v>
      </c>
      <c r="P54" s="5">
        <v>0.69494936593969903</v>
      </c>
      <c r="R54" s="11">
        <f t="shared" si="5"/>
        <v>6.537029299587642E-2</v>
      </c>
      <c r="S54" s="11">
        <f t="shared" si="1"/>
        <v>4.5429043668776654E-2</v>
      </c>
      <c r="T54" s="11">
        <f t="shared" si="6"/>
        <v>0.69494936593969892</v>
      </c>
      <c r="V54" s="5">
        <v>9.9093506038675798</v>
      </c>
      <c r="W54" s="5">
        <v>0.52893999747073595</v>
      </c>
      <c r="X54" s="5">
        <v>0.36843521324633999</v>
      </c>
      <c r="Y54" s="5">
        <v>5.3377866887088697E-2</v>
      </c>
      <c r="Z54" s="5">
        <v>0.69655389081579799</v>
      </c>
      <c r="AB54" s="11">
        <f t="shared" si="7"/>
        <v>5.3377866887088725E-2</v>
      </c>
      <c r="AC54" s="11">
        <f t="shared" si="2"/>
        <v>3.7180560863649452E-2</v>
      </c>
      <c r="AD54" s="11">
        <f t="shared" si="8"/>
        <v>0.69655389081579899</v>
      </c>
    </row>
    <row r="55" spans="1:30" x14ac:dyDescent="0.25">
      <c r="A55">
        <v>41</v>
      </c>
      <c r="B55" s="12">
        <v>13.4034675185718</v>
      </c>
      <c r="C55" s="5">
        <v>0.73964150316083499</v>
      </c>
      <c r="D55" s="5">
        <v>0.51445159677190599</v>
      </c>
      <c r="E55" s="11">
        <v>5.5182847433769597E-2</v>
      </c>
      <c r="F55" s="11">
        <v>0.69554181934547099</v>
      </c>
      <c r="H55" s="11">
        <f t="shared" si="3"/>
        <v>5.5182847433769673E-2</v>
      </c>
      <c r="I55" s="11">
        <f t="shared" si="0"/>
        <v>3.8381978100747706E-2</v>
      </c>
      <c r="J55" s="11">
        <f t="shared" si="4"/>
        <v>0.69554181934547088</v>
      </c>
      <c r="L55" s="5">
        <v>9.6917906717695903</v>
      </c>
      <c r="M55" s="5">
        <v>0.51612883856180403</v>
      </c>
      <c r="N55" s="5">
        <v>0.35952439280176302</v>
      </c>
      <c r="O55" s="5">
        <v>5.3254228866621303E-2</v>
      </c>
      <c r="P55" s="5">
        <v>0.69657877247002897</v>
      </c>
      <c r="R55" s="11">
        <f t="shared" si="5"/>
        <v>5.3254228866621386E-2</v>
      </c>
      <c r="S55" s="11">
        <f t="shared" si="1"/>
        <v>3.7095765372749091E-2</v>
      </c>
      <c r="T55" s="11">
        <f t="shared" si="6"/>
        <v>0.69657877247002864</v>
      </c>
      <c r="V55" s="5">
        <v>9.5615940940580302</v>
      </c>
      <c r="W55" s="5">
        <v>0.65006900003770995</v>
      </c>
      <c r="X55" s="5">
        <v>0.45278679162270602</v>
      </c>
      <c r="Y55" s="5">
        <v>6.7987512714191706E-2</v>
      </c>
      <c r="Z55" s="5">
        <v>0.69652112559811197</v>
      </c>
      <c r="AB55" s="11">
        <f t="shared" si="7"/>
        <v>6.7987512714191636E-2</v>
      </c>
      <c r="AC55" s="11">
        <f t="shared" si="2"/>
        <v>4.7354738882304827E-2</v>
      </c>
      <c r="AD55" s="11">
        <f t="shared" si="8"/>
        <v>0.69652112559811385</v>
      </c>
    </row>
    <row r="56" spans="1:30" x14ac:dyDescent="0.25">
      <c r="A56">
        <v>42</v>
      </c>
      <c r="B56" s="12">
        <v>11.5013692613144</v>
      </c>
      <c r="C56" s="5">
        <v>0.61276167551317695</v>
      </c>
      <c r="D56" s="5">
        <v>0.42682913351309598</v>
      </c>
      <c r="E56" s="11">
        <v>5.3277280434273003E-2</v>
      </c>
      <c r="F56" s="11">
        <v>0.696566300683923</v>
      </c>
      <c r="H56" s="11">
        <f t="shared" si="3"/>
        <v>5.3277280434273204E-2</v>
      </c>
      <c r="I56" s="11">
        <f t="shared" si="0"/>
        <v>3.711115814260163E-2</v>
      </c>
      <c r="J56" s="11">
        <f t="shared" si="4"/>
        <v>0.69656630068392289</v>
      </c>
      <c r="L56" s="5">
        <v>9.8196164379025497</v>
      </c>
      <c r="M56" s="5">
        <v>0.63864817699715704</v>
      </c>
      <c r="N56" s="5">
        <v>0.44575492530671301</v>
      </c>
      <c r="O56" s="5">
        <v>6.5037996243116999E-2</v>
      </c>
      <c r="P56" s="5">
        <v>0.69796633163911403</v>
      </c>
      <c r="R56" s="11">
        <f t="shared" si="5"/>
        <v>6.503799624311711E-2</v>
      </c>
      <c r="S56" s="11">
        <f t="shared" si="1"/>
        <v>4.5394331654966896E-2</v>
      </c>
      <c r="T56" s="11">
        <f t="shared" si="6"/>
        <v>0.69796633163911359</v>
      </c>
      <c r="V56" s="5">
        <v>9.1661299010152195</v>
      </c>
      <c r="W56" s="5">
        <v>0.48866556312861198</v>
      </c>
      <c r="X56" s="5">
        <v>0.34064704230035098</v>
      </c>
      <c r="Y56" s="5">
        <v>5.3312092279478598E-2</v>
      </c>
      <c r="Z56" s="5">
        <v>0.69709647661563601</v>
      </c>
      <c r="AB56" s="11">
        <f t="shared" si="7"/>
        <v>5.3312092279478661E-2</v>
      </c>
      <c r="AC56" s="11">
        <f t="shared" si="2"/>
        <v>3.7163671689032216E-2</v>
      </c>
      <c r="AD56" s="11">
        <f t="shared" si="8"/>
        <v>0.69709647661563579</v>
      </c>
    </row>
    <row r="57" spans="1:30" x14ac:dyDescent="0.25">
      <c r="A57">
        <v>43</v>
      </c>
      <c r="B57" s="12">
        <v>11.0614974590237</v>
      </c>
      <c r="C57" s="5">
        <v>0.62875652014841099</v>
      </c>
      <c r="D57" s="5">
        <v>0.43770345657073001</v>
      </c>
      <c r="E57" s="11">
        <v>5.6841898890957303E-2</v>
      </c>
      <c r="F57" s="11">
        <v>0.696141419682478</v>
      </c>
      <c r="H57" s="11">
        <f t="shared" si="3"/>
        <v>5.6841898890957726E-2</v>
      </c>
      <c r="I57" s="11">
        <f t="shared" si="0"/>
        <v>3.9570000191399238E-2</v>
      </c>
      <c r="J57" s="11">
        <f t="shared" si="4"/>
        <v>0.696141419682479</v>
      </c>
      <c r="L57" s="5">
        <v>9.0860501013970598</v>
      </c>
      <c r="M57" s="5">
        <v>0.50855124419658604</v>
      </c>
      <c r="N57" s="5">
        <v>0.35410002687689401</v>
      </c>
      <c r="O57" s="5">
        <v>5.5970552497656902E-2</v>
      </c>
      <c r="P57" s="5">
        <v>0.69629173248077503</v>
      </c>
      <c r="R57" s="11">
        <f t="shared" si="5"/>
        <v>5.597055249765702E-2</v>
      </c>
      <c r="S57" s="11">
        <f t="shared" si="1"/>
        <v>3.8971832966499718E-2</v>
      </c>
      <c r="T57" s="11">
        <f t="shared" si="6"/>
        <v>0.69629173248077392</v>
      </c>
      <c r="V57" s="5">
        <v>9.1918570440562295</v>
      </c>
      <c r="W57" s="5">
        <v>0.48951998597570101</v>
      </c>
      <c r="X57" s="5">
        <v>0.341249424641071</v>
      </c>
      <c r="Y57" s="5">
        <v>5.3255831071942199E-2</v>
      </c>
      <c r="Z57" s="5">
        <v>0.69711030073859004</v>
      </c>
      <c r="AB57" s="11">
        <f t="shared" si="7"/>
        <v>5.3255831071942254E-2</v>
      </c>
      <c r="AC57" s="11">
        <f t="shared" si="2"/>
        <v>3.7125188414645176E-2</v>
      </c>
      <c r="AD57" s="11">
        <f t="shared" si="8"/>
        <v>0.69711030073858937</v>
      </c>
    </row>
    <row r="58" spans="1:30" x14ac:dyDescent="0.25">
      <c r="A58">
        <v>44</v>
      </c>
      <c r="B58" s="12">
        <v>11.1240761817515</v>
      </c>
      <c r="C58" s="5">
        <v>0.59288189507273004</v>
      </c>
      <c r="D58" s="5">
        <v>0.412893212673831</v>
      </c>
      <c r="E58" s="11">
        <v>5.32971804027483E-2</v>
      </c>
      <c r="F58" s="11">
        <v>0.69641730689580295</v>
      </c>
      <c r="H58" s="11">
        <f t="shared" si="3"/>
        <v>5.3297180402748737E-2</v>
      </c>
      <c r="I58" s="11">
        <f t="shared" si="0"/>
        <v>3.7117078841222069E-2</v>
      </c>
      <c r="J58" s="11">
        <f t="shared" si="4"/>
        <v>0.6964173068958035</v>
      </c>
      <c r="L58" s="5">
        <v>9.3482205354285899</v>
      </c>
      <c r="M58" s="5">
        <v>0.53330292472349905</v>
      </c>
      <c r="N58" s="5">
        <v>0.37127336755912999</v>
      </c>
      <c r="O58" s="5">
        <v>5.7048603282554899E-2</v>
      </c>
      <c r="P58" s="5">
        <v>0.696177257515742</v>
      </c>
      <c r="R58" s="11">
        <f t="shared" si="5"/>
        <v>5.7048603282554948E-2</v>
      </c>
      <c r="S58" s="11">
        <f t="shared" si="1"/>
        <v>3.9715940178352685E-2</v>
      </c>
      <c r="T58" s="11">
        <f t="shared" si="6"/>
        <v>0.69617725751574244</v>
      </c>
      <c r="V58" s="5">
        <v>10.6600707331568</v>
      </c>
      <c r="W58" s="5">
        <v>0.64402464507103796</v>
      </c>
      <c r="X58" s="5">
        <v>0.44834335347134602</v>
      </c>
      <c r="Y58" s="5">
        <v>6.0414669019773E-2</v>
      </c>
      <c r="Z58" s="5">
        <v>0.69615869035864597</v>
      </c>
      <c r="AB58" s="11">
        <f t="shared" si="7"/>
        <v>6.041466901977309E-2</v>
      </c>
      <c r="AC58" s="11">
        <f t="shared" si="2"/>
        <v>4.2058196863256334E-2</v>
      </c>
      <c r="AD58" s="11">
        <f t="shared" si="8"/>
        <v>0.69615869035864664</v>
      </c>
    </row>
    <row r="59" spans="1:30" x14ac:dyDescent="0.25">
      <c r="A59">
        <v>45</v>
      </c>
      <c r="B59" s="12">
        <v>10.8843636217027</v>
      </c>
      <c r="C59" s="5">
        <v>0.57980596924861505</v>
      </c>
      <c r="D59" s="5">
        <v>0.40380656185257402</v>
      </c>
      <c r="E59" s="11">
        <v>5.3269625069537099E-2</v>
      </c>
      <c r="F59" s="11">
        <v>0.69645119793415899</v>
      </c>
      <c r="H59" s="11">
        <f t="shared" si="3"/>
        <v>5.3269625069537398E-2</v>
      </c>
      <c r="I59" s="11">
        <f t="shared" si="0"/>
        <v>3.7099694193182819E-2</v>
      </c>
      <c r="J59" s="11">
        <f t="shared" si="4"/>
        <v>0.69645119793415888</v>
      </c>
      <c r="L59" s="5">
        <v>9.9541208747656498</v>
      </c>
      <c r="M59" s="5">
        <v>0.55007137040230403</v>
      </c>
      <c r="N59" s="5">
        <v>0.38313553922694799</v>
      </c>
      <c r="O59" s="5">
        <v>5.5260668151696897E-2</v>
      </c>
      <c r="P59" s="5">
        <v>0.69651968788474805</v>
      </c>
      <c r="R59" s="11">
        <f t="shared" si="5"/>
        <v>5.5260668151696959E-2</v>
      </c>
      <c r="S59" s="11">
        <f t="shared" si="1"/>
        <v>3.8490143333322561E-2</v>
      </c>
      <c r="T59" s="11">
        <f t="shared" si="6"/>
        <v>0.69651968788474727</v>
      </c>
      <c r="V59" s="5">
        <v>9.1096466745466493</v>
      </c>
      <c r="W59" s="5">
        <v>0.485261169128961</v>
      </c>
      <c r="X59" s="5">
        <v>0.338193112989773</v>
      </c>
      <c r="Y59" s="5">
        <v>5.3268934182138301E-2</v>
      </c>
      <c r="Z59" s="5">
        <v>0.696930095595379</v>
      </c>
      <c r="AB59" s="11">
        <f t="shared" si="7"/>
        <v>5.3268934182138357E-2</v>
      </c>
      <c r="AC59" s="11">
        <f t="shared" si="2"/>
        <v>3.7124723391821726E-2</v>
      </c>
      <c r="AD59" s="11">
        <f t="shared" si="8"/>
        <v>0.69693009559538077</v>
      </c>
    </row>
    <row r="60" spans="1:30" x14ac:dyDescent="0.25">
      <c r="A60">
        <v>46</v>
      </c>
      <c r="B60" s="12">
        <v>11.634719183099</v>
      </c>
      <c r="C60" s="5">
        <v>0.69336429445837999</v>
      </c>
      <c r="D60" s="5">
        <v>0.48387701651384901</v>
      </c>
      <c r="E60" s="11">
        <v>5.9594415949942699E-2</v>
      </c>
      <c r="F60" s="11">
        <v>0.69786837940916602</v>
      </c>
      <c r="H60" s="11">
        <f t="shared" si="3"/>
        <v>5.9594415949942761E-2</v>
      </c>
      <c r="I60" s="11">
        <f t="shared" si="0"/>
        <v>4.1589058480822269E-2</v>
      </c>
      <c r="J60" s="11">
        <f t="shared" si="4"/>
        <v>0.69786837940916535</v>
      </c>
      <c r="L60" s="5">
        <v>8.8438321501780202</v>
      </c>
      <c r="M60" s="5">
        <v>0.47098503901675898</v>
      </c>
      <c r="N60" s="5">
        <v>0.32814555797469502</v>
      </c>
      <c r="O60" s="5">
        <v>5.3255764132438703E-2</v>
      </c>
      <c r="P60" s="5">
        <v>0.69672182933823301</v>
      </c>
      <c r="R60" s="11">
        <f t="shared" si="5"/>
        <v>5.3255764132438717E-2</v>
      </c>
      <c r="S60" s="11">
        <f t="shared" si="1"/>
        <v>3.710445340915812E-2</v>
      </c>
      <c r="T60" s="11">
        <f t="shared" si="6"/>
        <v>0.69672182933823223</v>
      </c>
      <c r="V60" s="5">
        <v>9.8850485062534403</v>
      </c>
      <c r="W60" s="5">
        <v>0.52829724047479099</v>
      </c>
      <c r="X60" s="5">
        <v>0.36806650327431201</v>
      </c>
      <c r="Y60" s="5">
        <v>5.3444071634102898E-2</v>
      </c>
      <c r="Z60" s="5">
        <v>0.69670343714747296</v>
      </c>
      <c r="AB60" s="11">
        <f t="shared" si="7"/>
        <v>5.3444071634102926E-2</v>
      </c>
      <c r="AC60" s="11">
        <f t="shared" si="2"/>
        <v>3.7234668402635278E-2</v>
      </c>
      <c r="AD60" s="11">
        <f t="shared" si="8"/>
        <v>0.69670343714747307</v>
      </c>
    </row>
    <row r="61" spans="1:30" x14ac:dyDescent="0.25">
      <c r="A61">
        <v>47</v>
      </c>
      <c r="B61" s="12">
        <v>11.0663036589602</v>
      </c>
      <c r="C61" s="5">
        <v>0.62049128493999905</v>
      </c>
      <c r="D61" s="5">
        <v>0.43223060755341902</v>
      </c>
      <c r="E61" s="11">
        <v>5.60703288163968E-2</v>
      </c>
      <c r="F61" s="11">
        <v>0.69659416343811298</v>
      </c>
      <c r="H61" s="11">
        <f t="shared" si="3"/>
        <v>5.6070328816397307E-2</v>
      </c>
      <c r="I61" s="11">
        <f t="shared" si="0"/>
        <v>3.9058263795558254E-2</v>
      </c>
      <c r="J61" s="11">
        <f t="shared" si="4"/>
        <v>0.69659416343811398</v>
      </c>
      <c r="L61" s="5">
        <v>8.9911701320930799</v>
      </c>
      <c r="M61" s="5">
        <v>0.48711176429223502</v>
      </c>
      <c r="N61" s="5">
        <v>0.33966068032895402</v>
      </c>
      <c r="O61" s="5">
        <v>5.41766819152424E-2</v>
      </c>
      <c r="P61" s="5">
        <v>0.69729516966701599</v>
      </c>
      <c r="R61" s="11">
        <f t="shared" si="5"/>
        <v>5.4176681915242428E-2</v>
      </c>
      <c r="S61" s="11">
        <f t="shared" si="1"/>
        <v>3.777713860808498E-2</v>
      </c>
      <c r="T61" s="11">
        <f t="shared" si="6"/>
        <v>0.69729516966701699</v>
      </c>
      <c r="V61" s="5">
        <v>9.6679167924238101</v>
      </c>
      <c r="W61" s="5">
        <v>0.51677780872888401</v>
      </c>
      <c r="X61" s="5">
        <v>0.36004785780948001</v>
      </c>
      <c r="Y61" s="5">
        <v>5.3452860613555697E-2</v>
      </c>
      <c r="Z61" s="5">
        <v>0.69671694822788099</v>
      </c>
      <c r="AB61" s="11">
        <f t="shared" si="7"/>
        <v>5.3452860613555656E-2</v>
      </c>
      <c r="AC61" s="11">
        <f t="shared" si="2"/>
        <v>3.7241513920726832E-2</v>
      </c>
      <c r="AD61" s="11">
        <f t="shared" si="8"/>
        <v>0.69671694822788166</v>
      </c>
    </row>
    <row r="62" spans="1:30" x14ac:dyDescent="0.25">
      <c r="A62">
        <v>48</v>
      </c>
      <c r="B62" s="12">
        <v>11.032406941894999</v>
      </c>
      <c r="C62" s="5">
        <v>0.60387141389392296</v>
      </c>
      <c r="D62" s="5">
        <v>0.42050464473448002</v>
      </c>
      <c r="E62" s="11">
        <v>5.4736143896283403E-2</v>
      </c>
      <c r="F62" s="11">
        <v>0.69634798909084705</v>
      </c>
      <c r="H62" s="11">
        <f t="shared" si="3"/>
        <v>5.4736143896283618E-2</v>
      </c>
      <c r="I62" s="11">
        <f t="shared" si="0"/>
        <v>3.8115403732764355E-2</v>
      </c>
      <c r="J62" s="11">
        <f t="shared" si="4"/>
        <v>0.69634798909084727</v>
      </c>
      <c r="L62" s="5">
        <v>8.7104252342562294</v>
      </c>
      <c r="M62" s="5">
        <v>0.46501257844162203</v>
      </c>
      <c r="N62" s="5">
        <v>0.32403361268099701</v>
      </c>
      <c r="O62" s="5">
        <v>5.3385749367646E-2</v>
      </c>
      <c r="P62" s="5">
        <v>0.69682762940933396</v>
      </c>
      <c r="R62" s="11">
        <f t="shared" si="5"/>
        <v>5.3385749367645972E-2</v>
      </c>
      <c r="S62" s="11">
        <f t="shared" si="1"/>
        <v>3.7200665176097547E-2</v>
      </c>
      <c r="T62" s="11">
        <f t="shared" si="6"/>
        <v>0.69682762940933307</v>
      </c>
      <c r="V62" s="5">
        <v>10.410723151945099</v>
      </c>
      <c r="W62" s="5">
        <v>0.55432282922353404</v>
      </c>
      <c r="X62" s="5">
        <v>0.38602620168490698</v>
      </c>
      <c r="Y62" s="5">
        <v>5.3245372212204399E-2</v>
      </c>
      <c r="Z62" s="5">
        <v>0.69639239326590896</v>
      </c>
      <c r="AB62" s="11">
        <f t="shared" si="7"/>
        <v>5.3245372212204732E-2</v>
      </c>
      <c r="AC62" s="11">
        <f t="shared" si="2"/>
        <v>3.7079672185191412E-2</v>
      </c>
      <c r="AD62" s="11">
        <f t="shared" si="8"/>
        <v>0.69639239326590963</v>
      </c>
    </row>
    <row r="63" spans="1:30" x14ac:dyDescent="0.25">
      <c r="A63">
        <v>49</v>
      </c>
      <c r="B63" s="12">
        <v>11.3256196613259</v>
      </c>
      <c r="C63" s="5">
        <v>0.62956541914364295</v>
      </c>
      <c r="D63" s="5">
        <v>0.43814931495588699</v>
      </c>
      <c r="E63" s="11">
        <v>5.5587723936505302E-2</v>
      </c>
      <c r="F63" s="11">
        <v>0.695955180562289</v>
      </c>
      <c r="H63" s="11">
        <f t="shared" si="3"/>
        <v>5.558772393650549E-2</v>
      </c>
      <c r="I63" s="11">
        <f t="shared" si="0"/>
        <v>3.8686564449277337E-2</v>
      </c>
      <c r="J63" s="11">
        <f t="shared" si="4"/>
        <v>0.69595518056228867</v>
      </c>
      <c r="L63" s="5">
        <v>8.8214967996708609</v>
      </c>
      <c r="M63" s="5">
        <v>0.46973360092156402</v>
      </c>
      <c r="N63" s="5">
        <v>0.32725803734898301</v>
      </c>
      <c r="O63" s="5">
        <v>5.3248741295138298E-2</v>
      </c>
      <c r="P63" s="5">
        <v>0.69668858413990298</v>
      </c>
      <c r="R63" s="11">
        <f t="shared" si="5"/>
        <v>5.3248741295138291E-2</v>
      </c>
      <c r="S63" s="11">
        <f t="shared" si="1"/>
        <v>3.7097790180141914E-2</v>
      </c>
      <c r="T63" s="11">
        <f t="shared" si="6"/>
        <v>0.69668858413990375</v>
      </c>
      <c r="V63" s="5">
        <v>9.4463647777048703</v>
      </c>
      <c r="W63" s="5">
        <v>0.50321559410014505</v>
      </c>
      <c r="X63" s="5">
        <v>0.35058414519987602</v>
      </c>
      <c r="Y63" s="5">
        <v>5.3270819616009803E-2</v>
      </c>
      <c r="Z63" s="5">
        <v>0.69668776029644797</v>
      </c>
      <c r="AB63" s="11">
        <f t="shared" si="7"/>
        <v>5.3270819616009844E-2</v>
      </c>
      <c r="AC63" s="11">
        <f t="shared" si="2"/>
        <v>3.7113128007433931E-2</v>
      </c>
      <c r="AD63" s="11">
        <f t="shared" si="8"/>
        <v>0.69668776029644697</v>
      </c>
    </row>
    <row r="64" spans="1:30" x14ac:dyDescent="0.25">
      <c r="A64">
        <v>50</v>
      </c>
      <c r="B64" s="12">
        <v>11.568764722152199</v>
      </c>
      <c r="C64" s="5">
        <v>0.75708775007287699</v>
      </c>
      <c r="D64" s="5">
        <v>0.54251876260314003</v>
      </c>
      <c r="E64" s="11">
        <v>6.5442401868816502E-2</v>
      </c>
      <c r="F64" s="11">
        <v>0.71658637000917902</v>
      </c>
      <c r="H64" s="11">
        <f t="shared" si="3"/>
        <v>6.5442401868816974E-2</v>
      </c>
      <c r="I64" s="11">
        <f t="shared" si="0"/>
        <v>4.6895133199857518E-2</v>
      </c>
      <c r="J64" s="11">
        <f t="shared" si="4"/>
        <v>0.7165863700091798</v>
      </c>
      <c r="L64" s="5">
        <v>8.8153070809836205</v>
      </c>
      <c r="M64" s="5">
        <v>0.46952723562610899</v>
      </c>
      <c r="N64" s="5">
        <v>0.32712699097998199</v>
      </c>
      <c r="O64" s="5">
        <v>5.3262720324170301E-2</v>
      </c>
      <c r="P64" s="5">
        <v>0.69671568794888405</v>
      </c>
      <c r="R64" s="11">
        <f t="shared" si="5"/>
        <v>5.3262720324170336E-2</v>
      </c>
      <c r="S64" s="11">
        <f t="shared" si="1"/>
        <v>3.7108972832683308E-2</v>
      </c>
      <c r="T64" s="11">
        <f t="shared" si="6"/>
        <v>0.69671568794888339</v>
      </c>
      <c r="V64" s="5">
        <v>9.5919595763711403</v>
      </c>
      <c r="W64" s="5">
        <v>0.51079766127585602</v>
      </c>
      <c r="X64" s="5">
        <v>0.35582395579321302</v>
      </c>
      <c r="Y64" s="5">
        <v>5.3252691195045901E-2</v>
      </c>
      <c r="Z64" s="5">
        <v>0.69660451244911004</v>
      </c>
      <c r="AB64" s="11">
        <f t="shared" si="7"/>
        <v>5.3252691195045943E-2</v>
      </c>
      <c r="AC64" s="11">
        <f t="shared" si="2"/>
        <v>3.7096064986527962E-2</v>
      </c>
      <c r="AD64" s="11">
        <f t="shared" si="8"/>
        <v>0.69660451244910937</v>
      </c>
    </row>
    <row r="65" spans="1:65" x14ac:dyDescent="0.25">
      <c r="A65">
        <v>51</v>
      </c>
      <c r="B65" s="12">
        <v>10.763550173793799</v>
      </c>
      <c r="C65" s="5">
        <v>0.57401500497965197</v>
      </c>
      <c r="D65" s="5">
        <v>0.399751928413212</v>
      </c>
      <c r="E65" s="11">
        <v>5.3329523782702497E-2</v>
      </c>
      <c r="F65" s="11">
        <v>0.69641372602687002</v>
      </c>
      <c r="H65" s="11">
        <f t="shared" si="3"/>
        <v>5.3329523782702865E-2</v>
      </c>
      <c r="I65" s="11">
        <f t="shared" si="0"/>
        <v>3.7139412364750705E-2</v>
      </c>
      <c r="J65" s="11">
        <f t="shared" si="4"/>
        <v>0.69641372602687046</v>
      </c>
      <c r="L65" s="5">
        <v>8.8290663399607094</v>
      </c>
      <c r="M65" s="5">
        <v>0.47006497843171102</v>
      </c>
      <c r="N65" s="5">
        <v>0.32753767413478402</v>
      </c>
      <c r="O65" s="5">
        <v>5.3240621412501798E-2</v>
      </c>
      <c r="P65" s="5">
        <v>0.69679233545021002</v>
      </c>
      <c r="R65" s="11">
        <f t="shared" si="5"/>
        <v>5.3240621412501798E-2</v>
      </c>
      <c r="S65" s="11">
        <f t="shared" si="1"/>
        <v>3.7097656934837527E-2</v>
      </c>
      <c r="T65" s="11">
        <f t="shared" si="6"/>
        <v>0.69679233545020891</v>
      </c>
      <c r="V65" s="5">
        <v>10.483664831288401</v>
      </c>
      <c r="W65" s="5">
        <v>0.55911372095260503</v>
      </c>
      <c r="X65" s="5">
        <v>0.389450928011572</v>
      </c>
      <c r="Y65" s="5">
        <v>5.3331895854199098E-2</v>
      </c>
      <c r="Z65" s="5">
        <v>0.69655047518425095</v>
      </c>
      <c r="AB65" s="11">
        <f t="shared" si="7"/>
        <v>5.3331895854199313E-2</v>
      </c>
      <c r="AC65" s="11">
        <f t="shared" si="2"/>
        <v>3.7148357399719542E-2</v>
      </c>
      <c r="AD65" s="11">
        <f t="shared" si="8"/>
        <v>0.69655047518425139</v>
      </c>
    </row>
    <row r="66" spans="1:65" x14ac:dyDescent="0.25">
      <c r="A66">
        <v>52</v>
      </c>
      <c r="B66" s="12">
        <v>11.2393468199959</v>
      </c>
      <c r="C66" s="5">
        <v>0.598361777891527</v>
      </c>
      <c r="D66" s="5">
        <v>0.41683836545758801</v>
      </c>
      <c r="E66" s="11">
        <v>5.32381273996263E-2</v>
      </c>
      <c r="F66" s="11">
        <v>0.69663267417651498</v>
      </c>
      <c r="H66" s="11">
        <f t="shared" si="3"/>
        <v>5.3238127399626349E-2</v>
      </c>
      <c r="I66" s="11">
        <f t="shared" si="0"/>
        <v>3.7087419058551667E-2</v>
      </c>
      <c r="J66" s="11">
        <f t="shared" si="4"/>
        <v>0.69663267417651442</v>
      </c>
      <c r="L66" s="5">
        <v>8.4983585470215299</v>
      </c>
      <c r="M66" s="5">
        <v>0.46708428184934597</v>
      </c>
      <c r="N66" s="5">
        <v>0.32546035193939699</v>
      </c>
      <c r="O66" s="5">
        <v>5.4961705753524298E-2</v>
      </c>
      <c r="P66" s="5">
        <v>0.69679148836006299</v>
      </c>
      <c r="R66" s="11">
        <f t="shared" si="5"/>
        <v>5.496170575352434E-2</v>
      </c>
      <c r="S66" s="11">
        <f t="shared" si="1"/>
        <v>3.8296848754806066E-2</v>
      </c>
      <c r="T66" s="11">
        <f t="shared" si="6"/>
        <v>0.6967914883600631</v>
      </c>
      <c r="V66" s="5">
        <v>9.5043630162794894</v>
      </c>
      <c r="W66" s="5">
        <v>0.506185653377487</v>
      </c>
      <c r="X66" s="5">
        <v>0.35262698724373798</v>
      </c>
      <c r="Y66" s="5">
        <v>5.3258240716444603E-2</v>
      </c>
      <c r="Z66" s="5">
        <v>0.69663568078403704</v>
      </c>
      <c r="AB66" s="11">
        <f t="shared" si="7"/>
        <v>5.3258240716444652E-2</v>
      </c>
      <c r="AC66" s="11">
        <f t="shared" si="2"/>
        <v>3.7101590778860508E-2</v>
      </c>
      <c r="AD66" s="11">
        <f t="shared" si="8"/>
        <v>0.69663568078403648</v>
      </c>
    </row>
    <row r="67" spans="1:65" x14ac:dyDescent="0.25">
      <c r="A67">
        <v>53</v>
      </c>
      <c r="B67" s="12">
        <v>10.668012857185699</v>
      </c>
      <c r="C67" s="5">
        <v>0.60450570607586696</v>
      </c>
      <c r="D67" s="5">
        <v>0.42100175859055999</v>
      </c>
      <c r="E67" s="11">
        <v>5.6665258485200001E-2</v>
      </c>
      <c r="F67" s="11">
        <v>0.69643967684520502</v>
      </c>
      <c r="H67" s="11">
        <f t="shared" si="3"/>
        <v>5.6665258485200216E-2</v>
      </c>
      <c r="I67" s="11">
        <f t="shared" si="0"/>
        <v>3.9463934307782916E-2</v>
      </c>
      <c r="J67" s="11">
        <f t="shared" si="4"/>
        <v>0.69643967684520625</v>
      </c>
      <c r="L67" s="5">
        <v>8.8683836926607498</v>
      </c>
      <c r="M67" s="5">
        <v>0.53507943023922799</v>
      </c>
      <c r="N67" s="5">
        <v>0.37287911499735499</v>
      </c>
      <c r="O67" s="5">
        <v>6.0335620196727099E-2</v>
      </c>
      <c r="P67" s="5">
        <v>0.69686684616271799</v>
      </c>
      <c r="R67" s="11">
        <f t="shared" si="5"/>
        <v>6.033562019672719E-2</v>
      </c>
      <c r="S67" s="11">
        <f t="shared" si="1"/>
        <v>4.2045893357764881E-2</v>
      </c>
      <c r="T67" s="11">
        <f t="shared" si="6"/>
        <v>0.69686684616271821</v>
      </c>
      <c r="V67" s="5">
        <v>10.386233403632099</v>
      </c>
      <c r="W67" s="5">
        <v>0.59686467783810704</v>
      </c>
      <c r="X67" s="5">
        <v>0.41546280804115499</v>
      </c>
      <c r="Y67" s="5">
        <v>5.7466903991333099E-2</v>
      </c>
      <c r="Z67" s="5">
        <v>0.69607538101600397</v>
      </c>
      <c r="AB67" s="11">
        <f t="shared" si="7"/>
        <v>5.7466903991333522E-2</v>
      </c>
      <c r="AC67" s="11">
        <f t="shared" si="2"/>
        <v>4.0001297091577619E-2</v>
      </c>
      <c r="AD67" s="11">
        <f t="shared" si="8"/>
        <v>0.6960753810160043</v>
      </c>
    </row>
    <row r="68" spans="1:65" x14ac:dyDescent="0.25">
      <c r="A68">
        <v>54</v>
      </c>
      <c r="B68" s="12">
        <v>11.4311025004104</v>
      </c>
      <c r="C68" s="5">
        <v>0.66568824984508501</v>
      </c>
      <c r="D68" s="5">
        <v>0.46301122774265002</v>
      </c>
      <c r="E68" s="11">
        <v>5.82348246655282E-2</v>
      </c>
      <c r="F68" s="11">
        <v>0.69553763019010595</v>
      </c>
      <c r="H68" s="11">
        <f t="shared" si="3"/>
        <v>5.8234824665528581E-2</v>
      </c>
      <c r="I68" s="11">
        <f t="shared" si="0"/>
        <v>4.0504511942398118E-2</v>
      </c>
      <c r="J68" s="11">
        <f t="shared" si="4"/>
        <v>0.69553763019010661</v>
      </c>
      <c r="L68" s="5">
        <v>9.1393114106923594</v>
      </c>
      <c r="M68" s="5">
        <v>0.48690973137962501</v>
      </c>
      <c r="N68" s="5">
        <v>0.33925687132086202</v>
      </c>
      <c r="O68" s="5">
        <v>5.3276413232836502E-2</v>
      </c>
      <c r="P68" s="5">
        <v>0.69675516724548003</v>
      </c>
      <c r="R68" s="11">
        <f t="shared" si="5"/>
        <v>5.3276413232836606E-2</v>
      </c>
      <c r="S68" s="11">
        <f t="shared" si="1"/>
        <v>3.7120616212284338E-2</v>
      </c>
      <c r="T68" s="11">
        <f t="shared" si="6"/>
        <v>0.69675516724547926</v>
      </c>
      <c r="V68" s="5">
        <v>8.6461530702701808</v>
      </c>
      <c r="W68" s="5">
        <v>0.46047380070048999</v>
      </c>
      <c r="X68" s="5">
        <v>0.320916423959136</v>
      </c>
      <c r="Y68" s="5">
        <v>5.3257650767695799E-2</v>
      </c>
      <c r="Z68" s="5">
        <v>0.69692656448846002</v>
      </c>
      <c r="AB68" s="11">
        <f t="shared" si="7"/>
        <v>5.3257650767695786E-2</v>
      </c>
      <c r="AC68" s="11">
        <f t="shared" si="2"/>
        <v>3.7116671582256386E-2</v>
      </c>
      <c r="AD68" s="11">
        <f t="shared" si="8"/>
        <v>0.69692656448845935</v>
      </c>
    </row>
    <row r="69" spans="1:65" x14ac:dyDescent="0.25">
      <c r="A69">
        <v>55</v>
      </c>
      <c r="B69" s="12">
        <v>11.0469377876833</v>
      </c>
      <c r="C69" s="5">
        <v>0.58847727299572306</v>
      </c>
      <c r="D69" s="5">
        <v>0.40995550978350997</v>
      </c>
      <c r="E69" s="11">
        <v>5.3270624340062599E-2</v>
      </c>
      <c r="F69" s="11">
        <v>0.69663779485752397</v>
      </c>
      <c r="H69" s="11">
        <f t="shared" si="3"/>
        <v>5.3270624340062939E-2</v>
      </c>
      <c r="I69" s="11">
        <f t="shared" si="0"/>
        <v>3.711033027094502E-2</v>
      </c>
      <c r="J69" s="11">
        <f t="shared" si="4"/>
        <v>0.69663779485752453</v>
      </c>
      <c r="L69" s="5">
        <v>8.5273736306572108</v>
      </c>
      <c r="M69" s="5">
        <v>0.45422757452837498</v>
      </c>
      <c r="N69" s="5">
        <v>0.31652307659635398</v>
      </c>
      <c r="O69" s="5">
        <v>5.3266995701391297E-2</v>
      </c>
      <c r="P69" s="5">
        <v>0.69683809250242101</v>
      </c>
      <c r="R69" s="11">
        <f t="shared" si="5"/>
        <v>5.3266995701391276E-2</v>
      </c>
      <c r="S69" s="11">
        <f t="shared" si="1"/>
        <v>3.7118471677892145E-2</v>
      </c>
      <c r="T69" s="11">
        <f t="shared" si="6"/>
        <v>0.69683809250242079</v>
      </c>
      <c r="V69" s="5">
        <v>10.032791692033801</v>
      </c>
      <c r="W69" s="5">
        <v>0.557385291801892</v>
      </c>
      <c r="X69" s="5">
        <v>0.38823353351975398</v>
      </c>
      <c r="Y69" s="5">
        <v>5.5556350506555802E-2</v>
      </c>
      <c r="Z69" s="5">
        <v>0.69652633327422198</v>
      </c>
      <c r="AB69" s="11">
        <f t="shared" si="7"/>
        <v>5.5556350506555913E-2</v>
      </c>
      <c r="AC69" s="11">
        <f t="shared" si="2"/>
        <v>3.8696461108428844E-2</v>
      </c>
      <c r="AD69" s="11">
        <f t="shared" si="8"/>
        <v>0.69652633327422175</v>
      </c>
    </row>
    <row r="70" spans="1:65" x14ac:dyDescent="0.25">
      <c r="A70">
        <v>56</v>
      </c>
      <c r="B70" s="12">
        <v>11.327697309903099</v>
      </c>
      <c r="C70" s="5">
        <v>0.60322514070662903</v>
      </c>
      <c r="D70" s="5">
        <v>0.42024694145508401</v>
      </c>
      <c r="E70" s="11">
        <v>5.3252229840151599E-2</v>
      </c>
      <c r="F70" s="11">
        <v>0.696666821549908</v>
      </c>
      <c r="H70" s="11">
        <f t="shared" si="3"/>
        <v>5.3252229840151794E-2</v>
      </c>
      <c r="I70" s="11">
        <f t="shared" si="0"/>
        <v>3.7099061703183778E-2</v>
      </c>
      <c r="J70" s="11">
        <f t="shared" si="4"/>
        <v>0.69666682154990922</v>
      </c>
      <c r="L70" s="5">
        <v>8.3685192818521408</v>
      </c>
      <c r="M70" s="5">
        <v>0.44580678752682701</v>
      </c>
      <c r="N70" s="5">
        <v>0.31064254162344601</v>
      </c>
      <c r="O70" s="5">
        <v>5.32718838915264E-2</v>
      </c>
      <c r="P70" s="5">
        <v>0.69680980710674501</v>
      </c>
      <c r="R70" s="11">
        <f t="shared" si="5"/>
        <v>5.3271883891526386E-2</v>
      </c>
      <c r="S70" s="11">
        <f t="shared" si="1"/>
        <v>3.7120371138667417E-2</v>
      </c>
      <c r="T70" s="11">
        <f t="shared" si="6"/>
        <v>0.69680980710674512</v>
      </c>
      <c r="V70" s="5">
        <v>9.6980090878863408</v>
      </c>
      <c r="W70" s="5">
        <v>0.53837827651508896</v>
      </c>
      <c r="X70" s="5">
        <v>0.375015051829306</v>
      </c>
      <c r="Y70" s="5">
        <v>5.5514309342890797E-2</v>
      </c>
      <c r="Z70" s="5">
        <v>0.69656423408605905</v>
      </c>
      <c r="AB70" s="11">
        <f t="shared" si="7"/>
        <v>5.5514309342890839E-2</v>
      </c>
      <c r="AC70" s="11">
        <f t="shared" si="2"/>
        <v>3.8669282368247369E-2</v>
      </c>
      <c r="AD70" s="11">
        <f t="shared" si="8"/>
        <v>0.69656423408606005</v>
      </c>
    </row>
    <row r="71" spans="1:65" x14ac:dyDescent="0.25">
      <c r="A71">
        <v>57</v>
      </c>
      <c r="B71" s="12">
        <v>11.832165585493099</v>
      </c>
      <c r="C71" s="5">
        <v>0.69335407853448805</v>
      </c>
      <c r="D71" s="5">
        <v>0.48240183934935599</v>
      </c>
      <c r="E71" s="11">
        <v>5.8599085139965798E-2</v>
      </c>
      <c r="F71" s="11">
        <v>0.695751066134907</v>
      </c>
      <c r="H71" s="11">
        <f t="shared" si="3"/>
        <v>5.8599085139966194E-2</v>
      </c>
      <c r="I71" s="11">
        <f t="shared" si="0"/>
        <v>4.0770375960661652E-2</v>
      </c>
      <c r="J71" s="11">
        <f t="shared" si="4"/>
        <v>0.69575106613490689</v>
      </c>
      <c r="L71" s="5">
        <v>8.7235068081222895</v>
      </c>
      <c r="M71" s="5">
        <v>0.46900469131808697</v>
      </c>
      <c r="N71" s="5">
        <v>0.32689674928622597</v>
      </c>
      <c r="O71" s="5">
        <v>5.3763320374944398E-2</v>
      </c>
      <c r="P71" s="5">
        <v>0.69700102224461202</v>
      </c>
      <c r="R71" s="11">
        <f t="shared" si="5"/>
        <v>5.3763320374944364E-2</v>
      </c>
      <c r="S71" s="11">
        <f t="shared" si="1"/>
        <v>3.7473089260600875E-2</v>
      </c>
      <c r="T71" s="11">
        <f t="shared" si="6"/>
        <v>0.69700102224461336</v>
      </c>
      <c r="V71" s="5">
        <v>10.5966053889595</v>
      </c>
      <c r="W71" s="5">
        <v>0.58717771650310402</v>
      </c>
      <c r="X71" s="5">
        <v>0.40886275474759498</v>
      </c>
      <c r="Y71" s="5">
        <v>5.5411869645997702E-2</v>
      </c>
      <c r="Z71" s="5">
        <v>0.69631858167668403</v>
      </c>
      <c r="AB71" s="11">
        <f t="shared" si="7"/>
        <v>5.5411869645998028E-2</v>
      </c>
      <c r="AC71" s="11">
        <f t="shared" si="2"/>
        <v>3.8584314479954598E-2</v>
      </c>
      <c r="AD71" s="11">
        <f t="shared" si="8"/>
        <v>0.69631858167668326</v>
      </c>
    </row>
    <row r="72" spans="1:65" x14ac:dyDescent="0.25">
      <c r="A72">
        <v>58</v>
      </c>
      <c r="B72" s="12">
        <v>11.588570214888501</v>
      </c>
      <c r="C72" s="5">
        <v>0.61720920217974495</v>
      </c>
      <c r="D72" s="5">
        <v>0.42987485490312499</v>
      </c>
      <c r="E72" s="11">
        <v>5.3260168487979501E-2</v>
      </c>
      <c r="F72" s="11">
        <v>0.69648160361992695</v>
      </c>
      <c r="H72" s="11">
        <f t="shared" si="3"/>
        <v>5.3260168487979723E-2</v>
      </c>
      <c r="I72" s="11">
        <f t="shared" si="0"/>
        <v>3.709472755757566E-2</v>
      </c>
      <c r="J72" s="11">
        <f t="shared" si="4"/>
        <v>0.69648160361992784</v>
      </c>
      <c r="L72" s="5">
        <v>8.3855972220636907</v>
      </c>
      <c r="M72" s="5">
        <v>0.44720531291089399</v>
      </c>
      <c r="N72" s="5">
        <v>0.31170028137498601</v>
      </c>
      <c r="O72" s="5">
        <v>5.3330168510148997E-2</v>
      </c>
      <c r="P72" s="5">
        <v>0.69699592642606201</v>
      </c>
      <c r="R72" s="11">
        <f t="shared" si="5"/>
        <v>5.3330168510149004E-2</v>
      </c>
      <c r="S72" s="11">
        <f t="shared" si="1"/>
        <v>3.7170910207189364E-2</v>
      </c>
      <c r="T72" s="11">
        <f t="shared" si="6"/>
        <v>0.69699592642606312</v>
      </c>
      <c r="V72" s="5">
        <v>9.8927141615917797</v>
      </c>
      <c r="W72" s="5">
        <v>0.528362104828767</v>
      </c>
      <c r="X72" s="5">
        <v>0.36798476116034401</v>
      </c>
      <c r="Y72" s="5">
        <v>5.3409215731727001E-2</v>
      </c>
      <c r="Z72" s="5">
        <v>0.69646319786617095</v>
      </c>
      <c r="AB72" s="11">
        <f t="shared" si="7"/>
        <v>5.3409215731727085E-2</v>
      </c>
      <c r="AC72" s="11">
        <f t="shared" si="2"/>
        <v>3.7197553184042838E-2</v>
      </c>
      <c r="AD72" s="11">
        <f t="shared" si="8"/>
        <v>0.69646319786617072</v>
      </c>
    </row>
    <row r="73" spans="1:65" x14ac:dyDescent="0.25">
      <c r="A73">
        <v>59</v>
      </c>
      <c r="B73" s="12">
        <v>11.4461617907691</v>
      </c>
      <c r="C73" s="5">
        <v>0.61109974551303903</v>
      </c>
      <c r="D73" s="5">
        <v>0.42578482421900499</v>
      </c>
      <c r="E73" s="11">
        <v>5.3389053613226697E-2</v>
      </c>
      <c r="F73" s="11">
        <v>0.69675176163188202</v>
      </c>
      <c r="H73" s="11">
        <f t="shared" si="3"/>
        <v>5.3389053613226753E-2</v>
      </c>
      <c r="I73" s="11">
        <f t="shared" si="0"/>
        <v>3.7198917156874761E-2</v>
      </c>
      <c r="J73" s="11">
        <f t="shared" si="4"/>
        <v>0.69675176163188246</v>
      </c>
      <c r="L73" s="5">
        <v>8.6123444044406803</v>
      </c>
      <c r="M73" s="5">
        <v>0.45872642256805501</v>
      </c>
      <c r="N73" s="5">
        <v>0.319629237779884</v>
      </c>
      <c r="O73" s="5">
        <v>5.3263827016895297E-2</v>
      </c>
      <c r="P73" s="5">
        <v>0.69677529362822999</v>
      </c>
      <c r="R73" s="11">
        <f t="shared" si="5"/>
        <v>5.3263827016895353E-2</v>
      </c>
      <c r="S73" s="11">
        <f t="shared" si="1"/>
        <v>3.7112918709460506E-2</v>
      </c>
      <c r="T73" s="11">
        <f t="shared" si="6"/>
        <v>0.69677529362822987</v>
      </c>
      <c r="V73" s="5">
        <v>10.3765243164267</v>
      </c>
      <c r="W73" s="5">
        <v>0.55263903870256104</v>
      </c>
      <c r="X73" s="5">
        <v>0.38487564176630701</v>
      </c>
      <c r="Y73" s="5">
        <v>5.3258588507106901E-2</v>
      </c>
      <c r="Z73" s="5">
        <v>0.69643223661847198</v>
      </c>
      <c r="AB73" s="11">
        <f t="shared" si="7"/>
        <v>5.3258588507107164E-2</v>
      </c>
      <c r="AC73" s="11">
        <f t="shared" si="2"/>
        <v>3.7090997913147503E-2</v>
      </c>
      <c r="AD73" s="11">
        <f t="shared" si="8"/>
        <v>0.6964322366184722</v>
      </c>
    </row>
    <row r="74" spans="1:65" x14ac:dyDescent="0.25">
      <c r="A74">
        <v>60</v>
      </c>
      <c r="B74" s="12">
        <v>11.1056406811649</v>
      </c>
      <c r="C74" s="5">
        <v>0.59244113531060405</v>
      </c>
      <c r="D74" s="5">
        <v>0.41251422310702401</v>
      </c>
      <c r="E74" s="11">
        <v>5.3345966461473798E-2</v>
      </c>
      <c r="F74" s="11">
        <v>0.69629571365052401</v>
      </c>
      <c r="H74" s="11">
        <f t="shared" si="3"/>
        <v>5.3345966461474006E-2</v>
      </c>
      <c r="I74" s="11">
        <f t="shared" si="0"/>
        <v>3.7144567787668989E-2</v>
      </c>
      <c r="J74" s="11">
        <f t="shared" si="4"/>
        <v>0.69629571365052456</v>
      </c>
      <c r="L74" s="5">
        <v>9.1968935027333902</v>
      </c>
      <c r="M74" s="5">
        <v>0.573454960601678</v>
      </c>
      <c r="N74" s="5">
        <v>0.39934259108877002</v>
      </c>
      <c r="O74" s="5">
        <v>6.2353115259108097E-2</v>
      </c>
      <c r="P74" s="5">
        <v>0.69638004468524195</v>
      </c>
      <c r="R74" s="11">
        <f t="shared" si="5"/>
        <v>6.2353115259108152E-2</v>
      </c>
      <c r="S74" s="11">
        <f t="shared" si="1"/>
        <v>4.3421465190401763E-2</v>
      </c>
      <c r="T74" s="11">
        <f t="shared" si="6"/>
        <v>0.69638004468524162</v>
      </c>
      <c r="V74" s="5">
        <v>10.893445870594601</v>
      </c>
      <c r="W74" s="5">
        <v>0.58013212189575603</v>
      </c>
      <c r="X74" s="5">
        <v>0.40389607803241301</v>
      </c>
      <c r="Y74" s="5">
        <v>5.3255152574057801E-2</v>
      </c>
      <c r="Z74" s="5">
        <v>0.69621395331904901</v>
      </c>
      <c r="AB74" s="11">
        <f t="shared" si="7"/>
        <v>5.3255152574057864E-2</v>
      </c>
      <c r="AC74" s="11">
        <f t="shared" si="2"/>
        <v>3.707698030819398E-2</v>
      </c>
      <c r="AD74" s="11">
        <f t="shared" si="8"/>
        <v>0.69621395331904945</v>
      </c>
    </row>
    <row r="75" spans="1:65" x14ac:dyDescent="0.25">
      <c r="A75" t="s">
        <v>1</v>
      </c>
      <c r="B75" t="s">
        <v>21</v>
      </c>
      <c r="C75" t="s">
        <v>2</v>
      </c>
      <c r="D75" t="s">
        <v>22</v>
      </c>
      <c r="E75" t="s">
        <v>23</v>
      </c>
      <c r="F75" t="s">
        <v>24</v>
      </c>
      <c r="L75" t="s">
        <v>21</v>
      </c>
      <c r="M75" t="s">
        <v>2</v>
      </c>
      <c r="N75" t="s">
        <v>22</v>
      </c>
      <c r="O75" t="s">
        <v>23</v>
      </c>
      <c r="P75" t="s">
        <v>24</v>
      </c>
      <c r="V75" t="s">
        <v>21</v>
      </c>
      <c r="W75" t="s">
        <v>2</v>
      </c>
      <c r="X75" t="s">
        <v>22</v>
      </c>
      <c r="Y75" t="s">
        <v>23</v>
      </c>
      <c r="Z75" t="s">
        <v>24</v>
      </c>
    </row>
    <row r="76" spans="1:65" x14ac:dyDescent="0.25">
      <c r="A76" t="s">
        <v>1</v>
      </c>
      <c r="B76" t="s">
        <v>25</v>
      </c>
      <c r="C76" t="s">
        <v>25</v>
      </c>
      <c r="D76" t="s">
        <v>25</v>
      </c>
      <c r="E76" t="s">
        <v>26</v>
      </c>
      <c r="F76" t="s">
        <v>26</v>
      </c>
      <c r="L76" t="s">
        <v>25</v>
      </c>
      <c r="M76" t="s">
        <v>25</v>
      </c>
      <c r="N76" t="s">
        <v>25</v>
      </c>
      <c r="O76" t="s">
        <v>26</v>
      </c>
      <c r="P76" t="s">
        <v>26</v>
      </c>
      <c r="V76" t="s">
        <v>25</v>
      </c>
      <c r="W76" t="s">
        <v>25</v>
      </c>
      <c r="X76" t="s">
        <v>25</v>
      </c>
      <c r="Y76" t="s">
        <v>26</v>
      </c>
      <c r="Z76" t="s">
        <v>26</v>
      </c>
    </row>
    <row r="77" spans="1:65" x14ac:dyDescent="0.25">
      <c r="A77" t="s">
        <v>1</v>
      </c>
      <c r="B77" s="5">
        <v>12.641257204515201</v>
      </c>
      <c r="C77" s="5">
        <v>0.69056516668359202</v>
      </c>
      <c r="D77" s="5">
        <v>0.48106692517360899</v>
      </c>
      <c r="E77" s="5">
        <v>5.4563969871366101E-2</v>
      </c>
      <c r="F77" s="5">
        <v>0.72026088136099797</v>
      </c>
      <c r="G77" s="6" t="s">
        <v>12</v>
      </c>
      <c r="H77" s="5">
        <f>AVERAGE(H15:H74)</f>
        <v>5.4563969871366247E-2</v>
      </c>
      <c r="I77" s="5">
        <f t="shared" ref="I77:J77" si="9">AVERAGE(I15:I74)</f>
        <v>3.9266229769274935E-2</v>
      </c>
      <c r="J77" s="5">
        <f t="shared" si="9"/>
        <v>0.72026088136099864</v>
      </c>
      <c r="L77" s="5">
        <v>9.5551872982711608</v>
      </c>
      <c r="M77" s="5">
        <v>0.52989990854185898</v>
      </c>
      <c r="N77" s="5">
        <v>0.36955009728507399</v>
      </c>
      <c r="O77" s="5">
        <v>5.5049397866698102E-2</v>
      </c>
      <c r="P77" s="5">
        <v>0.72011489213933</v>
      </c>
      <c r="Q77" s="6" t="s">
        <v>12</v>
      </c>
      <c r="R77" s="11">
        <f t="shared" ref="R77:T77" si="10">AVERAGE(R15:R74)</f>
        <v>5.5049397866698171E-2</v>
      </c>
      <c r="S77" s="11">
        <f t="shared" si="10"/>
        <v>3.9593208691511159E-2</v>
      </c>
      <c r="T77" s="11">
        <f t="shared" si="10"/>
        <v>0.72011489213933066</v>
      </c>
      <c r="V77" s="5">
        <v>10.156215976211</v>
      </c>
      <c r="W77" s="5">
        <v>0.56468606068556404</v>
      </c>
      <c r="X77" s="5">
        <v>0.39336840491161301</v>
      </c>
      <c r="Y77" s="5">
        <v>5.4873851384008E-2</v>
      </c>
      <c r="Z77" s="5">
        <v>0.71872869368324999</v>
      </c>
      <c r="AA77" s="6" t="s">
        <v>12</v>
      </c>
      <c r="AB77" s="11">
        <f t="shared" ref="AB77:AD77" si="11">AVERAGE(AB15:AB74)</f>
        <v>5.4873851384008097E-2</v>
      </c>
      <c r="AC77" s="11">
        <f t="shared" si="11"/>
        <v>3.9397879915627522E-2</v>
      </c>
      <c r="AD77" s="11">
        <f t="shared" si="11"/>
        <v>0.71872869368325043</v>
      </c>
    </row>
    <row r="78" spans="1:65" x14ac:dyDescent="0.25">
      <c r="A78" t="s">
        <v>1</v>
      </c>
      <c r="B78" s="5">
        <v>5.5867819176933997</v>
      </c>
      <c r="C78" s="5">
        <v>5.5509009314313102</v>
      </c>
      <c r="D78" s="5">
        <v>5.5360633222439999</v>
      </c>
      <c r="E78" s="5">
        <v>0.57828053404155899</v>
      </c>
      <c r="F78" s="5">
        <v>1.4194228052631199</v>
      </c>
      <c r="G78" s="6" t="s">
        <v>13</v>
      </c>
      <c r="H78" s="5">
        <f>STDEV(H15:H74)</f>
        <v>2.4441066859381268E-3</v>
      </c>
      <c r="I78" s="5">
        <f t="shared" ref="I78:J78" si="12">STDEV(I15:I74)</f>
        <v>4.243630796666043E-3</v>
      </c>
      <c r="J78" s="5">
        <f t="shared" si="12"/>
        <v>7.9191256147061295E-2</v>
      </c>
      <c r="L78" s="5">
        <v>5.0913764687157901</v>
      </c>
      <c r="M78" s="5">
        <v>5.3581642293638003</v>
      </c>
      <c r="N78" s="5">
        <v>5.3531465046903799</v>
      </c>
      <c r="O78" s="5">
        <v>0.89717258580114301</v>
      </c>
      <c r="P78" s="5">
        <v>1.3724230599821401</v>
      </c>
      <c r="Q78" s="6" t="s">
        <v>13</v>
      </c>
      <c r="R78" s="11">
        <f t="shared" ref="R78:T78" si="13">STDEV(R15:R74)</f>
        <v>3.8256408212463638E-3</v>
      </c>
      <c r="S78" s="11">
        <f t="shared" si="13"/>
        <v>4.4552368353990967E-3</v>
      </c>
      <c r="T78" s="11">
        <f t="shared" si="13"/>
        <v>7.6553565724187617E-2</v>
      </c>
      <c r="V78" s="5">
        <v>5.6597727385910099</v>
      </c>
      <c r="W78" s="5">
        <v>6.5970462731246604</v>
      </c>
      <c r="X78" s="5">
        <v>6.5856162320253704</v>
      </c>
      <c r="Y78" s="5">
        <v>0.96920129511374498</v>
      </c>
      <c r="Z78" s="5">
        <v>1.3332027879160799</v>
      </c>
      <c r="AA78" s="6" t="s">
        <v>13</v>
      </c>
      <c r="AB78" s="11">
        <f t="shared" ref="AB78:AD78" si="14">STDEV(AB15:AB74)</f>
        <v>4.1196000402124004E-3</v>
      </c>
      <c r="AC78" s="11">
        <f t="shared" si="14"/>
        <v>4.5390086196352656E-3</v>
      </c>
      <c r="AD78" s="11">
        <f t="shared" si="14"/>
        <v>7.4222712507566249E-2</v>
      </c>
    </row>
    <row r="79" spans="1:65" x14ac:dyDescent="0.25">
      <c r="A79" t="s">
        <v>1</v>
      </c>
      <c r="B79" s="5">
        <v>0.70623947167097401</v>
      </c>
      <c r="C79" s="5">
        <v>3.83325882695797E-2</v>
      </c>
      <c r="D79" s="5">
        <v>2.6632169599983199E-2</v>
      </c>
      <c r="E79" s="5">
        <v>3.1553281636641098E-4</v>
      </c>
      <c r="F79" s="5">
        <v>1.0223547207427099E-2</v>
      </c>
      <c r="G79" s="6" t="s">
        <v>14</v>
      </c>
      <c r="H79" s="5">
        <f>STDEV(H15:H74)/SQRT(COUNT(H15:H74))</f>
        <v>3.1553281636641884E-4</v>
      </c>
      <c r="I79" s="5">
        <f t="shared" ref="I79:J79" si="15">STDEV(I15:I74)/SQRT(COUNT(I15:I74))</f>
        <v>5.4785038009801655E-4</v>
      </c>
      <c r="J79" s="5">
        <f t="shared" si="15"/>
        <v>1.0223547207427137E-2</v>
      </c>
      <c r="L79" s="5">
        <v>0.48649055764589899</v>
      </c>
      <c r="M79" s="5">
        <v>2.8392907350921402E-2</v>
      </c>
      <c r="N79" s="5">
        <v>1.9782558115895899E-2</v>
      </c>
      <c r="O79" s="5">
        <v>4.9388810630861496E-4</v>
      </c>
      <c r="P79" s="5">
        <v>9.8830228380857397E-3</v>
      </c>
      <c r="Q79" s="6" t="s">
        <v>14</v>
      </c>
      <c r="R79" s="11">
        <f t="shared" ref="R79:T79" si="16">STDEV(R15:R74)/SQRT(COUNT(R15:R74))</f>
        <v>4.9388810630861442E-4</v>
      </c>
      <c r="S79" s="11">
        <f t="shared" si="16"/>
        <v>5.7516860223035123E-4</v>
      </c>
      <c r="T79" s="11">
        <f t="shared" si="16"/>
        <v>9.8830228380857848E-3</v>
      </c>
      <c r="V79" s="5">
        <v>0.57481874309401704</v>
      </c>
      <c r="W79" s="5">
        <v>3.72526007213115E-2</v>
      </c>
      <c r="X79" s="5">
        <v>2.59057335255185E-2</v>
      </c>
      <c r="Y79" s="5">
        <v>5.3183807829259699E-4</v>
      </c>
      <c r="Z79" s="5">
        <v>9.58211098173797E-3</v>
      </c>
      <c r="AA79" s="6" t="s">
        <v>14</v>
      </c>
      <c r="AB79" s="11">
        <f t="shared" ref="AB79:AD79" si="17">STDEV(AB15:AB74)/SQRT(COUNT(AB15:AB74))</f>
        <v>5.31838078292601E-4</v>
      </c>
      <c r="AC79" s="11">
        <f t="shared" si="17"/>
        <v>5.8598349307131001E-4</v>
      </c>
      <c r="AD79" s="11">
        <f t="shared" si="17"/>
        <v>9.5821109817381678E-3</v>
      </c>
    </row>
    <row r="80" spans="1:65" x14ac:dyDescent="0.25">
      <c r="A80" t="s">
        <v>1</v>
      </c>
      <c r="B80" s="5">
        <v>43.275026652238601</v>
      </c>
      <c r="C80" s="5">
        <v>42.997093727761403</v>
      </c>
      <c r="D80" s="5">
        <v>42.882162101201402</v>
      </c>
      <c r="E80" s="5">
        <v>4.4793417555577797</v>
      </c>
      <c r="F80" s="5">
        <v>10.9948017720221</v>
      </c>
      <c r="G80" s="6" t="s">
        <v>15</v>
      </c>
      <c r="H80" s="9">
        <f>H79/H77</f>
        <v>5.7828053404157141E-3</v>
      </c>
      <c r="I80" s="9">
        <f t="shared" ref="I80:J80" si="18">I79/I77</f>
        <v>1.3952202269409091E-2</v>
      </c>
      <c r="J80" s="9">
        <f t="shared" si="18"/>
        <v>1.419422805263117E-2</v>
      </c>
      <c r="L80" s="5">
        <v>39.437632545217198</v>
      </c>
      <c r="M80" s="5">
        <v>41.504161653140599</v>
      </c>
      <c r="N80" s="5">
        <v>41.465294524948597</v>
      </c>
      <c r="O80" s="5">
        <v>6.94946896696334</v>
      </c>
      <c r="P80" s="5">
        <v>10.6307433105237</v>
      </c>
      <c r="Q80" s="6" t="s">
        <v>15</v>
      </c>
      <c r="R80" s="9">
        <f t="shared" ref="R80:T80" si="19">R79/R77</f>
        <v>8.9717258580114152E-3</v>
      </c>
      <c r="S80" s="9">
        <f t="shared" si="19"/>
        <v>1.4526950990806366E-2</v>
      </c>
      <c r="T80" s="9">
        <f t="shared" si="19"/>
        <v>1.3724230599821533E-2</v>
      </c>
      <c r="V80" s="5">
        <v>43.840411119763502</v>
      </c>
      <c r="W80" s="5">
        <v>51.100500699943098</v>
      </c>
      <c r="X80" s="5">
        <v>51.011963982295001</v>
      </c>
      <c r="Y80" s="5">
        <v>7.5074009501963896</v>
      </c>
      <c r="Z80" s="5">
        <v>10.326944389432599</v>
      </c>
      <c r="AA80" s="6" t="s">
        <v>15</v>
      </c>
      <c r="AB80" s="9">
        <f t="shared" ref="AB80:AD80" si="20">AB79/AB77</f>
        <v>9.6920129511375019E-3</v>
      </c>
      <c r="AC80" s="9">
        <f t="shared" si="20"/>
        <v>1.4873477819776652E-2</v>
      </c>
      <c r="AD80" s="9">
        <f t="shared" si="20"/>
        <v>1.3332027879161148E-2</v>
      </c>
      <c r="AH80" s="9"/>
      <c r="AI80" s="9"/>
      <c r="AJ80" s="9"/>
      <c r="AK80" s="9"/>
      <c r="AL80" s="9"/>
      <c r="AM80" s="9"/>
      <c r="AU80" s="7"/>
      <c r="AV80" s="7"/>
      <c r="AW80" s="7"/>
      <c r="AX80" s="7"/>
      <c r="AY80" s="7"/>
      <c r="AZ80" s="7"/>
      <c r="BH80" s="8"/>
      <c r="BI80" s="8"/>
      <c r="BJ80" s="8"/>
      <c r="BK80" s="8"/>
      <c r="BL80" s="8"/>
      <c r="BM80" s="8"/>
    </row>
    <row r="81" spans="1:30" x14ac:dyDescent="0.25">
      <c r="A81" t="s">
        <v>1</v>
      </c>
      <c r="B81" s="5">
        <v>5.47050742443201</v>
      </c>
      <c r="C81" s="5">
        <v>0.29692295197021601</v>
      </c>
      <c r="D81" s="5">
        <v>0.20629189866821199</v>
      </c>
      <c r="E81" s="5">
        <v>2.4441066859380699E-3</v>
      </c>
      <c r="F81" s="5">
        <v>7.9191256147061601E-2</v>
      </c>
      <c r="L81" s="5">
        <v>3.76833965569945</v>
      </c>
      <c r="M81" s="5">
        <v>0.21993051464105701</v>
      </c>
      <c r="N81" s="5">
        <v>0.15323503625648999</v>
      </c>
      <c r="O81" s="5">
        <v>3.8256408212463599E-3</v>
      </c>
      <c r="P81" s="5">
        <v>7.6553565724187297E-2</v>
      </c>
      <c r="V81" s="5">
        <v>4.4525268381820204</v>
      </c>
      <c r="W81" s="5">
        <v>0.28855740439310801</v>
      </c>
      <c r="X81" s="5">
        <v>0.20066494903123999</v>
      </c>
      <c r="Y81" s="5">
        <v>4.1196000402123701E-3</v>
      </c>
      <c r="Z81" s="5">
        <v>7.4222712507564695E-2</v>
      </c>
    </row>
    <row r="82" spans="1:30" x14ac:dyDescent="0.25">
      <c r="B82">
        <v>11.4466074375022</v>
      </c>
      <c r="C82">
        <v>0.62851352354646794</v>
      </c>
      <c r="D82">
        <v>0.43726272067209498</v>
      </c>
      <c r="E82">
        <v>1.04150750338879E-3</v>
      </c>
      <c r="F82">
        <v>8.3931786658758195E-2</v>
      </c>
    </row>
    <row r="84" spans="1:30" x14ac:dyDescent="0.25">
      <c r="B84" s="21" t="s">
        <v>37</v>
      </c>
      <c r="C84" s="33"/>
      <c r="D84" s="33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6" spans="1:30" x14ac:dyDescent="0.25">
      <c r="B86" s="1" t="s">
        <v>16</v>
      </c>
      <c r="H86" t="s">
        <v>8</v>
      </c>
      <c r="L86" s="1" t="s">
        <v>17</v>
      </c>
      <c r="R86" t="s">
        <v>8</v>
      </c>
      <c r="V86" s="1" t="s">
        <v>18</v>
      </c>
      <c r="AB86" t="s">
        <v>8</v>
      </c>
    </row>
    <row r="87" spans="1:30" x14ac:dyDescent="0.25">
      <c r="A87" t="s">
        <v>3</v>
      </c>
      <c r="B87" s="12">
        <v>27.94</v>
      </c>
      <c r="C87" s="5">
        <v>28.925000000000001</v>
      </c>
      <c r="D87" s="5">
        <v>29.916</v>
      </c>
      <c r="E87" t="s">
        <v>19</v>
      </c>
      <c r="F87" t="s">
        <v>20</v>
      </c>
      <c r="H87" t="s">
        <v>9</v>
      </c>
      <c r="I87" t="s">
        <v>10</v>
      </c>
      <c r="J87" t="s">
        <v>11</v>
      </c>
      <c r="L87">
        <v>27.94</v>
      </c>
      <c r="M87">
        <v>28.925000000000001</v>
      </c>
      <c r="N87">
        <v>29.916</v>
      </c>
      <c r="O87" t="s">
        <v>19</v>
      </c>
      <c r="P87" t="s">
        <v>20</v>
      </c>
      <c r="R87" t="s">
        <v>9</v>
      </c>
      <c r="S87" t="s">
        <v>10</v>
      </c>
      <c r="T87" t="s">
        <v>11</v>
      </c>
      <c r="V87">
        <v>27.94</v>
      </c>
      <c r="W87">
        <v>28.925000000000001</v>
      </c>
      <c r="X87">
        <v>29.916</v>
      </c>
      <c r="Y87" t="s">
        <v>19</v>
      </c>
      <c r="Z87" t="s">
        <v>20</v>
      </c>
      <c r="AB87" t="s">
        <v>9</v>
      </c>
      <c r="AC87" t="s">
        <v>10</v>
      </c>
      <c r="AD87" t="s">
        <v>11</v>
      </c>
    </row>
    <row r="88" spans="1:30" x14ac:dyDescent="0.25">
      <c r="A88">
        <v>1</v>
      </c>
      <c r="B88" s="11">
        <v>7.7529022817966795E-2</v>
      </c>
      <c r="C88" s="11">
        <v>4.1355263524652198E-3</v>
      </c>
      <c r="D88" s="11">
        <v>4.0793044909283004E-3</v>
      </c>
      <c r="E88" s="11">
        <v>5.3341654546261698E-2</v>
      </c>
      <c r="F88" s="11">
        <v>0.98640514973301796</v>
      </c>
      <c r="H88" s="11">
        <f>C88/B88</f>
        <v>5.3341654546261628E-2</v>
      </c>
      <c r="I88" s="11">
        <f t="shared" ref="I88:I147" si="21">D88/B88</f>
        <v>5.2616482739712166E-2</v>
      </c>
      <c r="J88" s="11">
        <f>D88/C88</f>
        <v>0.98640514973301885</v>
      </c>
      <c r="L88" s="11">
        <v>7.88094766978054E-2</v>
      </c>
      <c r="M88" s="11">
        <v>4.1896248853556702E-3</v>
      </c>
      <c r="N88" s="11">
        <v>4.0737090541438301E-3</v>
      </c>
      <c r="O88" s="11">
        <v>5.3161435158626501E-2</v>
      </c>
      <c r="P88" s="11">
        <v>0.97233264686368104</v>
      </c>
      <c r="R88" s="5">
        <f>M88/L88</f>
        <v>5.3161435158626529E-2</v>
      </c>
      <c r="S88" s="5">
        <f t="shared" ref="S88:S147" si="22">N88/L88</f>
        <v>5.169059895885935E-2</v>
      </c>
      <c r="T88" s="5">
        <f>N88/M88</f>
        <v>0.97233264686368226</v>
      </c>
      <c r="V88" s="11">
        <v>8.2091837322905897E-2</v>
      </c>
      <c r="W88" s="11">
        <v>4.35099822752146E-3</v>
      </c>
      <c r="X88" s="11">
        <v>4.1165379582163196E-3</v>
      </c>
      <c r="Y88" s="11">
        <v>5.3001593939321003E-2</v>
      </c>
      <c r="Z88" s="11">
        <v>0.94611345327099705</v>
      </c>
      <c r="AB88" s="11">
        <f>W88/V88</f>
        <v>5.3001593939321065E-2</v>
      </c>
      <c r="AC88" s="11">
        <f t="shared" ref="AC88:AC147" si="23">X88/V88</f>
        <v>5.0145521070798248E-2</v>
      </c>
      <c r="AD88" s="11">
        <f>X88/W88</f>
        <v>0.94611345327099794</v>
      </c>
    </row>
    <row r="89" spans="1:30" x14ac:dyDescent="0.25">
      <c r="A89">
        <v>2</v>
      </c>
      <c r="B89" s="11">
        <v>7.6847460226997899E-2</v>
      </c>
      <c r="C89" s="11">
        <v>4.0264053612503199E-3</v>
      </c>
      <c r="D89" s="11">
        <v>3.9308663795405898E-3</v>
      </c>
      <c r="E89" s="11">
        <v>5.2394774653017999E-2</v>
      </c>
      <c r="F89" s="11">
        <v>0.97627189188918095</v>
      </c>
      <c r="H89" s="11">
        <f t="shared" ref="H89:H147" si="24">C89/B89</f>
        <v>5.239477465301802E-2</v>
      </c>
      <c r="I89" s="11">
        <f t="shared" si="21"/>
        <v>5.1151545775609195E-2</v>
      </c>
      <c r="J89" s="11">
        <f t="shared" ref="J89:J147" si="25">D89/C89</f>
        <v>0.97627189188918073</v>
      </c>
      <c r="L89" s="11">
        <v>7.8500924274097605E-2</v>
      </c>
      <c r="M89" s="11">
        <v>4.1284268770828501E-3</v>
      </c>
      <c r="N89" s="11">
        <v>4.0752529025769001E-3</v>
      </c>
      <c r="O89" s="11">
        <v>5.2590805971504603E-2</v>
      </c>
      <c r="P89" s="11">
        <v>0.98712003964485295</v>
      </c>
      <c r="R89" s="5">
        <f t="shared" ref="R89:R147" si="26">M89/L89</f>
        <v>5.2590805971504694E-2</v>
      </c>
      <c r="S89" s="5">
        <f t="shared" si="22"/>
        <v>5.191343847554649E-2</v>
      </c>
      <c r="T89" s="5">
        <f t="shared" ref="T89:T147" si="27">N89/M89</f>
        <v>0.98712003964485306</v>
      </c>
      <c r="V89" s="11">
        <v>8.2417934352414901E-2</v>
      </c>
      <c r="W89" s="11">
        <v>4.41436521193052E-3</v>
      </c>
      <c r="X89" s="11">
        <v>4.1897590535528101E-3</v>
      </c>
      <c r="Y89" s="11">
        <v>5.3560735859442002E-2</v>
      </c>
      <c r="Z89" s="11">
        <v>0.94911926231869503</v>
      </c>
      <c r="AB89" s="11">
        <f t="shared" ref="AB89:AB147" si="28">W89/V89</f>
        <v>5.3560735859441932E-2</v>
      </c>
      <c r="AC89" s="11">
        <f t="shared" si="23"/>
        <v>5.0835526108160063E-2</v>
      </c>
      <c r="AD89" s="11">
        <f t="shared" ref="AD89:AD147" si="29">X89/W89</f>
        <v>0.94911926231869626</v>
      </c>
    </row>
    <row r="90" spans="1:30" x14ac:dyDescent="0.25">
      <c r="A90">
        <v>3</v>
      </c>
      <c r="B90" s="11">
        <v>7.6616167813084599E-2</v>
      </c>
      <c r="C90" s="11">
        <v>4.0231707452891797E-3</v>
      </c>
      <c r="D90" s="11">
        <v>4.0112577159519E-3</v>
      </c>
      <c r="E90" s="11">
        <v>5.2510727958937298E-2</v>
      </c>
      <c r="F90" s="11">
        <v>0.99703889541570501</v>
      </c>
      <c r="H90" s="11">
        <f t="shared" si="24"/>
        <v>5.2510727958937381E-2</v>
      </c>
      <c r="I90" s="11">
        <f t="shared" si="21"/>
        <v>5.235523820165347E-2</v>
      </c>
      <c r="J90" s="11">
        <f t="shared" si="25"/>
        <v>0.99703889541570445</v>
      </c>
      <c r="L90" s="11">
        <v>7.87341513023639E-2</v>
      </c>
      <c r="M90" s="11">
        <v>4.1548936601573496E-3</v>
      </c>
      <c r="N90" s="11">
        <v>4.0668211441203398E-3</v>
      </c>
      <c r="O90" s="11">
        <v>5.2771174787942403E-2</v>
      </c>
      <c r="P90" s="11">
        <v>0.97880270273062098</v>
      </c>
      <c r="R90" s="5">
        <f t="shared" si="26"/>
        <v>5.2771174787942417E-2</v>
      </c>
      <c r="S90" s="5">
        <f t="shared" si="22"/>
        <v>5.1652568508708092E-2</v>
      </c>
      <c r="T90" s="5">
        <f t="shared" si="27"/>
        <v>0.97880270273062187</v>
      </c>
      <c r="V90" s="11">
        <v>8.2542315604050995E-2</v>
      </c>
      <c r="W90" s="11">
        <v>4.3642342902323597E-3</v>
      </c>
      <c r="X90" s="11">
        <v>4.1723589061309404E-3</v>
      </c>
      <c r="Y90" s="11">
        <v>5.2872690307929501E-2</v>
      </c>
      <c r="Z90" s="11">
        <v>0.95603458216465198</v>
      </c>
      <c r="AB90" s="11">
        <f t="shared" si="28"/>
        <v>5.2872690307929439E-2</v>
      </c>
      <c r="AC90" s="11">
        <f t="shared" si="23"/>
        <v>5.0548120386462364E-2</v>
      </c>
      <c r="AD90" s="11">
        <f t="shared" si="29"/>
        <v>0.95603458216465198</v>
      </c>
    </row>
    <row r="91" spans="1:30" x14ac:dyDescent="0.25">
      <c r="A91">
        <v>4</v>
      </c>
      <c r="B91" s="11">
        <v>7.7138900560137905E-2</v>
      </c>
      <c r="C91" s="11">
        <v>4.0913394838156102E-3</v>
      </c>
      <c r="D91" s="11">
        <v>4.0061514263682804E-3</v>
      </c>
      <c r="E91" s="11">
        <v>5.3038602496362802E-2</v>
      </c>
      <c r="F91" s="11">
        <v>0.97917844320073699</v>
      </c>
      <c r="H91" s="11">
        <f t="shared" si="24"/>
        <v>5.3038602496362774E-2</v>
      </c>
      <c r="I91" s="11">
        <f t="shared" si="21"/>
        <v>5.1934256221931284E-2</v>
      </c>
      <c r="J91" s="11">
        <f t="shared" si="25"/>
        <v>0.97917844320073799</v>
      </c>
      <c r="L91" s="11">
        <v>7.8519442235804204E-2</v>
      </c>
      <c r="M91" s="11">
        <v>4.1655524257642098E-3</v>
      </c>
      <c r="N91" s="11">
        <v>4.0132633301522402E-3</v>
      </c>
      <c r="O91" s="11">
        <v>5.3051222820132998E-2</v>
      </c>
      <c r="P91" s="11">
        <v>0.963440840482512</v>
      </c>
      <c r="R91" s="5">
        <f t="shared" si="26"/>
        <v>5.3051222820132984E-2</v>
      </c>
      <c r="S91" s="5">
        <f t="shared" si="22"/>
        <v>5.1111714702453986E-2</v>
      </c>
      <c r="T91" s="5">
        <f t="shared" si="27"/>
        <v>0.96344084048251277</v>
      </c>
      <c r="V91" s="11">
        <v>8.1795838146665106E-2</v>
      </c>
      <c r="W91" s="11">
        <v>4.3350672700574397E-3</v>
      </c>
      <c r="X91" s="11">
        <v>4.1942724519921596E-3</v>
      </c>
      <c r="Y91" s="11">
        <v>5.2998628882369198E-2</v>
      </c>
      <c r="Z91" s="11">
        <v>0.96752188390760097</v>
      </c>
      <c r="AB91" s="11">
        <f t="shared" si="28"/>
        <v>5.2998628882369177E-2</v>
      </c>
      <c r="AC91" s="11">
        <f t="shared" si="23"/>
        <v>5.1277333260789676E-2</v>
      </c>
      <c r="AD91" s="11">
        <f t="shared" si="29"/>
        <v>0.96752188390760208</v>
      </c>
    </row>
    <row r="92" spans="1:30" x14ac:dyDescent="0.25">
      <c r="A92">
        <v>5</v>
      </c>
      <c r="B92" s="11">
        <v>7.5287861156802596E-2</v>
      </c>
      <c r="C92" s="11">
        <v>4.0167015445992599E-3</v>
      </c>
      <c r="D92" s="11">
        <v>3.9791954010528303E-3</v>
      </c>
      <c r="E92" s="11">
        <v>5.3351250558621298E-2</v>
      </c>
      <c r="F92" s="11">
        <v>0.99066245198205904</v>
      </c>
      <c r="H92" s="11">
        <f t="shared" si="24"/>
        <v>5.3351250558621201E-2</v>
      </c>
      <c r="I92" s="11">
        <f t="shared" si="21"/>
        <v>5.2853080694712923E-2</v>
      </c>
      <c r="J92" s="11">
        <f t="shared" si="25"/>
        <v>0.99066245198205993</v>
      </c>
      <c r="L92" s="11">
        <v>7.9566638660525005E-2</v>
      </c>
      <c r="M92" s="11">
        <v>4.2274713109641199E-3</v>
      </c>
      <c r="N92" s="11">
        <v>4.1183628669474396E-3</v>
      </c>
      <c r="O92" s="11">
        <v>5.3131204008765899E-2</v>
      </c>
      <c r="P92" s="11">
        <v>0.97419061278223196</v>
      </c>
      <c r="R92" s="5">
        <f t="shared" si="26"/>
        <v>5.3131204008765975E-2</v>
      </c>
      <c r="S92" s="5">
        <f t="shared" si="22"/>
        <v>5.175992019115748E-2</v>
      </c>
      <c r="T92" s="5">
        <f t="shared" si="27"/>
        <v>0.97419061278223151</v>
      </c>
      <c r="V92" s="11">
        <v>8.1221462523805493E-2</v>
      </c>
      <c r="W92" s="11">
        <v>4.3419546830902904E-3</v>
      </c>
      <c r="X92" s="11">
        <v>4.0842344974742597E-3</v>
      </c>
      <c r="Y92" s="11">
        <v>5.3458218408929697E-2</v>
      </c>
      <c r="Z92" s="11">
        <v>0.94064420187992204</v>
      </c>
      <c r="AB92" s="11">
        <f t="shared" si="28"/>
        <v>5.345821840892967E-2</v>
      </c>
      <c r="AC92" s="11">
        <f t="shared" si="23"/>
        <v>5.0285163189190255E-2</v>
      </c>
      <c r="AD92" s="11">
        <f t="shared" si="29"/>
        <v>0.94064420187992293</v>
      </c>
    </row>
    <row r="93" spans="1:30" x14ac:dyDescent="0.25">
      <c r="A93">
        <v>6</v>
      </c>
      <c r="B93" s="11">
        <v>3.9308719739835398</v>
      </c>
      <c r="C93" s="11">
        <v>0.24103455489702399</v>
      </c>
      <c r="D93" s="11">
        <v>0.168807374199133</v>
      </c>
      <c r="E93" s="11">
        <v>6.1318342721999E-2</v>
      </c>
      <c r="F93" s="11">
        <v>0.70034511969145696</v>
      </c>
      <c r="H93" s="11">
        <f t="shared" si="24"/>
        <v>6.1318342721999146E-2</v>
      </c>
      <c r="I93" s="11">
        <f t="shared" si="21"/>
        <v>4.2944002072920186E-2</v>
      </c>
      <c r="J93" s="11">
        <f t="shared" si="25"/>
        <v>0.70034511969145563</v>
      </c>
      <c r="L93" s="11">
        <v>4.1357651743599098</v>
      </c>
      <c r="M93" s="11">
        <v>0.21995743945667701</v>
      </c>
      <c r="N93" s="11">
        <v>0.154463581622727</v>
      </c>
      <c r="O93" s="11">
        <v>5.3184218683479702E-2</v>
      </c>
      <c r="P93" s="11">
        <v>0.70224304303719798</v>
      </c>
      <c r="R93" s="5">
        <f t="shared" si="26"/>
        <v>5.3184218683479702E-2</v>
      </c>
      <c r="S93" s="5">
        <f t="shared" si="22"/>
        <v>3.7348247569842563E-2</v>
      </c>
      <c r="T93" s="5">
        <f t="shared" si="27"/>
        <v>0.70224304303719753</v>
      </c>
      <c r="V93" s="11">
        <v>4.7133926911884201</v>
      </c>
      <c r="W93" s="11">
        <v>0.25053633047142199</v>
      </c>
      <c r="X93" s="11">
        <v>0.175387693853048</v>
      </c>
      <c r="Y93" s="11">
        <v>5.3154139042943402E-2</v>
      </c>
      <c r="Z93" s="11">
        <v>0.70004894508923698</v>
      </c>
      <c r="AB93" s="11">
        <f t="shared" si="28"/>
        <v>5.3154139042943298E-2</v>
      </c>
      <c r="AC93" s="11">
        <f t="shared" si="23"/>
        <v>3.7210498964139208E-2</v>
      </c>
      <c r="AD93" s="11">
        <f t="shared" si="29"/>
        <v>0.70004894508923932</v>
      </c>
    </row>
    <row r="94" spans="1:30" x14ac:dyDescent="0.25">
      <c r="A94">
        <v>7</v>
      </c>
      <c r="B94" s="11">
        <v>17.501183933461402</v>
      </c>
      <c r="C94" s="11">
        <v>0.93263716722920198</v>
      </c>
      <c r="D94" s="11">
        <v>0.64941461197633499</v>
      </c>
      <c r="E94" s="11">
        <v>5.32899471701479E-2</v>
      </c>
      <c r="F94" s="11">
        <v>0.69632075022883699</v>
      </c>
      <c r="H94" s="11">
        <f t="shared" si="24"/>
        <v>5.3289947170148053E-2</v>
      </c>
      <c r="I94" s="11">
        <f t="shared" si="21"/>
        <v>3.7106895993172566E-2</v>
      </c>
      <c r="J94" s="11">
        <f t="shared" si="25"/>
        <v>0.69632075022883677</v>
      </c>
      <c r="L94" s="11">
        <v>19.330523421531499</v>
      </c>
      <c r="M94" s="11">
        <v>1.0276730915276799</v>
      </c>
      <c r="N94" s="11">
        <v>0.71550592837544202</v>
      </c>
      <c r="O94" s="11">
        <v>5.3163231492376402E-2</v>
      </c>
      <c r="P94" s="11">
        <v>0.69623884703627603</v>
      </c>
      <c r="R94" s="5">
        <f t="shared" si="26"/>
        <v>5.3163231492376242E-2</v>
      </c>
      <c r="S94" s="5">
        <f t="shared" si="22"/>
        <v>3.701430699897492E-2</v>
      </c>
      <c r="T94" s="5">
        <f t="shared" si="27"/>
        <v>0.69623884703628069</v>
      </c>
      <c r="V94" s="11">
        <v>20.162372753640099</v>
      </c>
      <c r="W94" s="11">
        <v>1.0725950875552399</v>
      </c>
      <c r="X94" s="11">
        <v>0.74681921515177097</v>
      </c>
      <c r="Y94" s="11">
        <v>5.3197860225136499E-2</v>
      </c>
      <c r="Z94" s="11">
        <v>0.69627320115178504</v>
      </c>
      <c r="AB94" s="11">
        <f t="shared" si="28"/>
        <v>5.3197860225136173E-2</v>
      </c>
      <c r="AC94" s="11">
        <f t="shared" si="23"/>
        <v>3.7040244433381025E-2</v>
      </c>
      <c r="AD94" s="11">
        <f t="shared" si="29"/>
        <v>0.69627320115178959</v>
      </c>
    </row>
    <row r="95" spans="1:30" x14ac:dyDescent="0.25">
      <c r="A95">
        <v>8</v>
      </c>
      <c r="B95" s="11">
        <v>24.674324233729799</v>
      </c>
      <c r="C95" s="11">
        <v>1.31699824658599</v>
      </c>
      <c r="D95" s="11">
        <v>0.91653279607050897</v>
      </c>
      <c r="E95" s="11">
        <v>5.3375250892815002E-2</v>
      </c>
      <c r="F95" s="11">
        <v>0.69592560084753396</v>
      </c>
      <c r="H95" s="11">
        <f t="shared" si="24"/>
        <v>5.337525089281487E-2</v>
      </c>
      <c r="I95" s="11">
        <f t="shared" si="21"/>
        <v>3.7145203547970275E-2</v>
      </c>
      <c r="J95" s="11">
        <f t="shared" si="25"/>
        <v>0.69592560084753796</v>
      </c>
      <c r="L95" s="11">
        <v>27.234001050135699</v>
      </c>
      <c r="M95" s="11">
        <v>1.4504022662681599</v>
      </c>
      <c r="N95" s="11">
        <v>1.0087082709278901</v>
      </c>
      <c r="O95" s="11">
        <v>5.3257039375083901E-2</v>
      </c>
      <c r="P95" s="11">
        <v>0.69546793630105697</v>
      </c>
      <c r="R95" s="5">
        <f t="shared" si="26"/>
        <v>5.3257039375084143E-2</v>
      </c>
      <c r="S95" s="5">
        <f t="shared" si="22"/>
        <v>3.7038563267693787E-2</v>
      </c>
      <c r="T95" s="5">
        <f t="shared" si="27"/>
        <v>0.69546793630105475</v>
      </c>
      <c r="V95" s="11">
        <v>28.141532922957801</v>
      </c>
      <c r="W95" s="11">
        <v>1.49888769296799</v>
      </c>
      <c r="X95" s="11">
        <v>1.04233139254328</v>
      </c>
      <c r="Y95" s="11">
        <v>5.3262474971475397E-2</v>
      </c>
      <c r="Z95" s="11">
        <v>0.69540326298852495</v>
      </c>
      <c r="AB95" s="11">
        <f t="shared" si="28"/>
        <v>5.326247497147537E-2</v>
      </c>
      <c r="AC95" s="11">
        <f t="shared" si="23"/>
        <v>3.7038898890008526E-2</v>
      </c>
      <c r="AD95" s="11">
        <f t="shared" si="29"/>
        <v>0.69540326298852329</v>
      </c>
    </row>
    <row r="96" spans="1:30" x14ac:dyDescent="0.25">
      <c r="A96">
        <v>9</v>
      </c>
      <c r="B96" s="11">
        <v>29.346422337304201</v>
      </c>
      <c r="C96" s="11">
        <v>1.69800073323055</v>
      </c>
      <c r="D96" s="11">
        <v>1.1801545442886801</v>
      </c>
      <c r="E96" s="11">
        <v>5.78605703180421E-2</v>
      </c>
      <c r="F96" s="11">
        <v>0.695025933259381</v>
      </c>
      <c r="H96" s="11">
        <f t="shared" si="24"/>
        <v>5.7860570318042065E-2</v>
      </c>
      <c r="I96" s="11">
        <f t="shared" si="21"/>
        <v>4.021459688421735E-2</v>
      </c>
      <c r="J96" s="11">
        <f t="shared" si="25"/>
        <v>0.69502593325938322</v>
      </c>
      <c r="L96" s="11">
        <v>28.012851733108199</v>
      </c>
      <c r="M96" s="11">
        <v>1.49274783159477</v>
      </c>
      <c r="N96" s="11">
        <v>1.03838016745382</v>
      </c>
      <c r="O96" s="11">
        <v>5.3287963889463802E-2</v>
      </c>
      <c r="P96" s="11">
        <v>0.69561659744263005</v>
      </c>
      <c r="R96" s="5">
        <f t="shared" si="26"/>
        <v>5.3287963889463684E-2</v>
      </c>
      <c r="S96" s="5">
        <f t="shared" si="22"/>
        <v>3.7067992125434539E-2</v>
      </c>
      <c r="T96" s="5">
        <f t="shared" si="27"/>
        <v>0.69561659744263138</v>
      </c>
      <c r="V96" s="11">
        <v>29.0628324647802</v>
      </c>
      <c r="W96" s="11">
        <v>1.5479069330103301</v>
      </c>
      <c r="X96" s="11">
        <v>1.07637371798718</v>
      </c>
      <c r="Y96" s="11">
        <v>5.3260704540280403E-2</v>
      </c>
      <c r="Z96" s="11">
        <v>0.69537366558199998</v>
      </c>
      <c r="AB96" s="11">
        <f t="shared" si="28"/>
        <v>5.3260704540280493E-2</v>
      </c>
      <c r="AC96" s="11">
        <f t="shared" si="23"/>
        <v>3.7036091347654558E-2</v>
      </c>
      <c r="AD96" s="11">
        <f t="shared" si="29"/>
        <v>0.69537366558199698</v>
      </c>
    </row>
    <row r="97" spans="1:30" x14ac:dyDescent="0.25">
      <c r="A97">
        <v>10</v>
      </c>
      <c r="B97" s="11">
        <v>22.832704254576701</v>
      </c>
      <c r="C97" s="11">
        <v>1.2166470644767999</v>
      </c>
      <c r="D97" s="11">
        <v>0.84606716998304698</v>
      </c>
      <c r="E97" s="11">
        <v>5.3285281099935099E-2</v>
      </c>
      <c r="F97" s="11">
        <v>0.69540887796156303</v>
      </c>
      <c r="H97" s="11">
        <f t="shared" si="24"/>
        <v>5.3285281099934939E-2</v>
      </c>
      <c r="I97" s="11">
        <f t="shared" si="21"/>
        <v>3.7055057541572504E-2</v>
      </c>
      <c r="J97" s="11">
        <f t="shared" si="25"/>
        <v>0.69540887796156803</v>
      </c>
      <c r="L97" s="11">
        <v>27.423584635373398</v>
      </c>
      <c r="M97" s="11">
        <v>1.48257379159293</v>
      </c>
      <c r="N97" s="11">
        <v>1.0307855540395401</v>
      </c>
      <c r="O97" s="11">
        <v>5.4061998506226297E-2</v>
      </c>
      <c r="P97" s="11">
        <v>0.695267621675698</v>
      </c>
      <c r="R97" s="5">
        <f t="shared" si="26"/>
        <v>5.4061998506226401E-2</v>
      </c>
      <c r="S97" s="5">
        <f t="shared" si="22"/>
        <v>3.7587557124459228E-2</v>
      </c>
      <c r="T97" s="5">
        <f t="shared" si="27"/>
        <v>0.69526762167569911</v>
      </c>
      <c r="V97" s="11">
        <v>24.624999119327899</v>
      </c>
      <c r="W97" s="11">
        <v>1.35718291307572</v>
      </c>
      <c r="X97" s="11">
        <v>0.94373202470566597</v>
      </c>
      <c r="Y97" s="11">
        <v>5.5114028897994202E-2</v>
      </c>
      <c r="Z97" s="11">
        <v>0.69536096838039896</v>
      </c>
      <c r="AB97" s="11">
        <f t="shared" si="28"/>
        <v>5.5114028897994216E-2</v>
      </c>
      <c r="AC97" s="11">
        <f t="shared" si="23"/>
        <v>3.8324144505854654E-2</v>
      </c>
      <c r="AD97" s="11">
        <f t="shared" si="29"/>
        <v>0.69536096838040073</v>
      </c>
    </row>
    <row r="98" spans="1:30" x14ac:dyDescent="0.25">
      <c r="A98">
        <v>11</v>
      </c>
      <c r="B98" s="11">
        <v>17.108783149606101</v>
      </c>
      <c r="C98" s="11">
        <v>0.91175334955065002</v>
      </c>
      <c r="D98" s="11">
        <v>0.63456554440276902</v>
      </c>
      <c r="E98" s="11">
        <v>5.32915369595785E-2</v>
      </c>
      <c r="F98" s="11">
        <v>0.69598378192469401</v>
      </c>
      <c r="H98" s="11">
        <f t="shared" si="24"/>
        <v>5.3291536959578653E-2</v>
      </c>
      <c r="I98" s="11">
        <f t="shared" si="21"/>
        <v>3.7090045437707164E-2</v>
      </c>
      <c r="J98" s="11">
        <f t="shared" si="25"/>
        <v>0.69598378192469412</v>
      </c>
      <c r="L98" s="11">
        <v>26.652456564485501</v>
      </c>
      <c r="M98" s="11">
        <v>1.43580909252359</v>
      </c>
      <c r="N98" s="11">
        <v>0.99835891039248903</v>
      </c>
      <c r="O98" s="11">
        <v>5.3871547977187698E-2</v>
      </c>
      <c r="P98" s="11">
        <v>0.69532844971594399</v>
      </c>
      <c r="R98" s="5">
        <f t="shared" si="26"/>
        <v>5.3871547977187628E-2</v>
      </c>
      <c r="S98" s="5">
        <f t="shared" si="22"/>
        <v>3.7458419938776154E-2</v>
      </c>
      <c r="T98" s="5">
        <f t="shared" si="27"/>
        <v>0.69532844971594732</v>
      </c>
      <c r="V98" s="11">
        <v>23.0468139566152</v>
      </c>
      <c r="W98" s="11">
        <v>1.24288181702502</v>
      </c>
      <c r="X98" s="11">
        <v>0.86456330279836302</v>
      </c>
      <c r="Y98" s="11">
        <v>5.3928574221352603E-2</v>
      </c>
      <c r="Z98" s="11">
        <v>0.69561183610183197</v>
      </c>
      <c r="AB98" s="11">
        <f t="shared" si="28"/>
        <v>5.3928574221352263E-2</v>
      </c>
      <c r="AC98" s="11">
        <f t="shared" si="23"/>
        <v>3.7513354532469102E-2</v>
      </c>
      <c r="AD98" s="11">
        <f t="shared" si="29"/>
        <v>0.69561183610183819</v>
      </c>
    </row>
    <row r="99" spans="1:30" x14ac:dyDescent="0.25">
      <c r="A99">
        <v>12</v>
      </c>
      <c r="B99" s="11">
        <v>16.112118647943799</v>
      </c>
      <c r="C99" s="11">
        <v>0.85828194364025601</v>
      </c>
      <c r="D99" s="11">
        <v>0.59735068359146803</v>
      </c>
      <c r="E99" s="11">
        <v>5.32693410714042E-2</v>
      </c>
      <c r="F99" s="11">
        <v>0.69598421359991303</v>
      </c>
      <c r="H99" s="11">
        <f t="shared" si="24"/>
        <v>5.3269341071404568E-2</v>
      </c>
      <c r="I99" s="11">
        <f t="shared" si="21"/>
        <v>3.7074620454567032E-2</v>
      </c>
      <c r="J99" s="11">
        <f t="shared" si="25"/>
        <v>0.69598421359991258</v>
      </c>
      <c r="L99" s="11">
        <v>24.283223941928799</v>
      </c>
      <c r="M99" s="11">
        <v>1.3284293378862699</v>
      </c>
      <c r="N99" s="11">
        <v>0.92409179760773397</v>
      </c>
      <c r="O99" s="11">
        <v>5.4705641271648703E-2</v>
      </c>
      <c r="P99" s="11">
        <v>0.69562736327255603</v>
      </c>
      <c r="R99" s="5">
        <f t="shared" si="26"/>
        <v>5.4705641271648779E-2</v>
      </c>
      <c r="S99" s="5">
        <f t="shared" si="22"/>
        <v>3.8054740993931385E-2</v>
      </c>
      <c r="T99" s="5">
        <f t="shared" si="27"/>
        <v>0.69562736327255648</v>
      </c>
      <c r="V99" s="11">
        <v>21.204162531531502</v>
      </c>
      <c r="W99" s="11">
        <v>1.1350046876075599</v>
      </c>
      <c r="X99" s="11">
        <v>0.78926818834571399</v>
      </c>
      <c r="Y99" s="11">
        <v>5.3527447071760902E-2</v>
      </c>
      <c r="Z99" s="11">
        <v>0.69538760232733499</v>
      </c>
      <c r="AB99" s="11">
        <f t="shared" si="28"/>
        <v>5.3527447071760513E-2</v>
      </c>
      <c r="AC99" s="11">
        <f t="shared" si="23"/>
        <v>3.7222323077935209E-2</v>
      </c>
      <c r="AD99" s="11">
        <f t="shared" si="29"/>
        <v>0.6953876023273412</v>
      </c>
    </row>
    <row r="100" spans="1:30" x14ac:dyDescent="0.25">
      <c r="A100">
        <v>13</v>
      </c>
      <c r="B100" s="11">
        <v>16.814852432176</v>
      </c>
      <c r="C100" s="11">
        <v>0.89530222845260499</v>
      </c>
      <c r="D100" s="11">
        <v>0.62315923048917699</v>
      </c>
      <c r="E100" s="11">
        <v>5.3244727068754903E-2</v>
      </c>
      <c r="F100" s="11">
        <v>0.69603225668969204</v>
      </c>
      <c r="H100" s="11">
        <f t="shared" si="24"/>
        <v>5.324472706875516E-2</v>
      </c>
      <c r="I100" s="11">
        <f t="shared" si="21"/>
        <v>3.7060047538492395E-2</v>
      </c>
      <c r="J100" s="11">
        <f t="shared" si="25"/>
        <v>0.69603225668969215</v>
      </c>
      <c r="L100" s="11">
        <v>22.679883628111</v>
      </c>
      <c r="M100" s="11">
        <v>1.2078404960910301</v>
      </c>
      <c r="N100" s="11">
        <v>0.83994763292349195</v>
      </c>
      <c r="O100" s="11">
        <v>5.3256027054474998E-2</v>
      </c>
      <c r="P100" s="11">
        <v>0.69541271023934004</v>
      </c>
      <c r="R100" s="5">
        <f t="shared" si="26"/>
        <v>5.3256027054475269E-2</v>
      </c>
      <c r="S100" s="5">
        <f t="shared" si="22"/>
        <v>3.703491811053225E-2</v>
      </c>
      <c r="T100" s="5">
        <f t="shared" si="27"/>
        <v>0.69541271023933982</v>
      </c>
      <c r="V100" s="11">
        <v>21.297058734783501</v>
      </c>
      <c r="W100" s="11">
        <v>1.1761147618832899</v>
      </c>
      <c r="X100" s="11">
        <v>0.81814285653583796</v>
      </c>
      <c r="Y100" s="11">
        <v>5.5224281274221E-2</v>
      </c>
      <c r="Z100" s="11">
        <v>0.69563182356946196</v>
      </c>
      <c r="AB100" s="11">
        <f t="shared" si="28"/>
        <v>5.5224281274221028E-2</v>
      </c>
      <c r="AC100" s="11">
        <f t="shared" si="23"/>
        <v>3.8415767488099335E-2</v>
      </c>
      <c r="AD100" s="11">
        <f t="shared" si="29"/>
        <v>0.69563182356946318</v>
      </c>
    </row>
    <row r="101" spans="1:30" x14ac:dyDescent="0.25">
      <c r="A101">
        <v>14</v>
      </c>
      <c r="B101" s="11">
        <v>17.474622311316999</v>
      </c>
      <c r="C101" s="11">
        <v>0.93123782975067504</v>
      </c>
      <c r="D101" s="11">
        <v>0.64810912562570999</v>
      </c>
      <c r="E101" s="11">
        <v>5.3290870220844701E-2</v>
      </c>
      <c r="F101" s="11">
        <v>0.695965203431685</v>
      </c>
      <c r="H101" s="11">
        <f t="shared" si="24"/>
        <v>5.3290870220844909E-2</v>
      </c>
      <c r="I101" s="11">
        <f t="shared" si="21"/>
        <v>3.7088591334301882E-2</v>
      </c>
      <c r="J101" s="11">
        <f t="shared" si="25"/>
        <v>0.69596520343168566</v>
      </c>
      <c r="L101" s="11">
        <v>21.058721233782201</v>
      </c>
      <c r="M101" s="11">
        <v>1.1656156788371199</v>
      </c>
      <c r="N101" s="11">
        <v>0.81072792489484402</v>
      </c>
      <c r="O101" s="11">
        <v>5.5350734068660097E-2</v>
      </c>
      <c r="P101" s="11">
        <v>0.69553622142734295</v>
      </c>
      <c r="R101" s="5">
        <f t="shared" si="26"/>
        <v>5.5350734068659889E-2</v>
      </c>
      <c r="S101" s="5">
        <f t="shared" si="22"/>
        <v>3.8498440427345702E-2</v>
      </c>
      <c r="T101" s="5">
        <f t="shared" si="27"/>
        <v>0.69553622142734839</v>
      </c>
      <c r="V101" s="11">
        <v>22.884479074466402</v>
      </c>
      <c r="W101" s="11">
        <v>1.2372208014192601</v>
      </c>
      <c r="X101" s="11">
        <v>0.86056862531409395</v>
      </c>
      <c r="Y101" s="11">
        <v>5.4063752003850399E-2</v>
      </c>
      <c r="Z101" s="11">
        <v>0.695565920268156</v>
      </c>
      <c r="AB101" s="11">
        <f t="shared" si="28"/>
        <v>5.40637520038506E-2</v>
      </c>
      <c r="AC101" s="11">
        <f t="shared" si="23"/>
        <v>3.7604903415707741E-2</v>
      </c>
      <c r="AD101" s="11">
        <f t="shared" si="29"/>
        <v>0.69556592026815667</v>
      </c>
    </row>
    <row r="102" spans="1:30" x14ac:dyDescent="0.25">
      <c r="A102">
        <v>15</v>
      </c>
      <c r="B102" s="11">
        <v>16.0239016778212</v>
      </c>
      <c r="C102" s="11">
        <v>0.85338594746285901</v>
      </c>
      <c r="D102" s="11">
        <v>0.59395100926996602</v>
      </c>
      <c r="E102" s="11">
        <v>5.3257063393245402E-2</v>
      </c>
      <c r="F102" s="11">
        <v>0.69599342599418101</v>
      </c>
      <c r="H102" s="11">
        <f t="shared" si="24"/>
        <v>5.3257063393245652E-2</v>
      </c>
      <c r="I102" s="11">
        <f t="shared" si="21"/>
        <v>3.7066566009454363E-2</v>
      </c>
      <c r="J102" s="11">
        <f t="shared" si="25"/>
        <v>0.69599342599418179</v>
      </c>
      <c r="L102" s="11">
        <v>20.300189703123198</v>
      </c>
      <c r="M102" s="11">
        <v>1.08187779289431</v>
      </c>
      <c r="N102" s="11">
        <v>0.75252892313071496</v>
      </c>
      <c r="O102" s="11">
        <v>5.3293974525167299E-2</v>
      </c>
      <c r="P102" s="11">
        <v>0.69557664282718701</v>
      </c>
      <c r="R102" s="5">
        <f t="shared" si="26"/>
        <v>5.3293974525167237E-2</v>
      </c>
      <c r="S102" s="5">
        <f t="shared" si="22"/>
        <v>3.7070043883133653E-2</v>
      </c>
      <c r="T102" s="5">
        <f t="shared" si="27"/>
        <v>0.69557664282719078</v>
      </c>
      <c r="V102" s="11">
        <v>24.166409085425101</v>
      </c>
      <c r="W102" s="11">
        <v>1.3518761268455699</v>
      </c>
      <c r="X102" s="11">
        <v>0.93988658463026298</v>
      </c>
      <c r="Y102" s="11">
        <v>5.5940298042082399E-2</v>
      </c>
      <c r="Z102" s="11">
        <v>0.69524608502656604</v>
      </c>
      <c r="AB102" s="11">
        <f t="shared" si="28"/>
        <v>5.5940298042082476E-2</v>
      </c>
      <c r="AC102" s="11">
        <f t="shared" si="23"/>
        <v>3.8892273208977243E-2</v>
      </c>
      <c r="AD102" s="11">
        <f t="shared" si="29"/>
        <v>0.69524608502656837</v>
      </c>
    </row>
    <row r="103" spans="1:30" x14ac:dyDescent="0.25">
      <c r="A103">
        <v>16</v>
      </c>
      <c r="B103" s="11">
        <v>18.1110579400254</v>
      </c>
      <c r="C103" s="11">
        <v>0.99686878557052805</v>
      </c>
      <c r="D103" s="11">
        <v>0.69350444541217804</v>
      </c>
      <c r="E103" s="11">
        <v>5.5041996379871699E-2</v>
      </c>
      <c r="F103" s="11">
        <v>0.695682777362991</v>
      </c>
      <c r="H103" s="11">
        <f t="shared" si="24"/>
        <v>5.5041996379871887E-2</v>
      </c>
      <c r="I103" s="11">
        <f t="shared" si="21"/>
        <v>3.8291768913153036E-2</v>
      </c>
      <c r="J103" s="11">
        <f t="shared" si="25"/>
        <v>0.69568277736299211</v>
      </c>
      <c r="L103" s="11">
        <v>19.7860346524295</v>
      </c>
      <c r="M103" s="11">
        <v>1.05365313298175</v>
      </c>
      <c r="N103" s="11">
        <v>0.73291174235434298</v>
      </c>
      <c r="O103" s="11">
        <v>5.3252364685026601E-2</v>
      </c>
      <c r="P103" s="11">
        <v>0.69559110053634099</v>
      </c>
      <c r="R103" s="5">
        <f t="shared" si="26"/>
        <v>5.3252364685026636E-2</v>
      </c>
      <c r="S103" s="5">
        <f t="shared" si="22"/>
        <v>3.7041870957420453E-2</v>
      </c>
      <c r="T103" s="5">
        <f t="shared" si="27"/>
        <v>0.69559110053634465</v>
      </c>
      <c r="V103" s="11">
        <v>21.8841337633915</v>
      </c>
      <c r="W103" s="11">
        <v>1.1664638517642201</v>
      </c>
      <c r="X103" s="11">
        <v>0.81135593854195598</v>
      </c>
      <c r="Y103" s="11">
        <v>5.3301805973948298E-2</v>
      </c>
      <c r="Z103" s="11">
        <v>0.69556886594883705</v>
      </c>
      <c r="AB103" s="11">
        <f t="shared" si="28"/>
        <v>5.330180597394809E-2</v>
      </c>
      <c r="AC103" s="11">
        <f t="shared" si="23"/>
        <v>3.7075076734324253E-2</v>
      </c>
      <c r="AD103" s="11">
        <f t="shared" si="29"/>
        <v>0.69556886594884137</v>
      </c>
    </row>
    <row r="104" spans="1:30" x14ac:dyDescent="0.25">
      <c r="A104">
        <v>17</v>
      </c>
      <c r="B104" s="11">
        <v>18.622152231049199</v>
      </c>
      <c r="C104" s="11">
        <v>0.99194271777843201</v>
      </c>
      <c r="D104" s="11">
        <v>0.69004188591303695</v>
      </c>
      <c r="E104" s="11">
        <v>5.3266813925220501E-2</v>
      </c>
      <c r="F104" s="11">
        <v>0.69564690938854201</v>
      </c>
      <c r="H104" s="11">
        <f t="shared" si="24"/>
        <v>5.3266813925220743E-2</v>
      </c>
      <c r="I104" s="11">
        <f t="shared" si="21"/>
        <v>3.7054894480054362E-2</v>
      </c>
      <c r="J104" s="11">
        <f t="shared" si="25"/>
        <v>0.69564690938854201</v>
      </c>
      <c r="L104" s="11">
        <v>18.812546167812702</v>
      </c>
      <c r="M104" s="11">
        <v>1.02356220580034</v>
      </c>
      <c r="N104" s="11">
        <v>0.71210203051628096</v>
      </c>
      <c r="O104" s="11">
        <v>5.4408488711198501E-2</v>
      </c>
      <c r="P104" s="11">
        <v>0.69570957825614099</v>
      </c>
      <c r="R104" s="5">
        <f t="shared" si="26"/>
        <v>5.4408488711198605E-2</v>
      </c>
      <c r="S104" s="5">
        <f t="shared" si="22"/>
        <v>3.7852506734822045E-2</v>
      </c>
      <c r="T104" s="5">
        <f t="shared" si="27"/>
        <v>0.69570957825614199</v>
      </c>
      <c r="V104" s="11">
        <v>21.6277813949205</v>
      </c>
      <c r="W104" s="11">
        <v>1.18982799891477</v>
      </c>
      <c r="X104" s="11">
        <v>0.82737955086541803</v>
      </c>
      <c r="Y104" s="11">
        <v>5.5013872074470602E-2</v>
      </c>
      <c r="Z104" s="11">
        <v>0.69537744247072497</v>
      </c>
      <c r="AB104" s="11">
        <f t="shared" si="28"/>
        <v>5.5013872074470518E-2</v>
      </c>
      <c r="AC104" s="11">
        <f t="shared" si="23"/>
        <v>3.8255405663557167E-2</v>
      </c>
      <c r="AD104" s="11">
        <f t="shared" si="29"/>
        <v>0.69537744247072897</v>
      </c>
    </row>
    <row r="105" spans="1:30" x14ac:dyDescent="0.25">
      <c r="A105">
        <v>18</v>
      </c>
      <c r="B105" s="11">
        <v>19.459625611846501</v>
      </c>
      <c r="C105" s="11">
        <v>1.09115228865361</v>
      </c>
      <c r="D105" s="11">
        <v>0.75883593348935596</v>
      </c>
      <c r="E105" s="11">
        <v>5.6072624952730098E-2</v>
      </c>
      <c r="F105" s="11">
        <v>0.69544456936042598</v>
      </c>
      <c r="H105" s="11">
        <f t="shared" si="24"/>
        <v>5.6072624952730105E-2</v>
      </c>
      <c r="I105" s="11">
        <f t="shared" si="21"/>
        <v>3.8995402513160214E-2</v>
      </c>
      <c r="J105" s="11">
        <f t="shared" si="25"/>
        <v>0.69544456936042864</v>
      </c>
      <c r="L105" s="11">
        <v>18.5879360781733</v>
      </c>
      <c r="M105" s="11">
        <v>1.09572368629493</v>
      </c>
      <c r="N105" s="11">
        <v>0.76154019577158605</v>
      </c>
      <c r="O105" s="11">
        <v>5.8948109229920102E-2</v>
      </c>
      <c r="P105" s="11">
        <v>0.69501116503800897</v>
      </c>
      <c r="R105" s="5">
        <f t="shared" si="26"/>
        <v>5.8948109229919977E-2</v>
      </c>
      <c r="S105" s="5">
        <f t="shared" si="22"/>
        <v>4.0969594072674753E-2</v>
      </c>
      <c r="T105" s="5">
        <f t="shared" si="27"/>
        <v>0.69501116503801341</v>
      </c>
      <c r="V105" s="11">
        <v>19.692431801302401</v>
      </c>
      <c r="W105" s="11">
        <v>1.0811902456317499</v>
      </c>
      <c r="X105" s="11">
        <v>0.75175797716831505</v>
      </c>
      <c r="Y105" s="11">
        <v>5.4903846134444698E-2</v>
      </c>
      <c r="Z105" s="11">
        <v>0.695305918829348</v>
      </c>
      <c r="AB105" s="11">
        <f t="shared" si="28"/>
        <v>5.4903846134444559E-2</v>
      </c>
      <c r="AC105" s="11">
        <f t="shared" si="23"/>
        <v>3.8174969183775255E-2</v>
      </c>
      <c r="AD105" s="11">
        <f t="shared" si="29"/>
        <v>0.69530591882935056</v>
      </c>
    </row>
    <row r="106" spans="1:30" x14ac:dyDescent="0.25">
      <c r="A106">
        <v>19</v>
      </c>
      <c r="B106" s="11">
        <v>18.075754374748801</v>
      </c>
      <c r="C106" s="11">
        <v>0.96301869168152299</v>
      </c>
      <c r="D106" s="11">
        <v>0.67000200587877001</v>
      </c>
      <c r="E106" s="11">
        <v>5.32768188655421E-2</v>
      </c>
      <c r="F106" s="11">
        <v>0.69573105035882699</v>
      </c>
      <c r="H106" s="11">
        <f t="shared" si="24"/>
        <v>5.3276818865542148E-2</v>
      </c>
      <c r="I106" s="11">
        <f t="shared" si="21"/>
        <v>3.7066337149100646E-2</v>
      </c>
      <c r="J106" s="11">
        <f t="shared" si="25"/>
        <v>0.69573105035882765</v>
      </c>
      <c r="L106" s="11">
        <v>17.989262905322299</v>
      </c>
      <c r="M106" s="11">
        <v>1.0176086904596799</v>
      </c>
      <c r="N106" s="11">
        <v>0.70759378990934196</v>
      </c>
      <c r="O106" s="11">
        <v>5.6567558983120401E-2</v>
      </c>
      <c r="P106" s="11">
        <v>0.69534959414478203</v>
      </c>
      <c r="R106" s="5">
        <f t="shared" si="26"/>
        <v>5.656755898312045E-2</v>
      </c>
      <c r="S106" s="5">
        <f t="shared" si="22"/>
        <v>3.9334229180673849E-2</v>
      </c>
      <c r="T106" s="5">
        <f t="shared" si="27"/>
        <v>0.69534959414478237</v>
      </c>
      <c r="V106" s="11">
        <v>19.456128166087801</v>
      </c>
      <c r="W106" s="11">
        <v>1.06409998288854</v>
      </c>
      <c r="X106" s="11">
        <v>0.74030076125775801</v>
      </c>
      <c r="Y106" s="11">
        <v>5.46922786386288E-2</v>
      </c>
      <c r="Z106" s="11">
        <v>0.69570601744412897</v>
      </c>
      <c r="AB106" s="11">
        <f t="shared" si="28"/>
        <v>5.469227863862839E-2</v>
      </c>
      <c r="AC106" s="11">
        <f t="shared" si="23"/>
        <v>3.8049747356625079E-2</v>
      </c>
      <c r="AD106" s="11">
        <f t="shared" si="29"/>
        <v>0.69570601744413463</v>
      </c>
    </row>
    <row r="107" spans="1:30" x14ac:dyDescent="0.25">
      <c r="A107">
        <v>20</v>
      </c>
      <c r="B107" s="11">
        <v>17.2770916791197</v>
      </c>
      <c r="C107" s="11">
        <v>0.92064016110949098</v>
      </c>
      <c r="D107" s="11">
        <v>0.64061349656494904</v>
      </c>
      <c r="E107" s="11">
        <v>5.3286755560956599E-2</v>
      </c>
      <c r="F107" s="11">
        <v>0.69583483713433303</v>
      </c>
      <c r="H107" s="11">
        <f t="shared" si="24"/>
        <v>5.3286755560956738E-2</v>
      </c>
      <c r="I107" s="11">
        <f t="shared" si="21"/>
        <v>3.7078780877175359E-2</v>
      </c>
      <c r="J107" s="11">
        <f t="shared" si="25"/>
        <v>0.69583483713433336</v>
      </c>
      <c r="L107" s="11">
        <v>16.888549954070399</v>
      </c>
      <c r="M107" s="11">
        <v>0.89942268946617399</v>
      </c>
      <c r="N107" s="11">
        <v>0.62585902753748202</v>
      </c>
      <c r="O107" s="11">
        <v>5.3256359599386197E-2</v>
      </c>
      <c r="P107" s="11">
        <v>0.69584527371545701</v>
      </c>
      <c r="R107" s="5">
        <f t="shared" si="26"/>
        <v>5.3256359599386412E-2</v>
      </c>
      <c r="S107" s="5">
        <f t="shared" si="22"/>
        <v>3.7058186122523824E-2</v>
      </c>
      <c r="T107" s="5">
        <f t="shared" si="27"/>
        <v>0.69584527371545668</v>
      </c>
      <c r="V107" s="11">
        <v>21.225220260143299</v>
      </c>
      <c r="W107" s="11">
        <v>1.20110911368201</v>
      </c>
      <c r="X107" s="11">
        <v>0.834902455178961</v>
      </c>
      <c r="Y107" s="11">
        <v>5.6588770291230397E-2</v>
      </c>
      <c r="Z107" s="11">
        <v>0.69510958302493697</v>
      </c>
      <c r="AB107" s="11">
        <f t="shared" si="28"/>
        <v>5.6588770291229988E-2</v>
      </c>
      <c r="AC107" s="11">
        <f t="shared" si="23"/>
        <v>3.9335396521031171E-2</v>
      </c>
      <c r="AD107" s="11">
        <f t="shared" si="29"/>
        <v>0.69510958302494319</v>
      </c>
    </row>
    <row r="108" spans="1:30" x14ac:dyDescent="0.25">
      <c r="A108">
        <v>21</v>
      </c>
      <c r="B108" s="11">
        <v>16.551550280748</v>
      </c>
      <c r="C108" s="11">
        <v>0.88170168828706397</v>
      </c>
      <c r="D108" s="11">
        <v>0.61361965594052703</v>
      </c>
      <c r="E108" s="11">
        <v>5.3270036542293897E-2</v>
      </c>
      <c r="F108" s="11">
        <v>0.69594928091001296</v>
      </c>
      <c r="H108" s="11">
        <f t="shared" si="24"/>
        <v>5.3270036542294091E-2</v>
      </c>
      <c r="I108" s="11">
        <f t="shared" si="21"/>
        <v>3.7073243625659717E-2</v>
      </c>
      <c r="J108" s="11">
        <f t="shared" si="25"/>
        <v>0.69594928091001351</v>
      </c>
      <c r="L108" s="11">
        <v>16.650272247988902</v>
      </c>
      <c r="M108" s="11">
        <v>0.88721203517344305</v>
      </c>
      <c r="N108" s="11">
        <v>0.61725224622958497</v>
      </c>
      <c r="O108" s="11">
        <v>5.3285136840966599E-2</v>
      </c>
      <c r="P108" s="11">
        <v>0.69572122757432697</v>
      </c>
      <c r="R108" s="5">
        <f t="shared" si="26"/>
        <v>5.3285136840966953E-2</v>
      </c>
      <c r="S108" s="5">
        <f t="shared" si="22"/>
        <v>3.7071600814463535E-2</v>
      </c>
      <c r="T108" s="5">
        <f t="shared" si="27"/>
        <v>0.69572122757432719</v>
      </c>
      <c r="V108" s="11">
        <v>21.042599849961199</v>
      </c>
      <c r="W108" s="11">
        <v>1.19551286970634</v>
      </c>
      <c r="X108" s="11">
        <v>0.83112029076687899</v>
      </c>
      <c r="Y108" s="11">
        <v>5.6813933555294099E-2</v>
      </c>
      <c r="Z108" s="11">
        <v>0.69519978565436003</v>
      </c>
      <c r="AB108" s="11">
        <f t="shared" si="28"/>
        <v>5.6813933555294231E-2</v>
      </c>
      <c r="AC108" s="11">
        <f t="shared" si="23"/>
        <v>3.9497034429821727E-2</v>
      </c>
      <c r="AD108" s="11">
        <f t="shared" si="29"/>
        <v>0.69519978565436225</v>
      </c>
    </row>
    <row r="109" spans="1:30" x14ac:dyDescent="0.25">
      <c r="A109">
        <v>22</v>
      </c>
      <c r="B109" s="11">
        <v>15.246281703953001</v>
      </c>
      <c r="C109" s="11">
        <v>0.814277653043463</v>
      </c>
      <c r="D109" s="11">
        <v>0.56674882674231697</v>
      </c>
      <c r="E109" s="11">
        <v>5.3408278087393297E-2</v>
      </c>
      <c r="F109" s="11">
        <v>0.69601422146859004</v>
      </c>
      <c r="H109" s="11">
        <f t="shared" si="24"/>
        <v>5.3408278087393603E-2</v>
      </c>
      <c r="I109" s="11">
        <f t="shared" si="21"/>
        <v>3.7172921092975236E-2</v>
      </c>
      <c r="J109" s="11">
        <f t="shared" si="25"/>
        <v>0.69601422146859049</v>
      </c>
      <c r="L109" s="11">
        <v>16.473506729055298</v>
      </c>
      <c r="M109" s="11">
        <v>0.87714423463878699</v>
      </c>
      <c r="N109" s="11">
        <v>0.61019512999286096</v>
      </c>
      <c r="O109" s="11">
        <v>5.3245750832863897E-2</v>
      </c>
      <c r="P109" s="11">
        <v>0.69566110782697299</v>
      </c>
      <c r="R109" s="5">
        <f t="shared" si="26"/>
        <v>5.3245750832864008E-2</v>
      </c>
      <c r="S109" s="5">
        <f t="shared" si="22"/>
        <v>3.7040998011469151E-2</v>
      </c>
      <c r="T109" s="5">
        <f t="shared" si="27"/>
        <v>0.6956611078269731</v>
      </c>
      <c r="V109" s="11">
        <v>19.286656444385699</v>
      </c>
      <c r="W109" s="11">
        <v>1.02704145226583</v>
      </c>
      <c r="X109" s="11">
        <v>0.71448061968744603</v>
      </c>
      <c r="Y109" s="11">
        <v>5.3251399755440902E-2</v>
      </c>
      <c r="Z109" s="11">
        <v>0.69566872701308502</v>
      </c>
      <c r="AB109" s="11">
        <f t="shared" si="28"/>
        <v>5.3251399755440729E-2</v>
      </c>
      <c r="AC109" s="11">
        <f t="shared" si="23"/>
        <v>3.704533347953267E-2</v>
      </c>
      <c r="AD109" s="11">
        <f t="shared" si="29"/>
        <v>0.69566872701309079</v>
      </c>
    </row>
    <row r="110" spans="1:30" x14ac:dyDescent="0.25">
      <c r="A110">
        <v>23</v>
      </c>
      <c r="B110" s="11">
        <v>15.582513758243699</v>
      </c>
      <c r="C110" s="11">
        <v>0.83060353334571102</v>
      </c>
      <c r="D110" s="11">
        <v>0.578079566462808</v>
      </c>
      <c r="E110" s="11">
        <v>5.3303564895381003E-2</v>
      </c>
      <c r="F110" s="11">
        <v>0.69597532788510397</v>
      </c>
      <c r="H110" s="11">
        <f t="shared" si="24"/>
        <v>5.3303564895381045E-2</v>
      </c>
      <c r="I110" s="11">
        <f t="shared" si="21"/>
        <v>3.7097966055507796E-2</v>
      </c>
      <c r="J110" s="11">
        <f t="shared" si="25"/>
        <v>0.69597532788510508</v>
      </c>
      <c r="L110" s="11">
        <v>18.324046907519499</v>
      </c>
      <c r="M110" s="11">
        <v>1.22019059610851</v>
      </c>
      <c r="N110" s="11">
        <v>0.84883598797996995</v>
      </c>
      <c r="O110" s="11">
        <v>6.6589580471319604E-2</v>
      </c>
      <c r="P110" s="11">
        <v>0.69565852309230802</v>
      </c>
      <c r="R110" s="5">
        <f t="shared" si="26"/>
        <v>6.6589580471319881E-2</v>
      </c>
      <c r="S110" s="5">
        <f t="shared" si="22"/>
        <v>4.6323609204014841E-2</v>
      </c>
      <c r="T110" s="5">
        <f t="shared" si="27"/>
        <v>0.6956585230923088</v>
      </c>
      <c r="V110" s="11">
        <v>20.608607600462602</v>
      </c>
      <c r="W110" s="11">
        <v>1.1424575815221401</v>
      </c>
      <c r="X110" s="11">
        <v>0.79430978578570199</v>
      </c>
      <c r="Y110" s="11">
        <v>5.54359422854213E-2</v>
      </c>
      <c r="Z110" s="11">
        <v>0.69526413814630195</v>
      </c>
      <c r="AB110" s="11">
        <f t="shared" si="28"/>
        <v>5.5435942285421327E-2</v>
      </c>
      <c r="AC110" s="11">
        <f t="shared" si="23"/>
        <v>3.854262263540173E-2</v>
      </c>
      <c r="AD110" s="11">
        <f t="shared" si="29"/>
        <v>0.69526413814630439</v>
      </c>
    </row>
    <row r="111" spans="1:30" x14ac:dyDescent="0.25">
      <c r="A111">
        <v>24</v>
      </c>
      <c r="B111" s="11">
        <v>20.5853330323107</v>
      </c>
      <c r="C111" s="11">
        <v>1.3714337289123</v>
      </c>
      <c r="D111" s="11">
        <v>0.95464239117174199</v>
      </c>
      <c r="E111" s="11">
        <v>6.6621886891977899E-2</v>
      </c>
      <c r="F111" s="11">
        <v>0.69609079246496097</v>
      </c>
      <c r="H111" s="11">
        <f t="shared" si="24"/>
        <v>6.6621886891977899E-2</v>
      </c>
      <c r="I111" s="11">
        <f t="shared" si="21"/>
        <v>4.637488204214802E-2</v>
      </c>
      <c r="J111" s="11">
        <f t="shared" si="25"/>
        <v>0.69609079246496286</v>
      </c>
      <c r="L111" s="11">
        <v>15.5439389800308</v>
      </c>
      <c r="M111" s="11">
        <v>0.82816664770312098</v>
      </c>
      <c r="N111" s="11">
        <v>0.57621893688106796</v>
      </c>
      <c r="O111" s="11">
        <v>5.3279072233045899E-2</v>
      </c>
      <c r="P111" s="11">
        <v>0.69577655472987499</v>
      </c>
      <c r="R111" s="5">
        <f t="shared" si="26"/>
        <v>5.3279072233046038E-2</v>
      </c>
      <c r="S111" s="5">
        <f t="shared" si="22"/>
        <v>3.7070329317512939E-2</v>
      </c>
      <c r="T111" s="5">
        <f t="shared" si="27"/>
        <v>0.69577655472987532</v>
      </c>
      <c r="V111" s="11">
        <v>20.814460009981001</v>
      </c>
      <c r="W111" s="11">
        <v>1.11954351609308</v>
      </c>
      <c r="X111" s="11">
        <v>0.77866262304751199</v>
      </c>
      <c r="Y111" s="11">
        <v>5.37868152984146E-2</v>
      </c>
      <c r="Z111" s="11">
        <v>0.69551796053880899</v>
      </c>
      <c r="AB111" s="11">
        <f t="shared" si="28"/>
        <v>5.3786815298414357E-2</v>
      </c>
      <c r="AC111" s="11">
        <f t="shared" si="23"/>
        <v>3.7409696080231036E-2</v>
      </c>
      <c r="AD111" s="11">
        <f t="shared" si="29"/>
        <v>0.6955179605388141</v>
      </c>
    </row>
    <row r="112" spans="1:30" x14ac:dyDescent="0.25">
      <c r="A112">
        <v>25</v>
      </c>
      <c r="B112" s="11">
        <v>17.550530474346399</v>
      </c>
      <c r="C112" s="11">
        <v>0.93548858007126001</v>
      </c>
      <c r="D112" s="11">
        <v>0.65082488035826402</v>
      </c>
      <c r="E112" s="11">
        <v>5.33025814483876E-2</v>
      </c>
      <c r="F112" s="11">
        <v>0.69570585277341102</v>
      </c>
      <c r="H112" s="11">
        <f t="shared" si="24"/>
        <v>5.3302581448387738E-2</v>
      </c>
      <c r="I112" s="11">
        <f t="shared" si="21"/>
        <v>3.7082917881574827E-2</v>
      </c>
      <c r="J112" s="11">
        <f t="shared" si="25"/>
        <v>0.69570585277341179</v>
      </c>
      <c r="L112" s="11">
        <v>17.066647885826399</v>
      </c>
      <c r="M112" s="11">
        <v>0.96915651826049698</v>
      </c>
      <c r="N112" s="11">
        <v>0.67394737180599895</v>
      </c>
      <c r="O112" s="11">
        <v>5.6786577232038803E-2</v>
      </c>
      <c r="P112" s="11">
        <v>0.69539579944800001</v>
      </c>
      <c r="R112" s="5">
        <f t="shared" si="26"/>
        <v>5.6786577232039066E-2</v>
      </c>
      <c r="S112" s="5">
        <f t="shared" si="22"/>
        <v>3.9489147272189426E-2</v>
      </c>
      <c r="T112" s="5">
        <f t="shared" si="27"/>
        <v>0.69539579944800045</v>
      </c>
      <c r="V112" s="11">
        <v>18.6498486659614</v>
      </c>
      <c r="W112" s="11">
        <v>0.99384938996447802</v>
      </c>
      <c r="X112" s="11">
        <v>0.69119331182293997</v>
      </c>
      <c r="Y112" s="11">
        <v>5.3289943943533903E-2</v>
      </c>
      <c r="Z112" s="11">
        <v>0.69547088200923901</v>
      </c>
      <c r="AB112" s="11">
        <f t="shared" si="28"/>
        <v>5.3289943943534139E-2</v>
      </c>
      <c r="AC112" s="11">
        <f t="shared" si="23"/>
        <v>3.7061604316632614E-2</v>
      </c>
      <c r="AD112" s="11">
        <f t="shared" si="29"/>
        <v>0.69547088200923934</v>
      </c>
    </row>
    <row r="113" spans="1:30" x14ac:dyDescent="0.25">
      <c r="A113">
        <v>26</v>
      </c>
      <c r="B113" s="11">
        <v>16.2190535311444</v>
      </c>
      <c r="C113" s="11">
        <v>1.0057675476803101</v>
      </c>
      <c r="D113" s="11">
        <v>0.70385388531150295</v>
      </c>
      <c r="E113" s="11">
        <v>6.2011482097213598E-2</v>
      </c>
      <c r="F113" s="11">
        <v>0.69981765362668602</v>
      </c>
      <c r="H113" s="11">
        <f t="shared" si="24"/>
        <v>6.2011482097213605E-2</v>
      </c>
      <c r="I113" s="11">
        <f t="shared" si="21"/>
        <v>4.3396729899185416E-2</v>
      </c>
      <c r="J113" s="11">
        <f t="shared" si="25"/>
        <v>0.69981765362668835</v>
      </c>
      <c r="L113" s="11">
        <v>16.9199830298158</v>
      </c>
      <c r="M113" s="11">
        <v>0.90188138866113299</v>
      </c>
      <c r="N113" s="11">
        <v>0.62761472367054205</v>
      </c>
      <c r="O113" s="11">
        <v>5.3302736005814401E-2</v>
      </c>
      <c r="P113" s="11">
        <v>0.69589497195662597</v>
      </c>
      <c r="R113" s="5">
        <f t="shared" si="26"/>
        <v>5.3302736005814505E-2</v>
      </c>
      <c r="S113" s="5">
        <f t="shared" si="22"/>
        <v>3.7093105977977721E-2</v>
      </c>
      <c r="T113" s="5">
        <f t="shared" si="27"/>
        <v>0.69589497195662597</v>
      </c>
      <c r="V113" s="11">
        <v>17.260302458300799</v>
      </c>
      <c r="W113" s="11">
        <v>0.919104613347693</v>
      </c>
      <c r="X113" s="11">
        <v>0.639648976556902</v>
      </c>
      <c r="Y113" s="11">
        <v>5.3249623844550599E-2</v>
      </c>
      <c r="Z113" s="11">
        <v>0.69594795550756805</v>
      </c>
      <c r="AB113" s="11">
        <f t="shared" si="28"/>
        <v>5.32496238445508E-2</v>
      </c>
      <c r="AC113" s="11">
        <f t="shared" si="23"/>
        <v>3.7058966846162243E-2</v>
      </c>
      <c r="AD113" s="11">
        <f t="shared" si="29"/>
        <v>0.69594795550756938</v>
      </c>
    </row>
    <row r="114" spans="1:30" x14ac:dyDescent="0.25">
      <c r="A114">
        <v>27</v>
      </c>
      <c r="B114" s="11">
        <v>16.2771982785052</v>
      </c>
      <c r="C114" s="11">
        <v>0.88377949932739897</v>
      </c>
      <c r="D114" s="11">
        <v>0.61496876307211501</v>
      </c>
      <c r="E114" s="11">
        <v>5.4295554075449497E-2</v>
      </c>
      <c r="F114" s="11">
        <v>0.69583958842690596</v>
      </c>
      <c r="H114" s="11">
        <f t="shared" si="24"/>
        <v>5.4295554075449892E-2</v>
      </c>
      <c r="I114" s="11">
        <f t="shared" si="21"/>
        <v>3.778099600127191E-2</v>
      </c>
      <c r="J114" s="11">
        <f t="shared" si="25"/>
        <v>0.69583958842690674</v>
      </c>
      <c r="L114" s="11">
        <v>17.712890711455898</v>
      </c>
      <c r="M114" s="11">
        <v>0.94339556238470501</v>
      </c>
      <c r="N114" s="11">
        <v>0.65647684527676697</v>
      </c>
      <c r="O114" s="11">
        <v>5.3260395367005497E-2</v>
      </c>
      <c r="P114" s="11">
        <v>0.69586594579407601</v>
      </c>
      <c r="R114" s="5">
        <f t="shared" si="26"/>
        <v>5.3260395367005754E-2</v>
      </c>
      <c r="S114" s="5">
        <f t="shared" si="22"/>
        <v>3.7062095395427881E-2</v>
      </c>
      <c r="T114" s="5">
        <f t="shared" si="27"/>
        <v>0.69586594579407601</v>
      </c>
      <c r="V114" s="11">
        <v>18.7537683108112</v>
      </c>
      <c r="W114" s="11">
        <v>1.01053526540441</v>
      </c>
      <c r="X114" s="11">
        <v>0.70305118873612804</v>
      </c>
      <c r="Y114" s="11">
        <v>5.38843846557416E-2</v>
      </c>
      <c r="Z114" s="11">
        <v>0.69572157727199002</v>
      </c>
      <c r="AB114" s="11">
        <f t="shared" si="28"/>
        <v>5.3884384655741698E-2</v>
      </c>
      <c r="AC114" s="11">
        <f t="shared" si="23"/>
        <v>3.7488529083023386E-2</v>
      </c>
      <c r="AD114" s="11">
        <f t="shared" si="29"/>
        <v>0.69572157727199291</v>
      </c>
    </row>
    <row r="115" spans="1:30" x14ac:dyDescent="0.25">
      <c r="A115">
        <v>28</v>
      </c>
      <c r="B115" s="11">
        <v>16.4765767154516</v>
      </c>
      <c r="C115" s="11">
        <v>0.87832893041360005</v>
      </c>
      <c r="D115" s="11">
        <v>0.61100655402786797</v>
      </c>
      <c r="E115" s="11">
        <v>5.3307731671586103E-2</v>
      </c>
      <c r="F115" s="11">
        <v>0.69564662266122501</v>
      </c>
      <c r="H115" s="11">
        <f t="shared" si="24"/>
        <v>5.3307731671586263E-2</v>
      </c>
      <c r="I115" s="11">
        <f t="shared" si="21"/>
        <v>3.7083343499069867E-2</v>
      </c>
      <c r="J115" s="11">
        <f t="shared" si="25"/>
        <v>0.69564662266122612</v>
      </c>
      <c r="L115" s="11">
        <v>17.557376425567998</v>
      </c>
      <c r="M115" s="11">
        <v>0.93951130493995805</v>
      </c>
      <c r="N115" s="11">
        <v>0.65369976348576797</v>
      </c>
      <c r="O115" s="11">
        <v>5.35109165610749E-2</v>
      </c>
      <c r="P115" s="11">
        <v>0.69578701187373604</v>
      </c>
      <c r="R115" s="5">
        <f t="shared" si="26"/>
        <v>5.3510916561075206E-2</v>
      </c>
      <c r="S115" s="5">
        <f t="shared" si="22"/>
        <v>3.7232200736655341E-2</v>
      </c>
      <c r="T115" s="5">
        <f t="shared" si="27"/>
        <v>0.69578701187373615</v>
      </c>
      <c r="V115" s="11">
        <v>18.4729603424035</v>
      </c>
      <c r="W115" s="11">
        <v>0.98396425601816195</v>
      </c>
      <c r="X115" s="11">
        <v>0.68426867702454597</v>
      </c>
      <c r="Y115" s="11">
        <v>5.3265109531986099E-2</v>
      </c>
      <c r="Z115" s="11">
        <v>0.69542025824555498</v>
      </c>
      <c r="AB115" s="11">
        <f t="shared" si="28"/>
        <v>5.3265109531986321E-2</v>
      </c>
      <c r="AC115" s="11">
        <f t="shared" si="23"/>
        <v>3.7041636226211719E-2</v>
      </c>
      <c r="AD115" s="11">
        <f t="shared" si="29"/>
        <v>0.69542025824555542</v>
      </c>
    </row>
    <row r="116" spans="1:30" x14ac:dyDescent="0.25">
      <c r="A116">
        <v>29</v>
      </c>
      <c r="B116" s="11">
        <v>16.704489509626299</v>
      </c>
      <c r="C116" s="11">
        <v>0.88946059136915201</v>
      </c>
      <c r="D116" s="11">
        <v>0.61900958814578899</v>
      </c>
      <c r="E116" s="11">
        <v>5.32467987636846E-2</v>
      </c>
      <c r="F116" s="11">
        <v>0.69593818338027102</v>
      </c>
      <c r="H116" s="11">
        <f t="shared" si="24"/>
        <v>5.32467987636846E-2</v>
      </c>
      <c r="I116" s="11">
        <f t="shared" si="21"/>
        <v>3.7056480402413508E-2</v>
      </c>
      <c r="J116" s="11">
        <f t="shared" si="25"/>
        <v>0.6959381833802708</v>
      </c>
      <c r="L116" s="11">
        <v>17.672279716656</v>
      </c>
      <c r="M116" s="11">
        <v>0.95329514810027904</v>
      </c>
      <c r="N116" s="11">
        <v>0.66320756781157697</v>
      </c>
      <c r="O116" s="11">
        <v>5.3942963974353698E-2</v>
      </c>
      <c r="P116" s="11">
        <v>0.695700139807921</v>
      </c>
      <c r="R116" s="5">
        <f t="shared" si="26"/>
        <v>5.3942963974353858E-2</v>
      </c>
      <c r="S116" s="5">
        <f t="shared" si="22"/>
        <v>3.7528127578611632E-2</v>
      </c>
      <c r="T116" s="5">
        <f t="shared" si="27"/>
        <v>0.69570013980792111</v>
      </c>
      <c r="V116" s="11">
        <v>18.406065663889201</v>
      </c>
      <c r="W116" s="11">
        <v>0.98007712702141303</v>
      </c>
      <c r="X116" s="11">
        <v>0.68178866622114498</v>
      </c>
      <c r="Y116" s="11">
        <v>5.3247507909537597E-2</v>
      </c>
      <c r="Z116" s="11">
        <v>0.69564797241334697</v>
      </c>
      <c r="AB116" s="11">
        <f t="shared" si="28"/>
        <v>5.3247507909537833E-2</v>
      </c>
      <c r="AC116" s="11">
        <f t="shared" si="23"/>
        <v>3.7041520913333688E-2</v>
      </c>
      <c r="AD116" s="11">
        <f t="shared" si="29"/>
        <v>0.69564797241334764</v>
      </c>
    </row>
    <row r="117" spans="1:30" x14ac:dyDescent="0.25">
      <c r="A117">
        <v>30</v>
      </c>
      <c r="B117" s="11">
        <v>16.2110690834899</v>
      </c>
      <c r="C117" s="11">
        <v>0.86346242624865199</v>
      </c>
      <c r="D117" s="11">
        <v>0.60062446141955295</v>
      </c>
      <c r="E117" s="11">
        <v>5.32637558819632E-2</v>
      </c>
      <c r="F117" s="11">
        <v>0.69559999736061495</v>
      </c>
      <c r="H117" s="11">
        <f t="shared" si="24"/>
        <v>5.3263755881963512E-2</v>
      </c>
      <c r="I117" s="11">
        <f t="shared" si="21"/>
        <v>3.7050268450910286E-2</v>
      </c>
      <c r="J117" s="11">
        <f t="shared" si="25"/>
        <v>0.69559999736061551</v>
      </c>
      <c r="L117" s="11">
        <v>17.895712427813599</v>
      </c>
      <c r="M117" s="11">
        <v>0.95351206419239898</v>
      </c>
      <c r="N117" s="11">
        <v>0.66338742903566505</v>
      </c>
      <c r="O117" s="11">
        <v>5.3281592897662197E-2</v>
      </c>
      <c r="P117" s="11">
        <v>0.69573050404720105</v>
      </c>
      <c r="R117" s="5">
        <f t="shared" si="26"/>
        <v>5.3281592897662239E-2</v>
      </c>
      <c r="S117" s="5">
        <f t="shared" si="22"/>
        <v>3.7069629483128329E-2</v>
      </c>
      <c r="T117" s="5">
        <f t="shared" si="27"/>
        <v>0.69573050404720127</v>
      </c>
      <c r="V117" s="11">
        <v>16.768622795102601</v>
      </c>
      <c r="W117" s="11">
        <v>0.89267191899762199</v>
      </c>
      <c r="X117" s="11">
        <v>0.62119735673588905</v>
      </c>
      <c r="Y117" s="11">
        <v>5.32346591550934E-2</v>
      </c>
      <c r="Z117" s="11">
        <v>0.69588540147362199</v>
      </c>
      <c r="AB117" s="11">
        <f t="shared" si="28"/>
        <v>5.3234659155093726E-2</v>
      </c>
      <c r="AC117" s="11">
        <f t="shared" si="23"/>
        <v>3.7045222158453843E-2</v>
      </c>
      <c r="AD117" s="11">
        <f t="shared" si="29"/>
        <v>0.69588540147362232</v>
      </c>
    </row>
    <row r="118" spans="1:30" x14ac:dyDescent="0.25">
      <c r="A118">
        <v>31</v>
      </c>
      <c r="B118" s="11">
        <v>16.571593888902601</v>
      </c>
      <c r="C118" s="11">
        <v>0.89513607298104803</v>
      </c>
      <c r="D118" s="11">
        <v>0.62284149019373103</v>
      </c>
      <c r="E118" s="11">
        <v>5.4016293120753303E-2</v>
      </c>
      <c r="F118" s="11">
        <v>0.69580649131868599</v>
      </c>
      <c r="H118" s="11">
        <f t="shared" si="24"/>
        <v>5.4016293120753359E-2</v>
      </c>
      <c r="I118" s="11">
        <f t="shared" si="21"/>
        <v>3.7584887390393118E-2</v>
      </c>
      <c r="J118" s="11">
        <f t="shared" si="25"/>
        <v>0.69580649131868688</v>
      </c>
      <c r="L118" s="11">
        <v>17.2956284744679</v>
      </c>
      <c r="M118" s="11">
        <v>0.94914145642663605</v>
      </c>
      <c r="N118" s="11">
        <v>0.66031420937552299</v>
      </c>
      <c r="O118" s="11">
        <v>5.4877534969473403E-2</v>
      </c>
      <c r="P118" s="11">
        <v>0.69569631049674996</v>
      </c>
      <c r="R118" s="5">
        <f t="shared" si="26"/>
        <v>5.4877534969473632E-2</v>
      </c>
      <c r="S118" s="5">
        <f t="shared" si="22"/>
        <v>3.8178098607419213E-2</v>
      </c>
      <c r="T118" s="5">
        <f t="shared" si="27"/>
        <v>0.69569631049675051</v>
      </c>
      <c r="V118" s="11">
        <v>17.876197219310299</v>
      </c>
      <c r="W118" s="11">
        <v>0.95212693568800699</v>
      </c>
      <c r="X118" s="11">
        <v>0.66238877351137404</v>
      </c>
      <c r="Y118" s="11">
        <v>5.3262275192370999E-2</v>
      </c>
      <c r="Z118" s="11">
        <v>0.69569376590814702</v>
      </c>
      <c r="AB118" s="11">
        <f t="shared" si="28"/>
        <v>5.3262275192371256E-2</v>
      </c>
      <c r="AC118" s="11">
        <f t="shared" si="23"/>
        <v>3.7054232809416852E-2</v>
      </c>
      <c r="AD118" s="11">
        <f t="shared" si="29"/>
        <v>0.69569376590814735</v>
      </c>
    </row>
    <row r="119" spans="1:30" x14ac:dyDescent="0.25">
      <c r="A119">
        <v>32</v>
      </c>
      <c r="B119" s="11">
        <v>17.319502317484002</v>
      </c>
      <c r="C119" s="11">
        <v>0.94083293505570198</v>
      </c>
      <c r="D119" s="11">
        <v>0.65455770074459996</v>
      </c>
      <c r="E119" s="11">
        <v>5.4322169182998398E-2</v>
      </c>
      <c r="F119" s="11">
        <v>0.69572149991310195</v>
      </c>
      <c r="H119" s="11">
        <f t="shared" si="24"/>
        <v>5.4322169182998585E-2</v>
      </c>
      <c r="I119" s="11">
        <f t="shared" si="21"/>
        <v>3.7793101022529113E-2</v>
      </c>
      <c r="J119" s="11">
        <f t="shared" si="25"/>
        <v>0.69572149991310295</v>
      </c>
      <c r="L119" s="11">
        <v>17.6805330418007</v>
      </c>
      <c r="M119" s="11">
        <v>0.94244728592876603</v>
      </c>
      <c r="N119" s="11">
        <v>0.65569268076766196</v>
      </c>
      <c r="O119" s="11">
        <v>5.3304234872365401E-2</v>
      </c>
      <c r="P119" s="11">
        <v>0.69573406444848296</v>
      </c>
      <c r="R119" s="5">
        <f t="shared" si="26"/>
        <v>5.3304234872365651E-2</v>
      </c>
      <c r="S119" s="5">
        <f t="shared" si="22"/>
        <v>3.7085571980067518E-2</v>
      </c>
      <c r="T119" s="5">
        <f t="shared" si="27"/>
        <v>0.69573406444848296</v>
      </c>
      <c r="V119" s="11">
        <v>18.359707353483198</v>
      </c>
      <c r="W119" s="11">
        <v>0.97858903304301204</v>
      </c>
      <c r="X119" s="11">
        <v>0.68091890460819904</v>
      </c>
      <c r="Y119" s="11">
        <v>5.3300905847900197E-2</v>
      </c>
      <c r="Z119" s="11">
        <v>0.69581701982784305</v>
      </c>
      <c r="AB119" s="11">
        <f t="shared" si="28"/>
        <v>5.3300905847900371E-2</v>
      </c>
      <c r="AC119" s="11">
        <f t="shared" si="23"/>
        <v>3.7087677461210472E-2</v>
      </c>
      <c r="AD119" s="11">
        <f t="shared" si="29"/>
        <v>0.69581701982784283</v>
      </c>
    </row>
    <row r="120" spans="1:30" x14ac:dyDescent="0.25">
      <c r="A120">
        <v>33</v>
      </c>
      <c r="B120" s="11">
        <v>16.115389126610498</v>
      </c>
      <c r="C120" s="11">
        <v>0.86152876081307295</v>
      </c>
      <c r="D120" s="11">
        <v>0.599281654743271</v>
      </c>
      <c r="E120" s="11">
        <v>5.3460003605527003E-2</v>
      </c>
      <c r="F120" s="11">
        <v>0.69560261015278702</v>
      </c>
      <c r="H120" s="11">
        <f t="shared" si="24"/>
        <v>5.3460003605527315E-2</v>
      </c>
      <c r="I120" s="11">
        <f t="shared" si="21"/>
        <v>3.7186918046782286E-2</v>
      </c>
      <c r="J120" s="11">
        <f t="shared" si="25"/>
        <v>0.69560261015278857</v>
      </c>
      <c r="L120" s="11">
        <v>16.659505995541</v>
      </c>
      <c r="M120" s="11">
        <v>0.89113692640811404</v>
      </c>
      <c r="N120" s="11">
        <v>0.62009823667294905</v>
      </c>
      <c r="O120" s="11">
        <v>5.34911975569159E-2</v>
      </c>
      <c r="P120" s="11">
        <v>0.69585068051479504</v>
      </c>
      <c r="R120" s="5">
        <f t="shared" si="26"/>
        <v>5.3491197556916233E-2</v>
      </c>
      <c r="S120" s="5">
        <f t="shared" si="22"/>
        <v>3.7221886221531504E-2</v>
      </c>
      <c r="T120" s="5">
        <f t="shared" si="27"/>
        <v>0.69585068051479515</v>
      </c>
      <c r="V120" s="11">
        <v>18.616645714059</v>
      </c>
      <c r="W120" s="11">
        <v>0.99193565889740298</v>
      </c>
      <c r="X120" s="11">
        <v>0.68994974926602004</v>
      </c>
      <c r="Y120" s="11">
        <v>5.3282190257738303E-2</v>
      </c>
      <c r="Z120" s="11">
        <v>0.69555897409005496</v>
      </c>
      <c r="AB120" s="11">
        <f t="shared" si="28"/>
        <v>5.3282190257738463E-2</v>
      </c>
      <c r="AC120" s="11">
        <f t="shared" si="23"/>
        <v>3.7060905592943671E-2</v>
      </c>
      <c r="AD120" s="11">
        <f t="shared" si="29"/>
        <v>0.69555897409005463</v>
      </c>
    </row>
    <row r="121" spans="1:30" x14ac:dyDescent="0.25">
      <c r="A121">
        <v>34</v>
      </c>
      <c r="B121" s="11">
        <v>16.226891682996399</v>
      </c>
      <c r="C121" s="11">
        <v>0.86442738687361598</v>
      </c>
      <c r="D121" s="11">
        <v>0.60148750214819002</v>
      </c>
      <c r="E121" s="11">
        <v>5.32712859468591E-2</v>
      </c>
      <c r="F121" s="11">
        <v>0.69582189468058897</v>
      </c>
      <c r="H121" s="11">
        <f t="shared" si="24"/>
        <v>5.3271285946859412E-2</v>
      </c>
      <c r="I121" s="11">
        <f t="shared" si="21"/>
        <v>3.7067327119615155E-2</v>
      </c>
      <c r="J121" s="11">
        <f t="shared" si="25"/>
        <v>0.69582189468058908</v>
      </c>
      <c r="L121" s="11">
        <v>15.4589009755381</v>
      </c>
      <c r="M121" s="11">
        <v>0.82335267655741395</v>
      </c>
      <c r="N121" s="11">
        <v>0.57279916363185801</v>
      </c>
      <c r="O121" s="11">
        <v>5.3260751062463599E-2</v>
      </c>
      <c r="P121" s="11">
        <v>0.69569114176786795</v>
      </c>
      <c r="R121" s="5">
        <f t="shared" si="26"/>
        <v>5.3260751062463828E-2</v>
      </c>
      <c r="S121" s="5">
        <f t="shared" si="22"/>
        <v>3.7053032718059688E-2</v>
      </c>
      <c r="T121" s="5">
        <f t="shared" si="27"/>
        <v>0.69569114176786873</v>
      </c>
      <c r="V121" s="11">
        <v>17.6715840500169</v>
      </c>
      <c r="W121" s="11">
        <v>0.94250756454071605</v>
      </c>
      <c r="X121" s="11">
        <v>0.65567669675964302</v>
      </c>
      <c r="Y121" s="11">
        <v>5.3334639490895702E-2</v>
      </c>
      <c r="Z121" s="11">
        <v>0.69567260935370201</v>
      </c>
      <c r="AB121" s="11">
        <f t="shared" si="28"/>
        <v>5.333463949089582E-2</v>
      </c>
      <c r="AC121" s="11">
        <f t="shared" si="23"/>
        <v>3.7103447823570515E-2</v>
      </c>
      <c r="AD121" s="11">
        <f t="shared" si="29"/>
        <v>0.69567260935370245</v>
      </c>
    </row>
    <row r="122" spans="1:30" x14ac:dyDescent="0.25">
      <c r="A122">
        <v>35</v>
      </c>
      <c r="B122" s="11">
        <v>16.224016078886098</v>
      </c>
      <c r="C122" s="11">
        <v>0.86481077095408299</v>
      </c>
      <c r="D122" s="11">
        <v>0.60171797917177205</v>
      </c>
      <c r="E122" s="11">
        <v>5.3304358597101198E-2</v>
      </c>
      <c r="F122" s="11">
        <v>0.69577993172765396</v>
      </c>
      <c r="H122" s="11">
        <f t="shared" si="24"/>
        <v>5.3304358597101364E-2</v>
      </c>
      <c r="I122" s="11">
        <f t="shared" si="21"/>
        <v>3.70881029854776E-2</v>
      </c>
      <c r="J122" s="11">
        <f t="shared" si="25"/>
        <v>0.6957799317276544</v>
      </c>
      <c r="L122" s="11">
        <v>16.360529017767</v>
      </c>
      <c r="M122" s="11">
        <v>0.88162598851218998</v>
      </c>
      <c r="N122" s="11">
        <v>0.61332134178561604</v>
      </c>
      <c r="O122" s="11">
        <v>5.3887376597344001E-2</v>
      </c>
      <c r="P122" s="11">
        <v>0.69567066962334101</v>
      </c>
      <c r="R122" s="5">
        <f t="shared" si="26"/>
        <v>5.3887376597344314E-2</v>
      </c>
      <c r="S122" s="5">
        <f t="shared" si="22"/>
        <v>3.7487867361719725E-2</v>
      </c>
      <c r="T122" s="5">
        <f t="shared" si="27"/>
        <v>0.69567066962334201</v>
      </c>
      <c r="V122" s="11">
        <v>17.2783106138648</v>
      </c>
      <c r="W122" s="11">
        <v>0.92365243100033201</v>
      </c>
      <c r="X122" s="11">
        <v>0.64274356534883803</v>
      </c>
      <c r="Y122" s="11">
        <v>5.34573345532494E-2</v>
      </c>
      <c r="Z122" s="11">
        <v>0.69587167615932699</v>
      </c>
      <c r="AB122" s="11">
        <f t="shared" si="28"/>
        <v>5.3457334553249476E-2</v>
      </c>
      <c r="AC122" s="11">
        <f t="shared" si="23"/>
        <v>3.7199444998579613E-2</v>
      </c>
      <c r="AD122" s="11">
        <f t="shared" si="29"/>
        <v>0.69587167615932688</v>
      </c>
    </row>
    <row r="123" spans="1:30" x14ac:dyDescent="0.25">
      <c r="A123">
        <v>36</v>
      </c>
      <c r="B123" s="11">
        <v>17.005547213929699</v>
      </c>
      <c r="C123" s="11">
        <v>0.90572834545400605</v>
      </c>
      <c r="D123" s="11">
        <v>0.63016189841219095</v>
      </c>
      <c r="E123" s="11">
        <v>5.3260758625402999E-2</v>
      </c>
      <c r="F123" s="11">
        <v>0.69575154799457595</v>
      </c>
      <c r="H123" s="11">
        <f t="shared" si="24"/>
        <v>5.326075862540311E-2</v>
      </c>
      <c r="I123" s="11">
        <f t="shared" si="21"/>
        <v>3.7056255260989691E-2</v>
      </c>
      <c r="J123" s="11">
        <f t="shared" si="25"/>
        <v>0.69575154799457617</v>
      </c>
      <c r="L123" s="11">
        <v>15.3694886089269</v>
      </c>
      <c r="M123" s="11">
        <v>0.82876277208590199</v>
      </c>
      <c r="N123" s="11">
        <v>0.57698025760325</v>
      </c>
      <c r="O123" s="11">
        <v>5.3922599064521702E-2</v>
      </c>
      <c r="P123" s="11">
        <v>0.69619470979741904</v>
      </c>
      <c r="R123" s="5">
        <f t="shared" si="26"/>
        <v>5.3922599064521917E-2</v>
      </c>
      <c r="S123" s="5">
        <f t="shared" si="22"/>
        <v>3.7540628207247476E-2</v>
      </c>
      <c r="T123" s="5">
        <f t="shared" si="27"/>
        <v>0.69619470979742015</v>
      </c>
      <c r="V123" s="11">
        <v>17.921677241437699</v>
      </c>
      <c r="W123" s="11">
        <v>1.00879804944777</v>
      </c>
      <c r="X123" s="11">
        <v>0.70145247140635303</v>
      </c>
      <c r="Y123" s="11">
        <v>5.62892655557524E-2</v>
      </c>
      <c r="Z123" s="11">
        <v>0.69533488074281402</v>
      </c>
      <c r="AB123" s="11">
        <f t="shared" si="28"/>
        <v>5.6289265555752359E-2</v>
      </c>
      <c r="AC123" s="11">
        <f t="shared" si="23"/>
        <v>3.9139889752309906E-2</v>
      </c>
      <c r="AD123" s="11">
        <f t="shared" si="29"/>
        <v>0.69533488074281846</v>
      </c>
    </row>
    <row r="124" spans="1:30" x14ac:dyDescent="0.25">
      <c r="A124">
        <v>37</v>
      </c>
      <c r="B124" s="11">
        <v>16.9735384852465</v>
      </c>
      <c r="C124" s="11">
        <v>0.95707467851566896</v>
      </c>
      <c r="D124" s="11">
        <v>0.66541906037655396</v>
      </c>
      <c r="E124" s="11">
        <v>5.6386279110131499E-2</v>
      </c>
      <c r="F124" s="11">
        <v>0.695263468268281</v>
      </c>
      <c r="H124" s="11">
        <f t="shared" si="24"/>
        <v>5.6386279110131568E-2</v>
      </c>
      <c r="I124" s="11">
        <f t="shared" si="21"/>
        <v>3.920331997685339E-2</v>
      </c>
      <c r="J124" s="11">
        <f t="shared" si="25"/>
        <v>0.69526346826828089</v>
      </c>
      <c r="L124" s="11">
        <v>16.100752593946702</v>
      </c>
      <c r="M124" s="11">
        <v>0.896723021659247</v>
      </c>
      <c r="N124" s="11">
        <v>0.62358373278519397</v>
      </c>
      <c r="O124" s="11">
        <v>5.56944786541455E-2</v>
      </c>
      <c r="P124" s="11">
        <v>0.695402836464875</v>
      </c>
      <c r="R124" s="5">
        <f t="shared" si="26"/>
        <v>5.5694478654145785E-2</v>
      </c>
      <c r="S124" s="5">
        <f t="shared" si="22"/>
        <v>3.8730098431525417E-2</v>
      </c>
      <c r="T124" s="5">
        <f t="shared" si="27"/>
        <v>0.69540283646487511</v>
      </c>
      <c r="V124" s="11">
        <v>17.695419647882701</v>
      </c>
      <c r="W124" s="11">
        <v>0.94240757243042095</v>
      </c>
      <c r="X124" s="11">
        <v>0.65555929282395797</v>
      </c>
      <c r="Y124" s="11">
        <v>5.3257147396511897E-2</v>
      </c>
      <c r="Z124" s="11">
        <v>0.69562184345919797</v>
      </c>
      <c r="AB124" s="11">
        <f t="shared" si="28"/>
        <v>5.3257147396511856E-2</v>
      </c>
      <c r="AC124" s="11">
        <f t="shared" si="23"/>
        <v>3.7046835049339852E-2</v>
      </c>
      <c r="AD124" s="11">
        <f t="shared" si="29"/>
        <v>0.69562184345919897</v>
      </c>
    </row>
    <row r="125" spans="1:30" x14ac:dyDescent="0.25">
      <c r="A125">
        <v>38</v>
      </c>
      <c r="B125" s="11">
        <v>16.019118966470199</v>
      </c>
      <c r="C125" s="11">
        <v>0.85317259367716103</v>
      </c>
      <c r="D125" s="11">
        <v>0.59366390519319001</v>
      </c>
      <c r="E125" s="11">
        <v>5.3259645269065299E-2</v>
      </c>
      <c r="F125" s="11">
        <v>0.69583096033887804</v>
      </c>
      <c r="H125" s="11">
        <f t="shared" si="24"/>
        <v>5.3259645269065445E-2</v>
      </c>
      <c r="I125" s="11">
        <f t="shared" si="21"/>
        <v>3.7059710114881766E-2</v>
      </c>
      <c r="J125" s="11">
        <f t="shared" si="25"/>
        <v>0.6958309603388777</v>
      </c>
      <c r="L125" s="11">
        <v>15.054681997447499</v>
      </c>
      <c r="M125" s="11">
        <v>0.80247704516138696</v>
      </c>
      <c r="N125" s="11">
        <v>0.55853186488250195</v>
      </c>
      <c r="O125" s="11">
        <v>5.3304151180174002E-2</v>
      </c>
      <c r="P125" s="11">
        <v>0.69600977155698496</v>
      </c>
      <c r="R125" s="5">
        <f t="shared" si="26"/>
        <v>5.3304151180174106E-2</v>
      </c>
      <c r="S125" s="5">
        <f t="shared" si="22"/>
        <v>3.7100210085952018E-2</v>
      </c>
      <c r="T125" s="5">
        <f t="shared" si="27"/>
        <v>0.69600977155698585</v>
      </c>
      <c r="V125" s="11">
        <v>17.104117477034102</v>
      </c>
      <c r="W125" s="11">
        <v>0.91103649884846905</v>
      </c>
      <c r="X125" s="11">
        <v>0.63381894861719701</v>
      </c>
      <c r="Y125" s="11">
        <v>5.3264162858547202E-2</v>
      </c>
      <c r="Z125" s="11">
        <v>0.69571191650206199</v>
      </c>
      <c r="AB125" s="11">
        <f t="shared" si="28"/>
        <v>5.3264162858547272E-2</v>
      </c>
      <c r="AC125" s="11">
        <f t="shared" si="23"/>
        <v>3.7056512823197871E-2</v>
      </c>
      <c r="AD125" s="11">
        <f t="shared" si="29"/>
        <v>0.69571191650206199</v>
      </c>
    </row>
    <row r="126" spans="1:30" x14ac:dyDescent="0.25">
      <c r="A126">
        <v>39</v>
      </c>
      <c r="B126" s="11">
        <v>16.688890649975001</v>
      </c>
      <c r="C126" s="11">
        <v>0.88874919689913101</v>
      </c>
      <c r="D126" s="11">
        <v>0.61828845729989002</v>
      </c>
      <c r="E126" s="11">
        <v>5.3253940932284902E-2</v>
      </c>
      <c r="F126" s="11">
        <v>0.69568384360527502</v>
      </c>
      <c r="H126" s="11">
        <f t="shared" si="24"/>
        <v>5.3253940932284936E-2</v>
      </c>
      <c r="I126" s="11">
        <f t="shared" si="21"/>
        <v>3.7047906314900333E-2</v>
      </c>
      <c r="J126" s="11">
        <f t="shared" si="25"/>
        <v>0.69568384360527635</v>
      </c>
      <c r="L126" s="11">
        <v>14.789498032524399</v>
      </c>
      <c r="M126" s="11">
        <v>0.787868368829865</v>
      </c>
      <c r="N126" s="11">
        <v>0.54833239728713301</v>
      </c>
      <c r="O126" s="11">
        <v>5.3272150758410797E-2</v>
      </c>
      <c r="P126" s="11">
        <v>0.69596955402780203</v>
      </c>
      <c r="R126" s="5">
        <f t="shared" si="26"/>
        <v>5.3272150758411158E-2</v>
      </c>
      <c r="S126" s="5">
        <f t="shared" si="22"/>
        <v>3.7075795005433253E-2</v>
      </c>
      <c r="T126" s="5">
        <f t="shared" si="27"/>
        <v>0.69596955402780203</v>
      </c>
      <c r="V126" s="11">
        <v>17.652230631198599</v>
      </c>
      <c r="W126" s="11">
        <v>0.93982348663911897</v>
      </c>
      <c r="X126" s="11">
        <v>0.65392457454602004</v>
      </c>
      <c r="Y126" s="11">
        <v>5.3241060933005797E-2</v>
      </c>
      <c r="Z126" s="11">
        <v>0.69579509752890301</v>
      </c>
      <c r="AB126" s="11">
        <f t="shared" si="28"/>
        <v>5.3241060933005964E-2</v>
      </c>
      <c r="AC126" s="11">
        <f t="shared" si="23"/>
        <v>3.7044869184423186E-2</v>
      </c>
      <c r="AD126" s="11">
        <f t="shared" si="29"/>
        <v>0.69579509752890367</v>
      </c>
    </row>
    <row r="127" spans="1:30" x14ac:dyDescent="0.25">
      <c r="A127">
        <v>40</v>
      </c>
      <c r="B127" s="11">
        <v>17.316487568420101</v>
      </c>
      <c r="C127" s="11">
        <v>0.99221359666781495</v>
      </c>
      <c r="D127" s="11">
        <v>0.691831861991696</v>
      </c>
      <c r="E127" s="11">
        <v>5.7298779140251499E-2</v>
      </c>
      <c r="F127" s="11">
        <v>0.69726101750177505</v>
      </c>
      <c r="H127" s="11">
        <f t="shared" si="24"/>
        <v>5.7298779140251548E-2</v>
      </c>
      <c r="I127" s="11">
        <f t="shared" si="21"/>
        <v>3.995220504494125E-2</v>
      </c>
      <c r="J127" s="11">
        <f t="shared" si="25"/>
        <v>0.6972610175017746</v>
      </c>
      <c r="L127" s="11">
        <v>14.094924029623</v>
      </c>
      <c r="M127" s="11">
        <v>0.75045029156368803</v>
      </c>
      <c r="N127" s="11">
        <v>0.52217694295762296</v>
      </c>
      <c r="O127" s="11">
        <v>5.3242592154912102E-2</v>
      </c>
      <c r="P127" s="11">
        <v>0.69581816254555695</v>
      </c>
      <c r="R127" s="5">
        <f t="shared" si="26"/>
        <v>5.324259215491213E-2</v>
      </c>
      <c r="S127" s="5">
        <f t="shared" si="22"/>
        <v>3.7047162642393452E-2</v>
      </c>
      <c r="T127" s="5">
        <f t="shared" si="27"/>
        <v>0.69581816254555706</v>
      </c>
      <c r="V127" s="11">
        <v>17.738754697926598</v>
      </c>
      <c r="W127" s="11">
        <v>0.95004404482845695</v>
      </c>
      <c r="X127" s="11">
        <v>0.66092178097954002</v>
      </c>
      <c r="Y127" s="11">
        <v>5.3557538903195999E-2</v>
      </c>
      <c r="Z127" s="11">
        <v>0.69567488431431401</v>
      </c>
      <c r="AB127" s="11">
        <f t="shared" si="28"/>
        <v>5.3557538903196131E-2</v>
      </c>
      <c r="AC127" s="11">
        <f t="shared" si="23"/>
        <v>3.7258634680640355E-2</v>
      </c>
      <c r="AD127" s="11">
        <f t="shared" si="29"/>
        <v>0.69567488431431435</v>
      </c>
    </row>
    <row r="128" spans="1:30" x14ac:dyDescent="0.25">
      <c r="A128">
        <v>41</v>
      </c>
      <c r="B128" s="11">
        <v>16.1603636504096</v>
      </c>
      <c r="C128" s="11">
        <v>0.86235303494029902</v>
      </c>
      <c r="D128" s="11">
        <v>0.59972110129392497</v>
      </c>
      <c r="E128" s="11">
        <v>5.3362229563345201E-2</v>
      </c>
      <c r="F128" s="11">
        <v>0.69544731333315601</v>
      </c>
      <c r="H128" s="11">
        <f t="shared" si="24"/>
        <v>5.3362229563345367E-2</v>
      </c>
      <c r="I128" s="11">
        <f t="shared" si="21"/>
        <v>3.7110619183295696E-2</v>
      </c>
      <c r="J128" s="11">
        <f t="shared" si="25"/>
        <v>0.6954473133331569</v>
      </c>
      <c r="L128" s="11">
        <v>14.603515189136701</v>
      </c>
      <c r="M128" s="11">
        <v>0.79888075873630604</v>
      </c>
      <c r="N128" s="11">
        <v>0.55568633061403805</v>
      </c>
      <c r="O128" s="11">
        <v>5.47046891374878E-2</v>
      </c>
      <c r="P128" s="11">
        <v>0.69558106705816702</v>
      </c>
      <c r="R128" s="5">
        <f t="shared" si="26"/>
        <v>5.4704689137487904E-2</v>
      </c>
      <c r="S128" s="5">
        <f t="shared" si="22"/>
        <v>3.8051546043339164E-2</v>
      </c>
      <c r="T128" s="5">
        <f t="shared" si="27"/>
        <v>0.69558106705816725</v>
      </c>
      <c r="V128" s="11">
        <v>17.280588652683502</v>
      </c>
      <c r="W128" s="11">
        <v>0.92047960043540999</v>
      </c>
      <c r="X128" s="11">
        <v>0.64039201605188301</v>
      </c>
      <c r="Y128" s="11">
        <v>5.3266680836851203E-2</v>
      </c>
      <c r="Z128" s="11">
        <v>0.69571559842169395</v>
      </c>
      <c r="AB128" s="11">
        <f t="shared" si="28"/>
        <v>5.3266680836851515E-2</v>
      </c>
      <c r="AC128" s="11">
        <f t="shared" si="23"/>
        <v>3.7058460734347529E-2</v>
      </c>
      <c r="AD128" s="11">
        <f t="shared" si="29"/>
        <v>0.69571559842169395</v>
      </c>
    </row>
    <row r="129" spans="1:30" x14ac:dyDescent="0.25">
      <c r="A129">
        <v>42</v>
      </c>
      <c r="B129" s="11">
        <v>15.5859515769514</v>
      </c>
      <c r="C129" s="11">
        <v>0.831385720238212</v>
      </c>
      <c r="D129" s="11">
        <v>0.57855060480667997</v>
      </c>
      <c r="E129" s="11">
        <v>5.3341993020667798E-2</v>
      </c>
      <c r="F129" s="11">
        <v>0.69588710838202905</v>
      </c>
      <c r="H129" s="11">
        <f t="shared" si="24"/>
        <v>5.3341993020668062E-2</v>
      </c>
      <c r="I129" s="11">
        <f t="shared" si="21"/>
        <v>3.7120005278487078E-2</v>
      </c>
      <c r="J129" s="11">
        <f t="shared" si="25"/>
        <v>0.69588710838202916</v>
      </c>
      <c r="L129" s="11">
        <v>15.404278827796499</v>
      </c>
      <c r="M129" s="11">
        <v>0.85378800808124</v>
      </c>
      <c r="N129" s="11">
        <v>0.59392988135755398</v>
      </c>
      <c r="O129" s="11">
        <v>5.5425380027567799E-2</v>
      </c>
      <c r="P129" s="11">
        <v>0.69564092694663404</v>
      </c>
      <c r="R129" s="5">
        <f t="shared" si="26"/>
        <v>5.5425380027567951E-2</v>
      </c>
      <c r="S129" s="5">
        <f t="shared" si="22"/>
        <v>3.8556162738746826E-2</v>
      </c>
      <c r="T129" s="5">
        <f t="shared" si="27"/>
        <v>0.69564092694663393</v>
      </c>
      <c r="V129" s="11">
        <v>16.711990977887901</v>
      </c>
      <c r="W129" s="11">
        <v>0.921654429575266</v>
      </c>
      <c r="X129" s="11">
        <v>0.64099458363586503</v>
      </c>
      <c r="Y129" s="11">
        <v>5.5149289560695203E-2</v>
      </c>
      <c r="Z129" s="11">
        <v>0.69548256164868705</v>
      </c>
      <c r="AB129" s="11">
        <f t="shared" si="28"/>
        <v>5.5149289560695224E-2</v>
      </c>
      <c r="AC129" s="11">
        <f t="shared" si="23"/>
        <v>3.8355369176777489E-2</v>
      </c>
      <c r="AD129" s="11">
        <f t="shared" si="29"/>
        <v>0.6954825616486866</v>
      </c>
    </row>
    <row r="130" spans="1:30" x14ac:dyDescent="0.25">
      <c r="A130">
        <v>43</v>
      </c>
      <c r="B130" s="11">
        <v>15.133823040909199</v>
      </c>
      <c r="C130" s="11">
        <v>0.87537343364769404</v>
      </c>
      <c r="D130" s="11">
        <v>0.60876718162481402</v>
      </c>
      <c r="E130" s="11">
        <v>5.7842187746045097E-2</v>
      </c>
      <c r="F130" s="11">
        <v>0.695437122289709</v>
      </c>
      <c r="H130" s="11">
        <f t="shared" si="24"/>
        <v>5.7842187746045166E-2</v>
      </c>
      <c r="I130" s="11">
        <f t="shared" si="21"/>
        <v>4.0225604593050732E-2</v>
      </c>
      <c r="J130" s="11">
        <f t="shared" si="25"/>
        <v>0.69543712228970922</v>
      </c>
      <c r="L130" s="11">
        <v>14.437129157052601</v>
      </c>
      <c r="M130" s="11">
        <v>0.77054013006236299</v>
      </c>
      <c r="N130" s="11">
        <v>0.536312160634413</v>
      </c>
      <c r="O130" s="11">
        <v>5.3372115860440703E-2</v>
      </c>
      <c r="P130" s="11">
        <v>0.69602106329102797</v>
      </c>
      <c r="R130" s="5">
        <f t="shared" si="26"/>
        <v>5.3372115860441049E-2</v>
      </c>
      <c r="S130" s="5">
        <f t="shared" si="22"/>
        <v>3.7148116831276126E-2</v>
      </c>
      <c r="T130" s="5">
        <f t="shared" si="27"/>
        <v>0.69602106329102809</v>
      </c>
      <c r="V130" s="11">
        <v>16.485854708053001</v>
      </c>
      <c r="W130" s="11">
        <v>0.88031125749081496</v>
      </c>
      <c r="X130" s="11">
        <v>0.612297502062777</v>
      </c>
      <c r="Y130" s="11">
        <v>5.3397974996152099E-2</v>
      </c>
      <c r="Z130" s="11">
        <v>0.69554659996968704</v>
      </c>
      <c r="AB130" s="11">
        <f t="shared" si="28"/>
        <v>5.339797499615237E-2</v>
      </c>
      <c r="AC130" s="11">
        <f t="shared" si="23"/>
        <v>3.71407799538402E-2</v>
      </c>
      <c r="AD130" s="11">
        <f t="shared" si="29"/>
        <v>0.69554659996968815</v>
      </c>
    </row>
    <row r="131" spans="1:30" x14ac:dyDescent="0.25">
      <c r="A131">
        <v>44</v>
      </c>
      <c r="B131" s="11">
        <v>15.307674615095999</v>
      </c>
      <c r="C131" s="11">
        <v>0.83451621428118805</v>
      </c>
      <c r="D131" s="11">
        <v>0.58055956767438399</v>
      </c>
      <c r="E131" s="11">
        <v>5.4516197610981698E-2</v>
      </c>
      <c r="F131" s="11">
        <v>0.69568398760765904</v>
      </c>
      <c r="H131" s="11">
        <f t="shared" si="24"/>
        <v>5.4516197610982114E-2</v>
      </c>
      <c r="I131" s="11">
        <f t="shared" si="21"/>
        <v>3.7926045743215134E-2</v>
      </c>
      <c r="J131" s="11">
        <f t="shared" si="25"/>
        <v>0.69568398760765837</v>
      </c>
      <c r="L131" s="11">
        <v>15.7894628368967</v>
      </c>
      <c r="M131" s="11">
        <v>0.84217354531711297</v>
      </c>
      <c r="N131" s="11">
        <v>0.58602372420075</v>
      </c>
      <c r="O131" s="11">
        <v>5.3337694512895398E-2</v>
      </c>
      <c r="P131" s="11">
        <v>0.69584674971010596</v>
      </c>
      <c r="R131" s="5">
        <f t="shared" si="26"/>
        <v>5.333769451289553E-2</v>
      </c>
      <c r="S131" s="5">
        <f t="shared" si="22"/>
        <v>3.7114861363828924E-2</v>
      </c>
      <c r="T131" s="5">
        <f t="shared" si="27"/>
        <v>0.69584674971010629</v>
      </c>
      <c r="V131" s="11">
        <v>15.7907851156635</v>
      </c>
      <c r="W131" s="11">
        <v>0.84169616874571096</v>
      </c>
      <c r="X131" s="11">
        <v>0.58558219024557101</v>
      </c>
      <c r="Y131" s="11">
        <v>5.33029968162127E-2</v>
      </c>
      <c r="Z131" s="11">
        <v>0.69571682988435202</v>
      </c>
      <c r="AB131" s="11">
        <f t="shared" si="28"/>
        <v>5.3302996816212735E-2</v>
      </c>
      <c r="AC131" s="11">
        <f t="shared" si="23"/>
        <v>3.7083791968311255E-2</v>
      </c>
      <c r="AD131" s="11">
        <f t="shared" si="29"/>
        <v>0.69571682988435246</v>
      </c>
    </row>
    <row r="132" spans="1:30" x14ac:dyDescent="0.25">
      <c r="A132">
        <v>45</v>
      </c>
      <c r="B132" s="11">
        <v>15.832959988971201</v>
      </c>
      <c r="C132" s="11">
        <v>0.843364202604311</v>
      </c>
      <c r="D132" s="11">
        <v>0.58686772329279902</v>
      </c>
      <c r="E132" s="11">
        <v>5.3266363534788801E-2</v>
      </c>
      <c r="F132" s="11">
        <v>0.69586510961758896</v>
      </c>
      <c r="H132" s="11">
        <f t="shared" si="24"/>
        <v>5.3266363534789141E-2</v>
      </c>
      <c r="I132" s="11">
        <f t="shared" si="21"/>
        <v>3.7066203900066361E-2</v>
      </c>
      <c r="J132" s="11">
        <f t="shared" si="25"/>
        <v>0.69586510961758852</v>
      </c>
      <c r="L132" s="11">
        <v>15.3912079383839</v>
      </c>
      <c r="M132" s="11">
        <v>0.831032586892551</v>
      </c>
      <c r="N132" s="11">
        <v>0.57836431161668</v>
      </c>
      <c r="O132" s="11">
        <v>5.3993980863584298E-2</v>
      </c>
      <c r="P132" s="11">
        <v>0.69595864318550404</v>
      </c>
      <c r="R132" s="5">
        <f t="shared" si="26"/>
        <v>5.3993980863584555E-2</v>
      </c>
      <c r="S132" s="5">
        <f t="shared" si="22"/>
        <v>3.7577577662004424E-2</v>
      </c>
      <c r="T132" s="5">
        <f t="shared" si="27"/>
        <v>0.69595864318550493</v>
      </c>
      <c r="V132" s="11">
        <v>16.396334826297998</v>
      </c>
      <c r="W132" s="11">
        <v>0.87380142393756199</v>
      </c>
      <c r="X132" s="11">
        <v>0.60812958233843795</v>
      </c>
      <c r="Y132" s="11">
        <v>5.3292484765319101E-2</v>
      </c>
      <c r="Z132" s="11">
        <v>0.69595856184126803</v>
      </c>
      <c r="AB132" s="11">
        <f t="shared" si="28"/>
        <v>5.3292484765319399E-2</v>
      </c>
      <c r="AC132" s="11">
        <f t="shared" si="23"/>
        <v>3.7089361054219387E-2</v>
      </c>
      <c r="AD132" s="11">
        <f t="shared" si="29"/>
        <v>0.69595856184126814</v>
      </c>
    </row>
    <row r="133" spans="1:30" x14ac:dyDescent="0.25">
      <c r="A133">
        <v>46</v>
      </c>
      <c r="B133" s="11">
        <v>16.908796440470699</v>
      </c>
      <c r="C133" s="11">
        <v>0.90044132646074604</v>
      </c>
      <c r="D133" s="11">
        <v>0.62641475225943699</v>
      </c>
      <c r="E133" s="11">
        <v>5.3252833791621199E-2</v>
      </c>
      <c r="F133" s="11">
        <v>0.69567525817768505</v>
      </c>
      <c r="H133" s="11">
        <f t="shared" si="24"/>
        <v>5.3252833791621421E-2</v>
      </c>
      <c r="I133" s="11">
        <f t="shared" si="21"/>
        <v>3.7046678896679598E-2</v>
      </c>
      <c r="J133" s="11">
        <f t="shared" si="25"/>
        <v>0.69567525817768538</v>
      </c>
      <c r="L133" s="11">
        <v>15.819660214192099</v>
      </c>
      <c r="M133" s="11">
        <v>0.921305209350753</v>
      </c>
      <c r="N133" s="11">
        <v>0.64060841496234899</v>
      </c>
      <c r="O133" s="11">
        <v>5.8237989746722202E-2</v>
      </c>
      <c r="P133" s="11">
        <v>0.69532703002275098</v>
      </c>
      <c r="R133" s="5">
        <f t="shared" si="26"/>
        <v>5.8237989746722479E-2</v>
      </c>
      <c r="S133" s="5">
        <f t="shared" si="22"/>
        <v>4.0494448445084034E-2</v>
      </c>
      <c r="T133" s="5">
        <f t="shared" si="27"/>
        <v>0.6953270300227522</v>
      </c>
      <c r="V133" s="11">
        <v>17.409267732362999</v>
      </c>
      <c r="W133" s="11">
        <v>0.92680021120756395</v>
      </c>
      <c r="X133" s="11">
        <v>0.64490046116675404</v>
      </c>
      <c r="Y133" s="11">
        <v>5.3236024941168802E-2</v>
      </c>
      <c r="Z133" s="11">
        <v>0.69583547065282603</v>
      </c>
      <c r="AB133" s="11">
        <f t="shared" si="28"/>
        <v>5.3236024941168927E-2</v>
      </c>
      <c r="AC133" s="11">
        <f t="shared" si="23"/>
        <v>3.7043514470623873E-2</v>
      </c>
      <c r="AD133" s="11">
        <f t="shared" si="29"/>
        <v>0.69583547065282625</v>
      </c>
    </row>
    <row r="134" spans="1:30" x14ac:dyDescent="0.25">
      <c r="A134">
        <v>47</v>
      </c>
      <c r="B134" s="11">
        <v>17.552988886471599</v>
      </c>
      <c r="C134" s="11">
        <v>0.93446693653645396</v>
      </c>
      <c r="D134" s="11">
        <v>0.65025503273623797</v>
      </c>
      <c r="E134" s="11">
        <v>5.3236912675120499E-2</v>
      </c>
      <c r="F134" s="11">
        <v>0.69585665079426895</v>
      </c>
      <c r="H134" s="11">
        <f t="shared" si="24"/>
        <v>5.3236912675120776E-2</v>
      </c>
      <c r="I134" s="11">
        <f t="shared" si="21"/>
        <v>3.704525975273653E-2</v>
      </c>
      <c r="J134" s="11">
        <f t="shared" si="25"/>
        <v>0.69585665079426939</v>
      </c>
      <c r="L134" s="11">
        <v>16.628522082807098</v>
      </c>
      <c r="M134" s="11">
        <v>0.96054519645495795</v>
      </c>
      <c r="N134" s="11">
        <v>0.66792694512815698</v>
      </c>
      <c r="O134" s="11">
        <v>5.77649169103309E-2</v>
      </c>
      <c r="P134" s="11">
        <v>0.69536232922016095</v>
      </c>
      <c r="R134" s="5">
        <f t="shared" si="26"/>
        <v>5.7764916910331102E-2</v>
      </c>
      <c r="S134" s="5">
        <f t="shared" si="22"/>
        <v>4.0167547169976919E-2</v>
      </c>
      <c r="T134" s="5">
        <f t="shared" si="27"/>
        <v>0.69536232922016128</v>
      </c>
      <c r="V134" s="11">
        <v>18.409366784242</v>
      </c>
      <c r="W134" s="11">
        <v>0.98618438099849903</v>
      </c>
      <c r="X134" s="11">
        <v>0.68604042030492196</v>
      </c>
      <c r="Y134" s="11">
        <v>5.35697067996194E-2</v>
      </c>
      <c r="Z134" s="11">
        <v>0.69565127325411003</v>
      </c>
      <c r="AB134" s="11">
        <f t="shared" si="28"/>
        <v>5.3569706799619553E-2</v>
      </c>
      <c r="AC134" s="11">
        <f t="shared" si="23"/>
        <v>3.7265834743004683E-2</v>
      </c>
      <c r="AD134" s="11">
        <f t="shared" si="29"/>
        <v>0.6956512732541098</v>
      </c>
    </row>
    <row r="135" spans="1:30" x14ac:dyDescent="0.25">
      <c r="A135">
        <v>48</v>
      </c>
      <c r="B135" s="11">
        <v>18.036150461696799</v>
      </c>
      <c r="C135" s="11">
        <v>1.0558449477943199</v>
      </c>
      <c r="D135" s="11">
        <v>0.733939043871637</v>
      </c>
      <c r="E135" s="11">
        <v>5.8540482351630702E-2</v>
      </c>
      <c r="F135" s="11">
        <v>0.69512009827280896</v>
      </c>
      <c r="H135" s="11">
        <f t="shared" si="24"/>
        <v>5.854048235163084E-2</v>
      </c>
      <c r="I135" s="11">
        <f t="shared" si="21"/>
        <v>4.0692665845203299E-2</v>
      </c>
      <c r="J135" s="11">
        <f t="shared" si="25"/>
        <v>0.69512009827280941</v>
      </c>
      <c r="L135" s="11">
        <v>15.5352354518028</v>
      </c>
      <c r="M135" s="11">
        <v>0.82726859970965405</v>
      </c>
      <c r="N135" s="11">
        <v>0.57568448794005</v>
      </c>
      <c r="O135" s="11">
        <v>5.3251114363615702E-2</v>
      </c>
      <c r="P135" s="11">
        <v>0.69588582008563804</v>
      </c>
      <c r="R135" s="5">
        <f t="shared" si="26"/>
        <v>5.3251114363616098E-2</v>
      </c>
      <c r="S135" s="5">
        <f t="shared" si="22"/>
        <v>3.7056695389399083E-2</v>
      </c>
      <c r="T135" s="5">
        <f t="shared" si="27"/>
        <v>0.69588582008563804</v>
      </c>
      <c r="V135" s="11">
        <v>16.996111668124701</v>
      </c>
      <c r="W135" s="11">
        <v>0.90892254884627499</v>
      </c>
      <c r="X135" s="11">
        <v>0.63199936066149798</v>
      </c>
      <c r="Y135" s="11">
        <v>5.3478264122664598E-2</v>
      </c>
      <c r="Z135" s="11">
        <v>0.69532806889180498</v>
      </c>
      <c r="AB135" s="11">
        <f t="shared" si="28"/>
        <v>5.3478264122664633E-2</v>
      </c>
      <c r="AC135" s="11">
        <f t="shared" si="23"/>
        <v>3.7184938120098314E-2</v>
      </c>
      <c r="AD135" s="11">
        <f t="shared" si="29"/>
        <v>0.69532806889180532</v>
      </c>
    </row>
    <row r="136" spans="1:30" x14ac:dyDescent="0.25">
      <c r="A136">
        <v>49</v>
      </c>
      <c r="B136" s="11">
        <v>18.430250172461601</v>
      </c>
      <c r="C136" s="11">
        <v>1.02875819808145</v>
      </c>
      <c r="D136" s="11">
        <v>0.71547638511450695</v>
      </c>
      <c r="E136" s="11">
        <v>5.5819003456535697E-2</v>
      </c>
      <c r="F136" s="11">
        <v>0.69547575557483499</v>
      </c>
      <c r="H136" s="11">
        <f t="shared" si="24"/>
        <v>5.58190034565356E-2</v>
      </c>
      <c r="I136" s="11">
        <f t="shared" si="21"/>
        <v>3.8820763604368681E-2</v>
      </c>
      <c r="J136" s="11">
        <f t="shared" si="25"/>
        <v>0.69547575557483965</v>
      </c>
      <c r="L136" s="11">
        <v>15.256957990478501</v>
      </c>
      <c r="M136" s="11">
        <v>0.81259781586400703</v>
      </c>
      <c r="N136" s="11">
        <v>0.56544029502512005</v>
      </c>
      <c r="O136" s="11">
        <v>5.3260801817185899E-2</v>
      </c>
      <c r="P136" s="11">
        <v>0.69584274531172097</v>
      </c>
      <c r="R136" s="5">
        <f t="shared" si="26"/>
        <v>5.3260801817185947E-2</v>
      </c>
      <c r="S136" s="5">
        <f t="shared" si="22"/>
        <v>3.706114255397424E-2</v>
      </c>
      <c r="T136" s="5">
        <f t="shared" si="27"/>
        <v>0.6958427453117223</v>
      </c>
      <c r="V136" s="11">
        <v>17.618367932000901</v>
      </c>
      <c r="W136" s="11">
        <v>0.93835677000874995</v>
      </c>
      <c r="X136" s="11">
        <v>0.65285683587718901</v>
      </c>
      <c r="Y136" s="11">
        <v>5.32601415539957E-2</v>
      </c>
      <c r="Z136" s="11">
        <v>0.69574479211260098</v>
      </c>
      <c r="AB136" s="11">
        <f t="shared" si="28"/>
        <v>5.3260141553995902E-2</v>
      </c>
      <c r="AC136" s="11">
        <f t="shared" si="23"/>
        <v>3.705546611337255E-2</v>
      </c>
      <c r="AD136" s="11">
        <f t="shared" si="29"/>
        <v>0.69574479211260054</v>
      </c>
    </row>
    <row r="137" spans="1:30" x14ac:dyDescent="0.25">
      <c r="A137">
        <v>50</v>
      </c>
      <c r="B137" s="11">
        <v>18.326258032301698</v>
      </c>
      <c r="C137" s="11">
        <v>0.97636991093608105</v>
      </c>
      <c r="D137" s="11">
        <v>0.67908162629052404</v>
      </c>
      <c r="E137" s="11">
        <v>5.3277101589159E-2</v>
      </c>
      <c r="F137" s="11">
        <v>0.6955167490152</v>
      </c>
      <c r="H137" s="11">
        <f t="shared" si="24"/>
        <v>5.3277101589159132E-2</v>
      </c>
      <c r="I137" s="11">
        <f t="shared" si="21"/>
        <v>3.7055116494244533E-2</v>
      </c>
      <c r="J137" s="11">
        <f t="shared" si="25"/>
        <v>0.69551674901520055</v>
      </c>
      <c r="L137" s="11">
        <v>15.2881566253968</v>
      </c>
      <c r="M137" s="11">
        <v>0.814514797271362</v>
      </c>
      <c r="N137" s="11">
        <v>0.56692900494284204</v>
      </c>
      <c r="O137" s="11">
        <v>5.3277502136410797E-2</v>
      </c>
      <c r="P137" s="11">
        <v>0.69603278766949805</v>
      </c>
      <c r="R137" s="5">
        <f t="shared" si="26"/>
        <v>5.3277502136410866E-2</v>
      </c>
      <c r="S137" s="5">
        <f t="shared" si="22"/>
        <v>3.7082888332073689E-2</v>
      </c>
      <c r="T137" s="5">
        <f t="shared" si="27"/>
        <v>0.69603278766949794</v>
      </c>
      <c r="V137" s="11">
        <v>17.4806050137217</v>
      </c>
      <c r="W137" s="11">
        <v>0.93072412455731701</v>
      </c>
      <c r="X137" s="11">
        <v>0.64756064774140598</v>
      </c>
      <c r="Y137" s="11">
        <v>5.3243244374363799E-2</v>
      </c>
      <c r="Z137" s="11">
        <v>0.69576003313485302</v>
      </c>
      <c r="AB137" s="11">
        <f t="shared" si="28"/>
        <v>5.3243244374364E-2</v>
      </c>
      <c r="AC137" s="11">
        <f t="shared" si="23"/>
        <v>3.7044521470114576E-2</v>
      </c>
      <c r="AD137" s="11">
        <f t="shared" si="29"/>
        <v>0.69576003313485302</v>
      </c>
    </row>
    <row r="138" spans="1:30" x14ac:dyDescent="0.25">
      <c r="A138">
        <v>51</v>
      </c>
      <c r="B138" s="11">
        <v>18.2764020780251</v>
      </c>
      <c r="C138" s="11">
        <v>0.97457808487080599</v>
      </c>
      <c r="D138" s="11">
        <v>0.677979331524591</v>
      </c>
      <c r="E138" s="11">
        <v>5.3324395070220097E-2</v>
      </c>
      <c r="F138" s="11">
        <v>0.69566445423864198</v>
      </c>
      <c r="H138" s="11">
        <f t="shared" si="24"/>
        <v>5.3324395070220319E-2</v>
      </c>
      <c r="I138" s="11">
        <f t="shared" si="21"/>
        <v>3.7095886194130595E-2</v>
      </c>
      <c r="J138" s="11">
        <f t="shared" si="25"/>
        <v>0.69566445423864287</v>
      </c>
      <c r="L138" s="11">
        <v>15.956158219358899</v>
      </c>
      <c r="M138" s="11">
        <v>0.86831900357675396</v>
      </c>
      <c r="N138" s="11">
        <v>0.60410126127207797</v>
      </c>
      <c r="O138" s="11">
        <v>5.4419051982278401E-2</v>
      </c>
      <c r="P138" s="11">
        <v>0.69571350941725496</v>
      </c>
      <c r="R138" s="5">
        <f t="shared" si="26"/>
        <v>5.4419051982278602E-2</v>
      </c>
      <c r="S138" s="5">
        <f t="shared" si="22"/>
        <v>3.7860069633751103E-2</v>
      </c>
      <c r="T138" s="5">
        <f t="shared" si="27"/>
        <v>0.69571350941725552</v>
      </c>
      <c r="V138" s="11">
        <v>17.844581456844001</v>
      </c>
      <c r="W138" s="11">
        <v>0.95012896641555</v>
      </c>
      <c r="X138" s="11">
        <v>0.66108320420632205</v>
      </c>
      <c r="Y138" s="11">
        <v>5.3244676470186499E-2</v>
      </c>
      <c r="Z138" s="11">
        <v>0.69578260170334605</v>
      </c>
      <c r="AB138" s="11">
        <f t="shared" si="28"/>
        <v>5.324467647018661E-2</v>
      </c>
      <c r="AC138" s="11">
        <f t="shared" si="23"/>
        <v>3.7046719521279345E-2</v>
      </c>
      <c r="AD138" s="11">
        <f t="shared" si="29"/>
        <v>0.6957826017033456</v>
      </c>
    </row>
    <row r="139" spans="1:30" x14ac:dyDescent="0.25">
      <c r="A139">
        <v>52</v>
      </c>
      <c r="B139" s="11">
        <v>18.244365846315699</v>
      </c>
      <c r="C139" s="11">
        <v>0.97216797127302401</v>
      </c>
      <c r="D139" s="11">
        <v>0.67622485256934695</v>
      </c>
      <c r="E139" s="11">
        <v>5.3285928349729103E-2</v>
      </c>
      <c r="F139" s="11">
        <v>0.695584376930101</v>
      </c>
      <c r="H139" s="11">
        <f t="shared" si="24"/>
        <v>5.3285928349729152E-2</v>
      </c>
      <c r="I139" s="11">
        <f t="shared" si="21"/>
        <v>3.7064859270288367E-2</v>
      </c>
      <c r="J139" s="11">
        <f t="shared" si="25"/>
        <v>0.69558437693010122</v>
      </c>
      <c r="L139" s="11">
        <v>16.848492159288799</v>
      </c>
      <c r="M139" s="11">
        <v>0.89688527224729997</v>
      </c>
      <c r="N139" s="11">
        <v>0.62414340452494499</v>
      </c>
      <c r="O139" s="11">
        <v>5.3232376153781298E-2</v>
      </c>
      <c r="P139" s="11">
        <v>0.69590105204988595</v>
      </c>
      <c r="R139" s="5">
        <f t="shared" si="26"/>
        <v>5.323237615378152E-2</v>
      </c>
      <c r="S139" s="5">
        <f t="shared" si="22"/>
        <v>3.7044466568531852E-2</v>
      </c>
      <c r="T139" s="5">
        <f t="shared" si="27"/>
        <v>0.69590105204988661</v>
      </c>
      <c r="V139" s="11">
        <v>19.745308826054401</v>
      </c>
      <c r="W139" s="11">
        <v>1.05145718203557</v>
      </c>
      <c r="X139" s="11">
        <v>0.73128017734652095</v>
      </c>
      <c r="Y139" s="11">
        <v>5.3250986920404399E-2</v>
      </c>
      <c r="Z139" s="11">
        <v>0.695492113079483</v>
      </c>
      <c r="AB139" s="11">
        <f t="shared" si="28"/>
        <v>5.3250986920404482E-2</v>
      </c>
      <c r="AC139" s="11">
        <f t="shared" si="23"/>
        <v>3.7035641416840209E-2</v>
      </c>
      <c r="AD139" s="11">
        <f t="shared" si="29"/>
        <v>0.69549211307948655</v>
      </c>
    </row>
    <row r="140" spans="1:30" x14ac:dyDescent="0.25">
      <c r="A140">
        <v>53</v>
      </c>
      <c r="B140" s="11">
        <v>20.247267222645</v>
      </c>
      <c r="C140" s="11">
        <v>1.1433509626690499</v>
      </c>
      <c r="D140" s="11">
        <v>0.79650107616949295</v>
      </c>
      <c r="E140" s="11">
        <v>5.6469396590484097E-2</v>
      </c>
      <c r="F140" s="11">
        <v>0.69663742995425604</v>
      </c>
      <c r="H140" s="11">
        <f t="shared" si="24"/>
        <v>5.646939659048409E-2</v>
      </c>
      <c r="I140" s="11">
        <f t="shared" si="21"/>
        <v>3.9338695311862543E-2</v>
      </c>
      <c r="J140" s="11">
        <f t="shared" si="25"/>
        <v>0.69663742995425737</v>
      </c>
      <c r="L140" s="11">
        <v>16.338135885501501</v>
      </c>
      <c r="M140" s="11">
        <v>0.87332217469084095</v>
      </c>
      <c r="N140" s="11">
        <v>0.60763670875938902</v>
      </c>
      <c r="O140" s="11">
        <v>5.34529875875146E-2</v>
      </c>
      <c r="P140" s="11">
        <v>0.69577611375148496</v>
      </c>
      <c r="R140" s="5">
        <f t="shared" si="26"/>
        <v>5.3452987587514746E-2</v>
      </c>
      <c r="S140" s="5">
        <f t="shared" si="22"/>
        <v>3.7191311972047385E-2</v>
      </c>
      <c r="T140" s="5">
        <f t="shared" si="27"/>
        <v>0.69577611375148529</v>
      </c>
      <c r="V140" s="11">
        <v>17.856893319522101</v>
      </c>
      <c r="W140" s="11">
        <v>0.95079780812479797</v>
      </c>
      <c r="X140" s="11">
        <v>0.66123705958043599</v>
      </c>
      <c r="Y140" s="11">
        <v>5.3245421312190698E-2</v>
      </c>
      <c r="Z140" s="11">
        <v>0.695454968374984</v>
      </c>
      <c r="AB140" s="11">
        <f t="shared" si="28"/>
        <v>5.3245421312190712E-2</v>
      </c>
      <c r="AC140" s="11">
        <f t="shared" si="23"/>
        <v>3.7029792794782315E-2</v>
      </c>
      <c r="AD140" s="11">
        <f t="shared" si="29"/>
        <v>0.69545496837498455</v>
      </c>
    </row>
    <row r="141" spans="1:30" x14ac:dyDescent="0.25">
      <c r="A141">
        <v>54</v>
      </c>
      <c r="B141" s="11">
        <v>19.8244204077623</v>
      </c>
      <c r="C141" s="11">
        <v>1.2025260807745899</v>
      </c>
      <c r="D141" s="11">
        <v>0.83634953733189299</v>
      </c>
      <c r="E141" s="11">
        <v>6.06588266410929E-2</v>
      </c>
      <c r="F141" s="11">
        <v>0.69549388633065101</v>
      </c>
      <c r="H141" s="11">
        <f t="shared" si="24"/>
        <v>6.0658826641092511E-2</v>
      </c>
      <c r="I141" s="11">
        <f t="shared" si="21"/>
        <v>4.2187843080871021E-2</v>
      </c>
      <c r="J141" s="11">
        <f t="shared" si="25"/>
        <v>0.6954938863306569</v>
      </c>
      <c r="L141" s="11">
        <v>15.821884419380901</v>
      </c>
      <c r="M141" s="11">
        <v>0.86894871294364695</v>
      </c>
      <c r="N141" s="11">
        <v>0.60443993757436698</v>
      </c>
      <c r="O141" s="11">
        <v>5.4920683902811802E-2</v>
      </c>
      <c r="P141" s="11">
        <v>0.69559909413614196</v>
      </c>
      <c r="R141" s="5">
        <f t="shared" si="26"/>
        <v>5.4920683902812149E-2</v>
      </c>
      <c r="S141" s="5">
        <f t="shared" si="22"/>
        <v>3.8202777972133506E-2</v>
      </c>
      <c r="T141" s="5">
        <f t="shared" si="27"/>
        <v>0.69559909413614163</v>
      </c>
      <c r="V141" s="11">
        <v>17.8479055033992</v>
      </c>
      <c r="W141" s="11">
        <v>0.95065287955714906</v>
      </c>
      <c r="X141" s="11">
        <v>0.66133015657526495</v>
      </c>
      <c r="Y141" s="11">
        <v>5.3264114345298902E-2</v>
      </c>
      <c r="Z141" s="11">
        <v>0.69565892114410599</v>
      </c>
      <c r="AB141" s="11">
        <f t="shared" si="28"/>
        <v>5.3264114345299152E-2</v>
      </c>
      <c r="AC141" s="11">
        <f t="shared" si="23"/>
        <v>3.7053656321147162E-2</v>
      </c>
      <c r="AD141" s="11">
        <f t="shared" si="29"/>
        <v>0.69565892114410699</v>
      </c>
    </row>
    <row r="142" spans="1:30" x14ac:dyDescent="0.25">
      <c r="A142">
        <v>55</v>
      </c>
      <c r="B142" s="11">
        <v>16.414955758773701</v>
      </c>
      <c r="C142" s="11">
        <v>0.87426453626630996</v>
      </c>
      <c r="D142" s="11">
        <v>0.60818994864658005</v>
      </c>
      <c r="E142" s="11">
        <v>5.3260243226608502E-2</v>
      </c>
      <c r="F142" s="11">
        <v>0.69565894922828997</v>
      </c>
      <c r="H142" s="11">
        <f t="shared" si="24"/>
        <v>5.3260243226608793E-2</v>
      </c>
      <c r="I142" s="11">
        <f t="shared" si="21"/>
        <v>3.7050964838665858E-2</v>
      </c>
      <c r="J142" s="11">
        <f t="shared" si="25"/>
        <v>0.69565894922829075</v>
      </c>
      <c r="L142" s="11">
        <v>14.1271006944846</v>
      </c>
      <c r="M142" s="11">
        <v>0.75228517954325602</v>
      </c>
      <c r="N142" s="11">
        <v>0.52372345284473598</v>
      </c>
      <c r="O142" s="11">
        <v>5.3251208143292802E-2</v>
      </c>
      <c r="P142" s="11">
        <v>0.696176751963545</v>
      </c>
      <c r="R142" s="5">
        <f t="shared" si="26"/>
        <v>5.3251208143292823E-2</v>
      </c>
      <c r="S142" s="5">
        <f t="shared" si="22"/>
        <v>3.7072253123332254E-2</v>
      </c>
      <c r="T142" s="5">
        <f t="shared" si="27"/>
        <v>0.69617675196354467</v>
      </c>
      <c r="V142" s="11">
        <v>18.423002229006599</v>
      </c>
      <c r="W142" s="11">
        <v>0.98114770700255405</v>
      </c>
      <c r="X142" s="11">
        <v>0.68210596406381696</v>
      </c>
      <c r="Y142" s="11">
        <v>5.3256667659615002E-2</v>
      </c>
      <c r="Z142" s="11">
        <v>0.69521231023173702</v>
      </c>
      <c r="AB142" s="11">
        <f t="shared" si="28"/>
        <v>5.3256667659615176E-2</v>
      </c>
      <c r="AC142" s="11">
        <f t="shared" si="23"/>
        <v>3.7024690958884901E-2</v>
      </c>
      <c r="AD142" s="11">
        <f t="shared" si="29"/>
        <v>0.69521231023173691</v>
      </c>
    </row>
    <row r="143" spans="1:30" x14ac:dyDescent="0.25">
      <c r="A143">
        <v>56</v>
      </c>
      <c r="B143" s="11">
        <v>15.6981363784735</v>
      </c>
      <c r="C143" s="11">
        <v>0.88506953597842997</v>
      </c>
      <c r="D143" s="11">
        <v>0.61538562606487901</v>
      </c>
      <c r="E143" s="11">
        <v>5.6380548279100301E-2</v>
      </c>
      <c r="F143" s="11">
        <v>0.69529635926806599</v>
      </c>
      <c r="H143" s="11">
        <f t="shared" si="24"/>
        <v>5.6380548279100558E-2</v>
      </c>
      <c r="I143" s="11">
        <f t="shared" si="21"/>
        <v>3.9201189951996049E-2</v>
      </c>
      <c r="J143" s="11">
        <f t="shared" si="25"/>
        <v>0.6952963592680661</v>
      </c>
      <c r="L143" s="11">
        <v>13.6410294973959</v>
      </c>
      <c r="M143" s="11">
        <v>0.72624294889340102</v>
      </c>
      <c r="N143" s="11">
        <v>0.50551759563601995</v>
      </c>
      <c r="O143" s="11">
        <v>5.3239599623477199E-2</v>
      </c>
      <c r="P143" s="11">
        <v>0.69607229427327599</v>
      </c>
      <c r="R143" s="5">
        <f t="shared" si="26"/>
        <v>5.3239599623477261E-2</v>
      </c>
      <c r="S143" s="5">
        <f t="shared" si="22"/>
        <v>3.7058610256104518E-2</v>
      </c>
      <c r="T143" s="5">
        <f t="shared" si="27"/>
        <v>0.6960722942732771</v>
      </c>
      <c r="V143" s="11">
        <v>18.774797489562701</v>
      </c>
      <c r="W143" s="11">
        <v>1.0452392223376601</v>
      </c>
      <c r="X143" s="11">
        <v>0.72672282889376405</v>
      </c>
      <c r="Y143" s="11">
        <v>5.5672463200667301E-2</v>
      </c>
      <c r="Z143" s="11">
        <v>0.69526938270500405</v>
      </c>
      <c r="AB143" s="11">
        <f t="shared" si="28"/>
        <v>5.5672463200667287E-2</v>
      </c>
      <c r="AC143" s="11">
        <f t="shared" si="23"/>
        <v>3.8707359123195034E-2</v>
      </c>
      <c r="AD143" s="11">
        <f t="shared" si="29"/>
        <v>0.69526938270500471</v>
      </c>
    </row>
    <row r="144" spans="1:30" x14ac:dyDescent="0.25">
      <c r="A144">
        <v>57</v>
      </c>
      <c r="B144" s="11">
        <v>15.0527032317896</v>
      </c>
      <c r="C144" s="11">
        <v>0.80500952053707897</v>
      </c>
      <c r="D144" s="11">
        <v>0.56002731010944795</v>
      </c>
      <c r="E144" s="11">
        <v>5.3479398892086402E-2</v>
      </c>
      <c r="F144" s="11">
        <v>0.69567787190369301</v>
      </c>
      <c r="H144" s="11">
        <f t="shared" si="24"/>
        <v>5.3479398892086721E-2</v>
      </c>
      <c r="I144" s="11">
        <f t="shared" si="21"/>
        <v>3.7204434411935647E-2</v>
      </c>
      <c r="J144" s="11">
        <f t="shared" si="25"/>
        <v>0.69567787190369379</v>
      </c>
      <c r="L144" s="11">
        <v>14.355869315723</v>
      </c>
      <c r="M144" s="11">
        <v>0.764243043332693</v>
      </c>
      <c r="N144" s="11">
        <v>0.53196489362829702</v>
      </c>
      <c r="O144" s="11">
        <v>5.3235580968661197E-2</v>
      </c>
      <c r="P144" s="11">
        <v>0.69606769504700605</v>
      </c>
      <c r="R144" s="5">
        <f t="shared" si="26"/>
        <v>5.3235580968661364E-2</v>
      </c>
      <c r="S144" s="5">
        <f t="shared" si="22"/>
        <v>3.7055568139344394E-2</v>
      </c>
      <c r="T144" s="5">
        <f t="shared" si="27"/>
        <v>0.69606769504700639</v>
      </c>
      <c r="V144" s="11">
        <v>18.455727412307301</v>
      </c>
      <c r="W144" s="11">
        <v>0.98409797825900702</v>
      </c>
      <c r="X144" s="11">
        <v>0.68422574407185699</v>
      </c>
      <c r="Y144" s="11">
        <v>5.3322091092586898E-2</v>
      </c>
      <c r="Z144" s="11">
        <v>0.69528213571004205</v>
      </c>
      <c r="AB144" s="11">
        <f t="shared" si="28"/>
        <v>5.3322091092587121E-2</v>
      </c>
      <c r="AC144" s="11">
        <f t="shared" si="23"/>
        <v>3.7073897375379382E-2</v>
      </c>
      <c r="AD144" s="11">
        <f t="shared" si="29"/>
        <v>0.69528213571004216</v>
      </c>
    </row>
    <row r="145" spans="1:30" x14ac:dyDescent="0.25">
      <c r="A145">
        <v>58</v>
      </c>
      <c r="B145" s="11">
        <v>16.47110021308</v>
      </c>
      <c r="C145" s="11">
        <v>0.88456284211163305</v>
      </c>
      <c r="D145" s="11">
        <v>0.61536436064935196</v>
      </c>
      <c r="E145" s="11">
        <v>5.3703931775558301E-2</v>
      </c>
      <c r="F145" s="11">
        <v>0.69567059721879199</v>
      </c>
      <c r="H145" s="11">
        <f t="shared" si="24"/>
        <v>5.3703931775558357E-2</v>
      </c>
      <c r="I145" s="11">
        <f t="shared" si="21"/>
        <v>3.7360246291299956E-2</v>
      </c>
      <c r="J145" s="11">
        <f t="shared" si="25"/>
        <v>0.69567059721879221</v>
      </c>
      <c r="L145" s="11">
        <v>14.549744608854301</v>
      </c>
      <c r="M145" s="11">
        <v>0.78787794237726805</v>
      </c>
      <c r="N145" s="11">
        <v>0.54820623812263403</v>
      </c>
      <c r="O145" s="11">
        <v>5.41506372488351E-2</v>
      </c>
      <c r="P145" s="11">
        <v>0.69580097199894797</v>
      </c>
      <c r="R145" s="5">
        <f t="shared" si="26"/>
        <v>5.4150637248835419E-2</v>
      </c>
      <c r="S145" s="5">
        <f t="shared" si="22"/>
        <v>3.7678066032102109E-2</v>
      </c>
      <c r="T145" s="5">
        <f t="shared" si="27"/>
        <v>0.69580097199894775</v>
      </c>
      <c r="V145" s="11">
        <v>16.186008033451699</v>
      </c>
      <c r="W145" s="11">
        <v>0.86276896895616195</v>
      </c>
      <c r="X145" s="11">
        <v>0.60023794585728896</v>
      </c>
      <c r="Y145" s="11">
        <v>5.3303381981095702E-2</v>
      </c>
      <c r="Z145" s="11">
        <v>0.69571109700838996</v>
      </c>
      <c r="AB145" s="11">
        <f t="shared" si="28"/>
        <v>5.3303381981095847E-2</v>
      </c>
      <c r="AC145" s="11">
        <f t="shared" si="23"/>
        <v>3.7083754352325436E-2</v>
      </c>
      <c r="AD145" s="11">
        <f t="shared" si="29"/>
        <v>0.69571109700838996</v>
      </c>
    </row>
    <row r="146" spans="1:30" x14ac:dyDescent="0.25">
      <c r="A146">
        <v>59</v>
      </c>
      <c r="B146" s="11">
        <v>18.8640440013282</v>
      </c>
      <c r="C146" s="11">
        <v>1.05736488401561</v>
      </c>
      <c r="D146" s="11">
        <v>0.73511243614050803</v>
      </c>
      <c r="E146" s="11">
        <v>5.6051866924248503E-2</v>
      </c>
      <c r="F146" s="11">
        <v>0.69523061268001096</v>
      </c>
      <c r="H146" s="11">
        <f t="shared" si="24"/>
        <v>5.6051866924248163E-2</v>
      </c>
      <c r="I146" s="11">
        <f t="shared" si="21"/>
        <v>3.8968973783603846E-2</v>
      </c>
      <c r="J146" s="11">
        <f t="shared" si="25"/>
        <v>0.69523061268001729</v>
      </c>
      <c r="L146" s="11">
        <v>13.4211781625946</v>
      </c>
      <c r="M146" s="11">
        <v>0.72377474542903897</v>
      </c>
      <c r="N146" s="11">
        <v>0.50374337872896602</v>
      </c>
      <c r="O146" s="11">
        <v>5.3927809962781702E-2</v>
      </c>
      <c r="P146" s="11">
        <v>0.69599468883147697</v>
      </c>
      <c r="R146" s="5">
        <f t="shared" si="26"/>
        <v>5.3927809962781827E-2</v>
      </c>
      <c r="S146" s="5">
        <f t="shared" si="22"/>
        <v>3.7533469314409401E-2</v>
      </c>
      <c r="T146" s="5">
        <f t="shared" si="27"/>
        <v>0.69599468883147775</v>
      </c>
      <c r="V146" s="11">
        <v>16.400066079020402</v>
      </c>
      <c r="W146" s="11">
        <v>0.87574673086949895</v>
      </c>
      <c r="X146" s="11">
        <v>0.60912084294953295</v>
      </c>
      <c r="Y146" s="11">
        <v>5.3398975751066301E-2</v>
      </c>
      <c r="Z146" s="11">
        <v>0.69554452386565802</v>
      </c>
      <c r="AB146" s="11">
        <f t="shared" si="28"/>
        <v>5.3398975751066516E-2</v>
      </c>
      <c r="AC146" s="11">
        <f t="shared" si="23"/>
        <v>3.7141365163689426E-2</v>
      </c>
      <c r="AD146" s="11">
        <f t="shared" si="29"/>
        <v>0.6955445238656589</v>
      </c>
    </row>
    <row r="147" spans="1:30" x14ac:dyDescent="0.25">
      <c r="A147">
        <v>60</v>
      </c>
      <c r="B147" s="11">
        <v>18.013087810809299</v>
      </c>
      <c r="C147" s="11">
        <v>0.96169654497608503</v>
      </c>
      <c r="D147" s="11">
        <v>0.66898773000185197</v>
      </c>
      <c r="E147" s="11">
        <v>5.3388766827583298E-2</v>
      </c>
      <c r="F147" s="11">
        <v>0.69563287244469396</v>
      </c>
      <c r="H147" s="11">
        <f t="shared" si="24"/>
        <v>5.3388766827583548E-2</v>
      </c>
      <c r="I147" s="11">
        <f t="shared" si="21"/>
        <v>3.7138981224551941E-2</v>
      </c>
      <c r="J147" s="11">
        <f t="shared" si="25"/>
        <v>0.69563287244469407</v>
      </c>
      <c r="L147" s="11">
        <v>13.6769483997428</v>
      </c>
      <c r="M147" s="11">
        <v>0.73409165148369504</v>
      </c>
      <c r="N147" s="11">
        <v>0.51075564243967597</v>
      </c>
      <c r="O147" s="11">
        <v>5.3673643420157797E-2</v>
      </c>
      <c r="P147" s="11">
        <v>0.69576549659347298</v>
      </c>
      <c r="R147" s="5">
        <f t="shared" si="26"/>
        <v>5.3673643420157957E-2</v>
      </c>
      <c r="S147" s="5">
        <f t="shared" si="22"/>
        <v>3.7344269168207211E-2</v>
      </c>
      <c r="T147" s="5">
        <f t="shared" si="27"/>
        <v>0.6957654965934732</v>
      </c>
      <c r="V147" s="11">
        <v>14.777309920708101</v>
      </c>
      <c r="W147" s="11">
        <v>0.78760668780422405</v>
      </c>
      <c r="X147" s="11">
        <v>0.54800140597564895</v>
      </c>
      <c r="Y147" s="11">
        <v>5.3298380559814298E-2</v>
      </c>
      <c r="Z147" s="11">
        <v>0.695780539273259</v>
      </c>
      <c r="AB147" s="11">
        <f t="shared" si="28"/>
        <v>5.3298380559814597E-2</v>
      </c>
      <c r="AC147" s="11">
        <f t="shared" si="23"/>
        <v>3.7083975968299224E-2</v>
      </c>
      <c r="AD147" s="11">
        <f t="shared" si="29"/>
        <v>0.69578053927325978</v>
      </c>
    </row>
    <row r="148" spans="1:30" x14ac:dyDescent="0.25">
      <c r="A148" t="s">
        <v>1</v>
      </c>
      <c r="B148" s="11" t="s">
        <v>21</v>
      </c>
      <c r="C148" s="11" t="s">
        <v>2</v>
      </c>
      <c r="D148" s="11" t="s">
        <v>22</v>
      </c>
      <c r="E148" s="11" t="s">
        <v>23</v>
      </c>
      <c r="F148" s="11" t="s">
        <v>24</v>
      </c>
      <c r="L148" s="11" t="s">
        <v>21</v>
      </c>
      <c r="M148" s="11" t="s">
        <v>2</v>
      </c>
      <c r="N148" s="11" t="s">
        <v>22</v>
      </c>
      <c r="O148" s="11" t="s">
        <v>23</v>
      </c>
      <c r="P148" s="11" t="s">
        <v>24</v>
      </c>
      <c r="V148" s="11" t="s">
        <v>21</v>
      </c>
      <c r="W148" s="11" t="s">
        <v>2</v>
      </c>
      <c r="X148" s="11" t="s">
        <v>22</v>
      </c>
      <c r="Y148" s="11" t="s">
        <v>23</v>
      </c>
      <c r="Z148" s="11" t="s">
        <v>24</v>
      </c>
    </row>
    <row r="149" spans="1:30" x14ac:dyDescent="0.25">
      <c r="A149" t="s">
        <v>1</v>
      </c>
      <c r="B149" s="22" t="s">
        <v>25</v>
      </c>
      <c r="C149" s="11" t="s">
        <v>25</v>
      </c>
      <c r="D149" s="11" t="s">
        <v>25</v>
      </c>
      <c r="E149" s="11" t="s">
        <v>26</v>
      </c>
      <c r="F149" s="11" t="s">
        <v>26</v>
      </c>
      <c r="L149" s="11" t="s">
        <v>25</v>
      </c>
      <c r="M149" s="11" t="s">
        <v>25</v>
      </c>
      <c r="N149" s="11" t="s">
        <v>25</v>
      </c>
      <c r="O149" s="11" t="s">
        <v>26</v>
      </c>
      <c r="P149" s="11" t="s">
        <v>26</v>
      </c>
      <c r="V149" s="11" t="s">
        <v>25</v>
      </c>
      <c r="W149" s="11" t="s">
        <v>25</v>
      </c>
      <c r="X149" s="11" t="s">
        <v>25</v>
      </c>
      <c r="Y149" s="11" t="s">
        <v>26</v>
      </c>
      <c r="Z149" s="11" t="s">
        <v>26</v>
      </c>
    </row>
    <row r="150" spans="1:30" x14ac:dyDescent="0.25">
      <c r="A150" t="s">
        <v>1</v>
      </c>
      <c r="B150" s="11">
        <v>15.8666026393794</v>
      </c>
      <c r="C150" s="22">
        <v>0.86867730431902102</v>
      </c>
      <c r="D150" s="22">
        <v>0.60455836572782296</v>
      </c>
      <c r="E150" s="22">
        <v>5.4589812376943402E-2</v>
      </c>
      <c r="F150" s="22">
        <v>0.720074924819605</v>
      </c>
      <c r="G150" s="6" t="s">
        <v>12</v>
      </c>
      <c r="H150" s="31">
        <f>AVERAGE(H88:H147)</f>
        <v>5.4589812376943506E-2</v>
      </c>
      <c r="I150" s="31">
        <f t="shared" ref="I150:J150" si="30">AVERAGE(I88:I147)</f>
        <v>3.9269565570987854E-2</v>
      </c>
      <c r="J150" s="31">
        <f t="shared" si="30"/>
        <v>0.72007492481960511</v>
      </c>
      <c r="K150" s="3"/>
      <c r="L150" s="13">
        <v>15.7856904497083</v>
      </c>
      <c r="M150" s="13">
        <v>0.85766419747315104</v>
      </c>
      <c r="N150" s="13">
        <v>0.596794296443797</v>
      </c>
      <c r="O150" s="13">
        <v>5.4190710907601601E-2</v>
      </c>
      <c r="P150" s="13">
        <v>0.71912175841880799</v>
      </c>
      <c r="Q150" s="6" t="s">
        <v>12</v>
      </c>
      <c r="R150" s="11">
        <f>AVERAGE(R88:R147)</f>
        <v>5.4190710907601809E-2</v>
      </c>
      <c r="S150" s="11">
        <f t="shared" ref="S150:T150" si="31">AVERAGE(S88:S147)</f>
        <v>3.8940181701790526E-2</v>
      </c>
      <c r="T150" s="11">
        <f t="shared" si="31"/>
        <v>0.71912175841880843</v>
      </c>
      <c r="V150" s="5">
        <v>17.307820476281599</v>
      </c>
      <c r="W150" s="5">
        <v>0.93281598795493104</v>
      </c>
      <c r="X150" s="5">
        <v>0.64894504386006602</v>
      </c>
      <c r="Y150" s="5">
        <v>5.3787096829765998E-2</v>
      </c>
      <c r="Z150" s="5">
        <v>0.71701383718022105</v>
      </c>
      <c r="AA150" s="6" t="s">
        <v>12</v>
      </c>
      <c r="AB150" s="11">
        <f>AVERAGE(AB88:AB147)</f>
        <v>5.3787096829766075E-2</v>
      </c>
      <c r="AC150" s="11">
        <f t="shared" ref="AC150:AD150" si="32">AVERAGE(AC88:AC147)</f>
        <v>3.8552804441398483E-2</v>
      </c>
      <c r="AD150" s="11">
        <f t="shared" si="32"/>
        <v>0.71701383718022249</v>
      </c>
    </row>
    <row r="151" spans="1:30" x14ac:dyDescent="0.25">
      <c r="A151" t="s">
        <v>1</v>
      </c>
      <c r="B151" s="11">
        <v>4.5640300444534398</v>
      </c>
      <c r="C151" s="22">
        <v>4.6981700317074502</v>
      </c>
      <c r="D151" s="22">
        <v>4.6898120412672402</v>
      </c>
      <c r="E151" s="22">
        <v>0.62826375879323604</v>
      </c>
      <c r="F151" s="22">
        <v>1.44976959939659</v>
      </c>
      <c r="G151" s="6" t="s">
        <v>13</v>
      </c>
      <c r="H151" s="31">
        <f>STDEV(H88:H147)</f>
        <v>2.6566187600062935E-3</v>
      </c>
      <c r="I151" s="31">
        <f t="shared" ref="I151:J151" si="33">STDEV(I88:I147)</f>
        <v>4.3379609034987924E-3</v>
      </c>
      <c r="J151" s="31">
        <f t="shared" si="33"/>
        <v>8.0863456563548361E-2</v>
      </c>
      <c r="K151" s="3"/>
      <c r="L151" s="13">
        <v>4.9796609039054802</v>
      </c>
      <c r="M151" s="13">
        <v>5.00604141505963</v>
      </c>
      <c r="N151" s="13">
        <v>4.9966757366454004</v>
      </c>
      <c r="O151" s="13">
        <v>0.49907583740769801</v>
      </c>
      <c r="P151" s="13">
        <v>1.3983649589826199</v>
      </c>
      <c r="Q151" s="6" t="s">
        <v>13</v>
      </c>
      <c r="R151" s="11">
        <f>STDEV(R88:R147)</f>
        <v>2.0949179489047295E-3</v>
      </c>
      <c r="S151" s="11">
        <f t="shared" ref="S151:T151" si="34">STDEV(S88:S147)</f>
        <v>4.1123523020370582E-3</v>
      </c>
      <c r="T151" s="11">
        <f t="shared" si="34"/>
        <v>7.7893028060622996E-2</v>
      </c>
      <c r="V151" s="5">
        <v>4.60062417311046</v>
      </c>
      <c r="W151" s="5">
        <v>4.6416588437045299</v>
      </c>
      <c r="X151" s="5">
        <v>4.6338025192140897</v>
      </c>
      <c r="Y151" s="5">
        <v>0.23225791600642001</v>
      </c>
      <c r="Z151" s="5">
        <v>1.2867922934206</v>
      </c>
      <c r="AA151" s="6" t="s">
        <v>13</v>
      </c>
      <c r="AB151" s="11">
        <f>STDEV(AB88:AB147)</f>
        <v>9.6766326376921449E-4</v>
      </c>
      <c r="AC151" s="11">
        <f t="shared" ref="AC151:AD151" si="35">STDEV(AC88:AC147)</f>
        <v>3.7274339795677317E-3</v>
      </c>
      <c r="AD151" s="11">
        <f t="shared" si="35"/>
        <v>7.1467997469929975E-2</v>
      </c>
    </row>
    <row r="152" spans="1:30" x14ac:dyDescent="0.25">
      <c r="A152" t="s">
        <v>1</v>
      </c>
      <c r="B152" s="22">
        <v>0.72415651149532401</v>
      </c>
      <c r="C152" s="22">
        <v>4.0811936783760397E-2</v>
      </c>
      <c r="D152" s="22">
        <v>2.8352651032391901E-2</v>
      </c>
      <c r="E152" s="22">
        <v>3.4296800715755902E-4</v>
      </c>
      <c r="F152" s="22">
        <v>1.0439427352912501E-2</v>
      </c>
      <c r="G152" s="6" t="s">
        <v>14</v>
      </c>
      <c r="H152" s="31">
        <f>STDEV(H88:H147)/SQRT(COUNT(H88:H147))</f>
        <v>3.4296800715755241E-4</v>
      </c>
      <c r="I152" s="31">
        <f t="shared" ref="I152:J152" si="36">STDEV(I88:I147)/SQRT(COUNT(I88:I147))</f>
        <v>5.6002834452499009E-4</v>
      </c>
      <c r="J152" s="31">
        <f t="shared" si="36"/>
        <v>1.0439427352912988E-2</v>
      </c>
      <c r="K152" s="20"/>
      <c r="L152" s="13">
        <v>0.78607385573567001</v>
      </c>
      <c r="M152" s="13">
        <v>4.2935024927644803E-2</v>
      </c>
      <c r="N152" s="13">
        <v>2.9819875808090798E-2</v>
      </c>
      <c r="O152" s="13">
        <v>2.7045274425929798E-4</v>
      </c>
      <c r="P152" s="13">
        <v>1.0055946682148299E-2</v>
      </c>
      <c r="Q152" s="6" t="s">
        <v>14</v>
      </c>
      <c r="R152" s="11">
        <f>STDEV(R88:R147)/SQRT(COUNT(R88:R147))</f>
        <v>2.7045274425930058E-4</v>
      </c>
      <c r="S152" s="11">
        <f t="shared" ref="S152:T152" si="37">STDEV(S88:S147)/SQRT(COUNT(S88:S147))</f>
        <v>5.309023993175753E-4</v>
      </c>
      <c r="T152" s="11">
        <f t="shared" si="37"/>
        <v>1.0055946682148662E-2</v>
      </c>
      <c r="V152" s="5">
        <v>0.79626777267037896</v>
      </c>
      <c r="W152" s="5">
        <v>4.3298135800399901E-2</v>
      </c>
      <c r="X152" s="5">
        <v>3.00708317907027E-2</v>
      </c>
      <c r="Y152" s="5">
        <v>1.2492479017717001E-4</v>
      </c>
      <c r="Z152" s="5">
        <v>9.2264787995944408E-3</v>
      </c>
      <c r="AA152" s="6" t="s">
        <v>14</v>
      </c>
      <c r="AB152" s="11">
        <f>STDEV(AB88:AB147)/SQRT(COUNT(AB88:AB147))</f>
        <v>1.2492479017716274E-4</v>
      </c>
      <c r="AC152" s="11">
        <f t="shared" ref="AC152:AD152" si="38">STDEV(AC88:AC147)/SQRT(COUNT(AC88:AC147))</f>
        <v>4.8120965756511539E-4</v>
      </c>
      <c r="AD152" s="11">
        <f t="shared" si="38"/>
        <v>9.22647879959442E-3</v>
      </c>
    </row>
    <row r="153" spans="1:30" x14ac:dyDescent="0.25">
      <c r="A153" t="s">
        <v>1</v>
      </c>
      <c r="B153" s="22">
        <v>35.352824707517001</v>
      </c>
      <c r="C153" s="22">
        <v>36.391868580907399</v>
      </c>
      <c r="D153" s="22">
        <v>36.327127865342099</v>
      </c>
      <c r="E153" s="22">
        <v>4.8665101496637497</v>
      </c>
      <c r="F153" s="22">
        <v>11.2298670286016</v>
      </c>
      <c r="G153" s="6" t="s">
        <v>15</v>
      </c>
      <c r="H153" s="32">
        <f>H152/H150</f>
        <v>6.2826375879322131E-3</v>
      </c>
      <c r="I153" s="32">
        <f t="shared" ref="I153:J153" si="39">I152/I150</f>
        <v>1.4261129105505971E-2</v>
      </c>
      <c r="J153" s="32">
        <f t="shared" si="39"/>
        <v>1.4497695993966598E-2</v>
      </c>
      <c r="K153" s="20"/>
      <c r="L153" s="13">
        <v>38.572287501172198</v>
      </c>
      <c r="M153" s="13">
        <v>38.776630061901102</v>
      </c>
      <c r="N153" s="13">
        <v>38.704083828852603</v>
      </c>
      <c r="O153" s="13">
        <v>3.8658248135490698</v>
      </c>
      <c r="P153" s="13">
        <v>10.8316883961194</v>
      </c>
      <c r="Q153" s="6" t="s">
        <v>15</v>
      </c>
      <c r="R153" s="9">
        <f>R152/R150</f>
        <v>4.990758374077019E-3</v>
      </c>
      <c r="S153" s="9">
        <f t="shared" ref="S153:T153" si="40">S152/S150</f>
        <v>1.363379358071058E-2</v>
      </c>
      <c r="T153" s="9">
        <f t="shared" si="40"/>
        <v>1.3983649589826751E-2</v>
      </c>
      <c r="V153" s="5">
        <v>35.636281609232199</v>
      </c>
      <c r="W153" s="5">
        <v>35.954134800887999</v>
      </c>
      <c r="X153" s="5">
        <v>35.893279973060302</v>
      </c>
      <c r="Y153" s="5">
        <v>1.7990620814354099</v>
      </c>
      <c r="Z153" s="5">
        <v>9.9674502448920901</v>
      </c>
      <c r="AA153" s="6" t="s">
        <v>15</v>
      </c>
      <c r="AB153" s="9">
        <f>AB152/AB150</f>
        <v>2.322579160064067E-3</v>
      </c>
      <c r="AC153" s="9">
        <f t="shared" ref="AC153:AD153" si="41">AC152/AC150</f>
        <v>1.2481832762557384E-2</v>
      </c>
      <c r="AD153" s="9">
        <f t="shared" si="41"/>
        <v>1.2867922934205984E-2</v>
      </c>
    </row>
    <row r="154" spans="1:30" x14ac:dyDescent="0.25">
      <c r="A154" t="s">
        <v>1</v>
      </c>
      <c r="B154" s="22">
        <v>5.6092922181381004</v>
      </c>
      <c r="C154" s="22">
        <v>0.31612790297994697</v>
      </c>
      <c r="D154" s="22">
        <v>0.219618690538569</v>
      </c>
      <c r="E154" s="22">
        <v>2.6566187600063499E-3</v>
      </c>
      <c r="F154" s="22">
        <v>8.08634565635446E-2</v>
      </c>
      <c r="G154" s="23"/>
      <c r="H154" s="24"/>
      <c r="I154" s="20"/>
      <c r="J154" s="24"/>
      <c r="K154" s="20"/>
      <c r="L154" s="13">
        <v>6.0889019043066002</v>
      </c>
      <c r="M154" s="13">
        <v>0.33257327302753698</v>
      </c>
      <c r="N154" s="13">
        <v>0.23098376478141799</v>
      </c>
      <c r="O154" s="13">
        <v>2.09491794890471E-3</v>
      </c>
      <c r="P154" s="13">
        <v>7.7893028060620206E-2</v>
      </c>
      <c r="V154" s="5">
        <v>6.1678636453480999</v>
      </c>
      <c r="W154" s="5">
        <v>0.33538591775355098</v>
      </c>
      <c r="X154" s="5">
        <v>0.23292766146399199</v>
      </c>
      <c r="Y154" s="5">
        <v>9.6766326376927303E-4</v>
      </c>
      <c r="Z154" s="5">
        <v>7.14679974699301E-2</v>
      </c>
    </row>
    <row r="155" spans="1:30" x14ac:dyDescent="0.25">
      <c r="B155" s="22"/>
      <c r="C155" s="22"/>
      <c r="D155" s="22"/>
      <c r="E155" s="22"/>
      <c r="F155" s="22"/>
      <c r="G155" s="23"/>
      <c r="H155" s="24"/>
      <c r="I155" s="20"/>
      <c r="J155" s="24"/>
      <c r="K155" s="20"/>
      <c r="L155" s="13"/>
      <c r="M155" s="13"/>
      <c r="N155" s="13"/>
      <c r="O155" s="13"/>
      <c r="P155" s="13"/>
      <c r="V155" s="5"/>
      <c r="W155" s="5"/>
      <c r="X155" s="5"/>
      <c r="Y155" s="5"/>
      <c r="Z155" s="5"/>
    </row>
    <row r="156" spans="1:30" x14ac:dyDescent="0.25">
      <c r="B156" s="21" t="s">
        <v>38</v>
      </c>
      <c r="C156" s="33"/>
      <c r="D156" s="33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8" spans="1:30" x14ac:dyDescent="0.25">
      <c r="B158" s="1" t="s">
        <v>16</v>
      </c>
      <c r="H158" t="s">
        <v>8</v>
      </c>
      <c r="L158" s="1" t="s">
        <v>17</v>
      </c>
      <c r="R158" t="s">
        <v>8</v>
      </c>
      <c r="V158" s="1" t="s">
        <v>18</v>
      </c>
      <c r="AB158" t="s">
        <v>8</v>
      </c>
    </row>
    <row r="159" spans="1:30" x14ac:dyDescent="0.25">
      <c r="A159" t="s">
        <v>3</v>
      </c>
      <c r="B159" s="12">
        <v>27.94</v>
      </c>
      <c r="C159" s="5">
        <v>28.925000000000001</v>
      </c>
      <c r="D159" s="5">
        <v>29.916</v>
      </c>
      <c r="E159" t="s">
        <v>19</v>
      </c>
      <c r="F159" t="s">
        <v>20</v>
      </c>
      <c r="H159" t="s">
        <v>9</v>
      </c>
      <c r="I159" t="s">
        <v>10</v>
      </c>
      <c r="J159" t="s">
        <v>11</v>
      </c>
      <c r="L159">
        <v>27.94</v>
      </c>
      <c r="M159">
        <v>28.925000000000001</v>
      </c>
      <c r="N159">
        <v>29.916</v>
      </c>
      <c r="O159" t="s">
        <v>19</v>
      </c>
      <c r="P159" t="s">
        <v>20</v>
      </c>
      <c r="R159" t="s">
        <v>9</v>
      </c>
      <c r="S159" t="s">
        <v>10</v>
      </c>
      <c r="T159" t="s">
        <v>11</v>
      </c>
      <c r="V159">
        <v>27.94</v>
      </c>
      <c r="W159">
        <v>28.925000000000001</v>
      </c>
      <c r="X159">
        <v>29.916</v>
      </c>
      <c r="Y159" t="s">
        <v>19</v>
      </c>
      <c r="Z159" t="s">
        <v>20</v>
      </c>
      <c r="AB159" t="s">
        <v>9</v>
      </c>
      <c r="AC159" t="s">
        <v>10</v>
      </c>
      <c r="AD159" t="s">
        <v>11</v>
      </c>
    </row>
    <row r="160" spans="1:30" x14ac:dyDescent="0.25">
      <c r="A160">
        <v>1</v>
      </c>
      <c r="B160" s="11">
        <v>6.9881874755460996E-2</v>
      </c>
      <c r="C160" s="11">
        <v>3.6925352944311598E-3</v>
      </c>
      <c r="D160" s="11">
        <v>3.9348695539234502E-3</v>
      </c>
      <c r="E160" s="11">
        <v>5.2839671336129997E-2</v>
      </c>
      <c r="F160" s="11">
        <v>1.0656281498128799</v>
      </c>
      <c r="H160" s="11">
        <f>C160/B160</f>
        <v>5.283967133613001E-2</v>
      </c>
      <c r="I160" s="11">
        <f t="shared" ref="I160:I219" si="42">D160/B160</f>
        <v>5.6307441202641112E-2</v>
      </c>
      <c r="J160" s="11">
        <f>D160/C160</f>
        <v>1.0656281498128841</v>
      </c>
      <c r="L160" s="11">
        <v>7.7029071193739099E-2</v>
      </c>
      <c r="M160" s="11">
        <v>4.0729936534458803E-3</v>
      </c>
      <c r="N160" s="11">
        <v>4.1085018103877999E-3</v>
      </c>
      <c r="O160" s="11">
        <v>5.2876058224844903E-2</v>
      </c>
      <c r="P160" s="11">
        <v>1.0087179504716099</v>
      </c>
      <c r="R160" s="5">
        <f>M160/L160</f>
        <v>5.2876058224845014E-2</v>
      </c>
      <c r="S160" s="5">
        <f t="shared" ref="S160:S219" si="43">N160/L160</f>
        <v>5.333702908158313E-2</v>
      </c>
      <c r="T160" s="5">
        <f>N160/M160</f>
        <v>1.0087179504716091</v>
      </c>
      <c r="V160" s="11">
        <v>7.7438141151783199E-2</v>
      </c>
      <c r="W160" s="11">
        <v>4.1674486574516502E-3</v>
      </c>
      <c r="X160" s="11">
        <v>4.07905759262345E-3</v>
      </c>
      <c r="Y160" s="11">
        <v>5.3816486236197301E-2</v>
      </c>
      <c r="Z160" s="11">
        <v>0.97879012506365204</v>
      </c>
      <c r="AB160" s="11">
        <f>W160/V160</f>
        <v>5.3816486236197378E-2</v>
      </c>
      <c r="AC160" s="11">
        <f t="shared" ref="AC160:AC219" si="44">X160/V160</f>
        <v>5.2675045293613942E-2</v>
      </c>
      <c r="AD160" s="11">
        <f>X160/W160</f>
        <v>0.97879012506365215</v>
      </c>
    </row>
    <row r="161" spans="1:30" x14ac:dyDescent="0.25">
      <c r="A161">
        <v>2</v>
      </c>
      <c r="B161" s="11">
        <v>7.1111862901221498E-2</v>
      </c>
      <c r="C161" s="11">
        <v>3.7635569576747298E-3</v>
      </c>
      <c r="D161" s="11">
        <v>3.8328754880291999E-3</v>
      </c>
      <c r="E161" s="11">
        <v>5.2924460197344703E-2</v>
      </c>
      <c r="F161" s="11">
        <v>1.01841835559658</v>
      </c>
      <c r="H161" s="11">
        <f t="shared" ref="H161:H219" si="45">C161/B161</f>
        <v>5.2924460197344689E-2</v>
      </c>
      <c r="I161" s="11">
        <f t="shared" si="42"/>
        <v>5.3899241725016908E-2</v>
      </c>
      <c r="J161" s="11">
        <f t="shared" ref="J161:J219" si="46">D161/C161</f>
        <v>1.0184183555965891</v>
      </c>
      <c r="L161" s="11">
        <v>7.6464003935347094E-2</v>
      </c>
      <c r="M161" s="11">
        <v>4.0523869888632697E-3</v>
      </c>
      <c r="N161" s="11">
        <v>3.93132419089495E-3</v>
      </c>
      <c r="O161" s="11">
        <v>5.2997316126548899E-2</v>
      </c>
      <c r="P161" s="11">
        <v>0.97012555851624704</v>
      </c>
      <c r="R161" s="5">
        <f t="shared" ref="R161:R219" si="47">M161/L161</f>
        <v>5.2997316126548906E-2</v>
      </c>
      <c r="S161" s="5">
        <f t="shared" si="43"/>
        <v>5.1414050907130339E-2</v>
      </c>
      <c r="T161" s="5">
        <f t="shared" ref="T161:T219" si="48">N161/M161</f>
        <v>0.97012555851624649</v>
      </c>
      <c r="V161" s="11">
        <v>7.6669759055383299E-2</v>
      </c>
      <c r="W161" s="11">
        <v>4.1211020736889202E-3</v>
      </c>
      <c r="X161" s="11">
        <v>4.0996033576733999E-3</v>
      </c>
      <c r="Y161" s="11">
        <v>5.3751337221654601E-2</v>
      </c>
      <c r="Z161" s="11">
        <v>0.99478326048928101</v>
      </c>
      <c r="AB161" s="11">
        <f t="shared" ref="AB161:AB219" si="49">W161/V161</f>
        <v>5.3751337221654677E-2</v>
      </c>
      <c r="AC161" s="11">
        <f t="shared" si="44"/>
        <v>5.3470930497016476E-2</v>
      </c>
      <c r="AD161" s="11">
        <f t="shared" ref="AD161:AD219" si="50">X161/W161</f>
        <v>0.99478326048928067</v>
      </c>
    </row>
    <row r="162" spans="1:30" x14ac:dyDescent="0.25">
      <c r="A162">
        <v>3</v>
      </c>
      <c r="B162" s="11">
        <v>7.0238804711907202E-2</v>
      </c>
      <c r="C162" s="11">
        <v>3.7473281250472801E-3</v>
      </c>
      <c r="D162" s="11">
        <v>3.8747286001326801E-3</v>
      </c>
      <c r="E162" s="11">
        <v>5.3351251354822903E-2</v>
      </c>
      <c r="F162" s="11">
        <v>1.0339976833717399</v>
      </c>
      <c r="H162" s="11">
        <f t="shared" si="45"/>
        <v>5.3351251354822896E-2</v>
      </c>
      <c r="I162" s="11">
        <f t="shared" si="42"/>
        <v>5.5165070305870659E-2</v>
      </c>
      <c r="J162" s="11">
        <f t="shared" si="46"/>
        <v>1.033997683371747</v>
      </c>
      <c r="L162" s="11">
        <v>7.4572677548569999E-2</v>
      </c>
      <c r="M162" s="11">
        <v>3.9537324456284401E-3</v>
      </c>
      <c r="N162" s="11">
        <v>3.9271088872303E-3</v>
      </c>
      <c r="O162" s="11">
        <v>5.3018512618825203E-2</v>
      </c>
      <c r="P162" s="11">
        <v>0.99326622153515198</v>
      </c>
      <c r="R162" s="5">
        <f t="shared" si="47"/>
        <v>5.3018512618825189E-2</v>
      </c>
      <c r="S162" s="5">
        <f t="shared" si="43"/>
        <v>5.2661497700314315E-2</v>
      </c>
      <c r="T162" s="5">
        <f t="shared" si="48"/>
        <v>0.99326622153515287</v>
      </c>
      <c r="V162" s="11">
        <v>0.236661145595568</v>
      </c>
      <c r="W162" s="11">
        <v>1.25685933614801E-2</v>
      </c>
      <c r="X162" s="11">
        <v>1.00086748879711E-2</v>
      </c>
      <c r="Y162" s="11">
        <v>5.3107971440984503E-2</v>
      </c>
      <c r="Z162" s="11">
        <v>0.79632418681357597</v>
      </c>
      <c r="AB162" s="11">
        <f t="shared" si="49"/>
        <v>5.3107971440984503E-2</v>
      </c>
      <c r="AC162" s="11">
        <f t="shared" si="44"/>
        <v>4.2291162171060388E-2</v>
      </c>
      <c r="AD162" s="11">
        <f t="shared" si="50"/>
        <v>0.79632418681357198</v>
      </c>
    </row>
    <row r="163" spans="1:30" x14ac:dyDescent="0.25">
      <c r="A163">
        <v>4</v>
      </c>
      <c r="B163" s="11">
        <v>6.9198444252268995E-2</v>
      </c>
      <c r="C163" s="11">
        <v>3.6649304208912202E-3</v>
      </c>
      <c r="D163" s="11">
        <v>3.76246895133897E-3</v>
      </c>
      <c r="E163" s="11">
        <v>5.2962612967574797E-2</v>
      </c>
      <c r="F163" s="11">
        <v>1.0266140197073701</v>
      </c>
      <c r="H163" s="11">
        <f t="shared" si="45"/>
        <v>5.2962612967574749E-2</v>
      </c>
      <c r="I163" s="11">
        <f t="shared" si="42"/>
        <v>5.4372160992847751E-2</v>
      </c>
      <c r="J163" s="11">
        <f t="shared" si="46"/>
        <v>1.026614019707373</v>
      </c>
      <c r="L163" s="11">
        <v>7.4841405858081106E-2</v>
      </c>
      <c r="M163" s="11">
        <v>3.9600815053458301E-3</v>
      </c>
      <c r="N163" s="11">
        <v>4.0649763732291998E-3</v>
      </c>
      <c r="O163" s="11">
        <v>5.2912975911424999E-2</v>
      </c>
      <c r="P163" s="11">
        <v>1.02648805781945</v>
      </c>
      <c r="R163" s="5">
        <f t="shared" si="47"/>
        <v>5.2912975911425034E-2</v>
      </c>
      <c r="S163" s="5">
        <f t="shared" si="43"/>
        <v>5.4314537876766489E-2</v>
      </c>
      <c r="T163" s="5">
        <f t="shared" si="48"/>
        <v>1.0264880578194588</v>
      </c>
      <c r="V163" s="11">
        <v>8.1278589408857793E-2</v>
      </c>
      <c r="W163" s="11">
        <v>4.3589653421418602E-3</v>
      </c>
      <c r="X163" s="11">
        <v>4.1896296806923899E-3</v>
      </c>
      <c r="Y163" s="11">
        <v>5.3629933465193902E-2</v>
      </c>
      <c r="Z163" s="11">
        <v>0.96115232672020501</v>
      </c>
      <c r="AB163" s="11">
        <f t="shared" si="49"/>
        <v>5.3629933465193937E-2</v>
      </c>
      <c r="AC163" s="11">
        <f t="shared" si="44"/>
        <v>5.1546535331921023E-2</v>
      </c>
      <c r="AD163" s="11">
        <f t="shared" si="50"/>
        <v>0.96115232672020645</v>
      </c>
    </row>
    <row r="164" spans="1:30" x14ac:dyDescent="0.25">
      <c r="A164">
        <v>5</v>
      </c>
      <c r="B164" s="11">
        <v>7.5445507576568094E-2</v>
      </c>
      <c r="C164" s="11">
        <v>3.9664095336702397E-3</v>
      </c>
      <c r="D164" s="11">
        <v>4.0824172783992998E-3</v>
      </c>
      <c r="E164" s="11">
        <v>5.2573170505146399E-2</v>
      </c>
      <c r="F164" s="11">
        <v>1.0292475458583601</v>
      </c>
      <c r="H164" s="11">
        <f t="shared" si="45"/>
        <v>5.2573170505146545E-2</v>
      </c>
      <c r="I164" s="11">
        <f t="shared" si="42"/>
        <v>5.4110806720415239E-2</v>
      </c>
      <c r="J164" s="11">
        <f t="shared" si="46"/>
        <v>1.029247545858361</v>
      </c>
      <c r="L164" s="11">
        <v>8.2927951998087696E-2</v>
      </c>
      <c r="M164" s="11">
        <v>4.4053578936191903E-3</v>
      </c>
      <c r="N164" s="11">
        <v>4.2821474387171703E-3</v>
      </c>
      <c r="O164" s="11">
        <v>5.3122714205226997E-2</v>
      </c>
      <c r="P164" s="11">
        <v>0.97203168099452597</v>
      </c>
      <c r="R164" s="5">
        <f t="shared" si="47"/>
        <v>5.3122714205226934E-2</v>
      </c>
      <c r="S164" s="5">
        <f t="shared" si="43"/>
        <v>5.1636961187898574E-2</v>
      </c>
      <c r="T164" s="5">
        <f t="shared" si="48"/>
        <v>0.97203168099452697</v>
      </c>
      <c r="V164" s="11">
        <v>7.8722726462967296E-2</v>
      </c>
      <c r="W164" s="11">
        <v>4.1961319161996297E-3</v>
      </c>
      <c r="X164" s="11">
        <v>4.1307790991767001E-3</v>
      </c>
      <c r="Y164" s="11">
        <v>5.3302675157898299E-2</v>
      </c>
      <c r="Z164" s="11">
        <v>0.98442546175189805</v>
      </c>
      <c r="AB164" s="11">
        <f t="shared" si="49"/>
        <v>5.3302675157898299E-2</v>
      </c>
      <c r="AC164" s="11">
        <f t="shared" si="44"/>
        <v>5.2472510604925492E-2</v>
      </c>
      <c r="AD164" s="11">
        <f t="shared" si="50"/>
        <v>0.98442546175189871</v>
      </c>
    </row>
    <row r="165" spans="1:30" x14ac:dyDescent="0.25">
      <c r="A165">
        <v>6</v>
      </c>
      <c r="B165" s="11">
        <v>14.6451223914388</v>
      </c>
      <c r="C165" s="11">
        <v>0.78633008818182604</v>
      </c>
      <c r="D165" s="11">
        <v>0.54854201189542595</v>
      </c>
      <c r="E165" s="11">
        <v>5.3692285196707698E-2</v>
      </c>
      <c r="F165" s="11">
        <v>0.69759763760760995</v>
      </c>
      <c r="H165" s="11">
        <f t="shared" si="45"/>
        <v>5.3692285196707976E-2</v>
      </c>
      <c r="I165" s="11">
        <f t="shared" si="42"/>
        <v>3.7455611310977563E-2</v>
      </c>
      <c r="J165" s="11">
        <f t="shared" si="46"/>
        <v>0.69759763760761062</v>
      </c>
      <c r="L165" s="11">
        <v>7.9835471682745798</v>
      </c>
      <c r="M165" s="11">
        <v>0.43152632343172698</v>
      </c>
      <c r="N165" s="11">
        <v>0.30124627274410298</v>
      </c>
      <c r="O165" s="11">
        <v>5.4051953891692102E-2</v>
      </c>
      <c r="P165" s="11">
        <v>0.69809477750611504</v>
      </c>
      <c r="R165" s="5">
        <f t="shared" si="47"/>
        <v>5.4051953891692144E-2</v>
      </c>
      <c r="S165" s="5">
        <f t="shared" si="43"/>
        <v>3.773338672579158E-2</v>
      </c>
      <c r="T165" s="5">
        <f t="shared" si="48"/>
        <v>0.69809477750611437</v>
      </c>
      <c r="V165" s="11">
        <v>6.0250113077926102</v>
      </c>
      <c r="W165" s="11">
        <v>0.31990353645307501</v>
      </c>
      <c r="X165" s="11">
        <v>0.224085974885952</v>
      </c>
      <c r="Y165" s="11">
        <v>5.30959229967451E-2</v>
      </c>
      <c r="Z165" s="11">
        <v>0.70047983017162496</v>
      </c>
      <c r="AB165" s="11">
        <f t="shared" si="49"/>
        <v>5.3095922996745114E-2</v>
      </c>
      <c r="AC165" s="11">
        <f t="shared" si="44"/>
        <v>3.7192623123565659E-2</v>
      </c>
      <c r="AD165" s="11">
        <f t="shared" si="50"/>
        <v>0.7004798301716243</v>
      </c>
    </row>
    <row r="166" spans="1:30" x14ac:dyDescent="0.25">
      <c r="A166">
        <v>7</v>
      </c>
      <c r="B166" s="11">
        <v>46.301338895818198</v>
      </c>
      <c r="C166" s="11">
        <v>2.6255678800804398</v>
      </c>
      <c r="D166" s="11">
        <v>1.8251611706208399</v>
      </c>
      <c r="E166" s="11">
        <v>5.6706089773952001E-2</v>
      </c>
      <c r="F166" s="11">
        <v>0.69514910830068499</v>
      </c>
      <c r="H166" s="11">
        <f t="shared" si="45"/>
        <v>5.6706089773951945E-2</v>
      </c>
      <c r="I166" s="11">
        <f t="shared" si="42"/>
        <v>3.9419187741581339E-2</v>
      </c>
      <c r="J166" s="11">
        <f t="shared" si="46"/>
        <v>0.69514910830068588</v>
      </c>
      <c r="L166" s="11">
        <v>27.857315170747199</v>
      </c>
      <c r="M166" s="11">
        <v>1.49493944218546</v>
      </c>
      <c r="N166" s="11">
        <v>1.0400863229185</v>
      </c>
      <c r="O166" s="11">
        <v>5.3664160850478801E-2</v>
      </c>
      <c r="P166" s="11">
        <v>0.69573809718873403</v>
      </c>
      <c r="R166" s="5">
        <f t="shared" si="47"/>
        <v>5.3664160850478766E-2</v>
      </c>
      <c r="S166" s="5">
        <f t="shared" si="43"/>
        <v>3.7336201157342271E-2</v>
      </c>
      <c r="T166" s="5">
        <f t="shared" si="48"/>
        <v>0.69573809718873436</v>
      </c>
      <c r="V166" s="11">
        <v>21.0571599714734</v>
      </c>
      <c r="W166" s="11">
        <v>1.1212486253724501</v>
      </c>
      <c r="X166" s="11">
        <v>0.78045895705694301</v>
      </c>
      <c r="Y166" s="11">
        <v>5.3247856163482397E-2</v>
      </c>
      <c r="Z166" s="11">
        <v>0.69606235351921997</v>
      </c>
      <c r="AB166" s="11">
        <f t="shared" si="49"/>
        <v>5.3247856163482175E-2</v>
      </c>
      <c r="AC166" s="11">
        <f t="shared" si="44"/>
        <v>3.7063828081006556E-2</v>
      </c>
      <c r="AD166" s="11">
        <f t="shared" si="50"/>
        <v>0.69606235351922463</v>
      </c>
    </row>
    <row r="167" spans="1:30" x14ac:dyDescent="0.25">
      <c r="A167">
        <v>8</v>
      </c>
      <c r="B167" s="11">
        <v>50.701591495384903</v>
      </c>
      <c r="C167" s="11">
        <v>3.1485292121862498</v>
      </c>
      <c r="D167" s="11">
        <v>2.18788138797265</v>
      </c>
      <c r="E167" s="11">
        <v>6.2099218571331001E-2</v>
      </c>
      <c r="F167" s="11">
        <v>0.69488997577171796</v>
      </c>
      <c r="H167" s="11">
        <f t="shared" si="45"/>
        <v>6.2099218571331112E-2</v>
      </c>
      <c r="I167" s="11">
        <f t="shared" si="42"/>
        <v>4.3152124488474906E-2</v>
      </c>
      <c r="J167" s="11">
        <f t="shared" si="46"/>
        <v>0.69488997577171818</v>
      </c>
      <c r="L167" s="11">
        <v>35.9763408266884</v>
      </c>
      <c r="M167" s="11">
        <v>1.9264310561485301</v>
      </c>
      <c r="N167" s="11">
        <v>1.3392706693356999</v>
      </c>
      <c r="O167" s="11">
        <v>5.35471649390045E-2</v>
      </c>
      <c r="P167" s="11">
        <v>0.69520820122848104</v>
      </c>
      <c r="R167" s="5">
        <f t="shared" si="47"/>
        <v>5.3547164939004632E-2</v>
      </c>
      <c r="S167" s="5">
        <f t="shared" si="43"/>
        <v>3.7226428218130124E-2</v>
      </c>
      <c r="T167" s="5">
        <f t="shared" si="48"/>
        <v>0.69520820122847971</v>
      </c>
      <c r="V167" s="11">
        <v>28.920445341633599</v>
      </c>
      <c r="W167" s="11">
        <v>1.5442197410624301</v>
      </c>
      <c r="X167" s="11">
        <v>1.07393211868078</v>
      </c>
      <c r="Y167" s="11">
        <v>5.3395434365576103E-2</v>
      </c>
      <c r="Z167" s="11">
        <v>0.695452913936916</v>
      </c>
      <c r="AB167" s="11">
        <f t="shared" si="49"/>
        <v>5.3395434365576179E-2</v>
      </c>
      <c r="AC167" s="11">
        <f t="shared" si="44"/>
        <v>3.7134010420467399E-2</v>
      </c>
      <c r="AD167" s="11">
        <f t="shared" si="50"/>
        <v>0.69545291393691799</v>
      </c>
    </row>
    <row r="168" spans="1:30" x14ac:dyDescent="0.25">
      <c r="A168">
        <v>9</v>
      </c>
      <c r="B168" s="11">
        <v>49.934626058065703</v>
      </c>
      <c r="C168" s="11">
        <v>2.8798201240694801</v>
      </c>
      <c r="D168" s="11">
        <v>2.0010551611673701</v>
      </c>
      <c r="E168" s="11">
        <v>5.7671807148825499E-2</v>
      </c>
      <c r="F168" s="11">
        <v>0.69485421830432603</v>
      </c>
      <c r="H168" s="11">
        <f t="shared" si="45"/>
        <v>5.7671807148825464E-2</v>
      </c>
      <c r="I168" s="11">
        <f t="shared" si="42"/>
        <v>4.007349847459505E-2</v>
      </c>
      <c r="J168" s="11">
        <f t="shared" si="46"/>
        <v>0.69485421830432759</v>
      </c>
      <c r="L168" s="11">
        <v>33.894156307265398</v>
      </c>
      <c r="M168" s="11">
        <v>1.8049781217994501</v>
      </c>
      <c r="N168" s="11">
        <v>1.2551532301562001</v>
      </c>
      <c r="O168" s="11">
        <v>5.3253372216630401E-2</v>
      </c>
      <c r="P168" s="11">
        <v>0.69538417945192998</v>
      </c>
      <c r="R168" s="5">
        <f t="shared" si="47"/>
        <v>5.3253372216630249E-2</v>
      </c>
      <c r="S168" s="5">
        <f t="shared" si="43"/>
        <v>3.7031552541909742E-2</v>
      </c>
      <c r="T168" s="5">
        <f t="shared" si="48"/>
        <v>0.69538417945193209</v>
      </c>
      <c r="V168" s="11">
        <v>27.9717715317094</v>
      </c>
      <c r="W168" s="11">
        <v>1.53778130920103</v>
      </c>
      <c r="X168" s="11">
        <v>1.06941163854952</v>
      </c>
      <c r="Y168" s="11">
        <v>5.4976185811391E-2</v>
      </c>
      <c r="Z168" s="11">
        <v>0.69542504655954496</v>
      </c>
      <c r="AB168" s="11">
        <f t="shared" si="49"/>
        <v>5.4976185811390889E-2</v>
      </c>
      <c r="AC168" s="11">
        <f t="shared" si="44"/>
        <v>3.8231816577552556E-2</v>
      </c>
      <c r="AD168" s="11">
        <f t="shared" si="50"/>
        <v>0.69542504655954218</v>
      </c>
    </row>
    <row r="169" spans="1:30" x14ac:dyDescent="0.25">
      <c r="A169">
        <v>10</v>
      </c>
      <c r="B169" s="11">
        <v>45.084010154639401</v>
      </c>
      <c r="C169" s="11">
        <v>2.4558822600729902</v>
      </c>
      <c r="D169" s="11">
        <v>1.70645501202186</v>
      </c>
      <c r="E169" s="11">
        <v>5.4473465240763803E-2</v>
      </c>
      <c r="F169" s="11">
        <v>0.69484398326617802</v>
      </c>
      <c r="H169" s="11">
        <f t="shared" si="45"/>
        <v>5.4473465240763769E-2</v>
      </c>
      <c r="I169" s="11">
        <f t="shared" si="42"/>
        <v>3.7850559570203987E-2</v>
      </c>
      <c r="J169" s="11">
        <f t="shared" si="46"/>
        <v>0.69484398326617791</v>
      </c>
      <c r="L169" s="11">
        <v>30.418145354210701</v>
      </c>
      <c r="M169" s="11">
        <v>1.6703043081974001</v>
      </c>
      <c r="N169" s="11">
        <v>1.1610873656999401</v>
      </c>
      <c r="O169" s="11">
        <v>5.4911444755989698E-2</v>
      </c>
      <c r="P169" s="11">
        <v>0.69513522775558501</v>
      </c>
      <c r="R169" s="5">
        <f t="shared" si="47"/>
        <v>5.4911444755989518E-2</v>
      </c>
      <c r="S169" s="5">
        <f t="shared" si="43"/>
        <v>3.8170879656843182E-2</v>
      </c>
      <c r="T169" s="5">
        <f t="shared" si="48"/>
        <v>0.69513522775558834</v>
      </c>
      <c r="V169" s="11">
        <v>26.850474666100801</v>
      </c>
      <c r="W169" s="11">
        <v>1.43038357051619</v>
      </c>
      <c r="X169" s="11">
        <v>0.99453759631421701</v>
      </c>
      <c r="Y169" s="11">
        <v>5.3272189348744399E-2</v>
      </c>
      <c r="Z169" s="11">
        <v>0.69529433699753196</v>
      </c>
      <c r="AB169" s="11">
        <f t="shared" si="49"/>
        <v>5.3272189348744531E-2</v>
      </c>
      <c r="AC169" s="11">
        <f t="shared" si="44"/>
        <v>3.703985157364232E-2</v>
      </c>
      <c r="AD169" s="11">
        <f t="shared" si="50"/>
        <v>0.69529433699753207</v>
      </c>
    </row>
    <row r="170" spans="1:30" x14ac:dyDescent="0.25">
      <c r="A170">
        <v>11</v>
      </c>
      <c r="B170" s="11">
        <v>43.169042302400499</v>
      </c>
      <c r="C170" s="11">
        <v>2.3281570548469799</v>
      </c>
      <c r="D170" s="11">
        <v>1.6177451312309501</v>
      </c>
      <c r="E170" s="11">
        <v>5.3931172216843903E-2</v>
      </c>
      <c r="F170" s="11">
        <v>0.694860824729574</v>
      </c>
      <c r="H170" s="11">
        <f t="shared" si="45"/>
        <v>5.3931172216843876E-2</v>
      </c>
      <c r="I170" s="11">
        <f t="shared" si="42"/>
        <v>3.7474658805228864E-2</v>
      </c>
      <c r="J170" s="11">
        <f t="shared" si="46"/>
        <v>0.69486082472957467</v>
      </c>
      <c r="L170" s="11">
        <v>33.286387871208198</v>
      </c>
      <c r="M170" s="11">
        <v>1.8685898247152699</v>
      </c>
      <c r="N170" s="11">
        <v>1.2989507913836</v>
      </c>
      <c r="O170" s="11">
        <v>5.6136755719642099E-2</v>
      </c>
      <c r="P170" s="11">
        <v>0.69515030757567997</v>
      </c>
      <c r="R170" s="5">
        <f t="shared" si="47"/>
        <v>5.613675571964203E-2</v>
      </c>
      <c r="S170" s="5">
        <f t="shared" si="43"/>
        <v>3.9023483004809796E-2</v>
      </c>
      <c r="T170" s="5">
        <f t="shared" si="48"/>
        <v>0.69515030757567686</v>
      </c>
      <c r="V170" s="11">
        <v>27.5769269422325</v>
      </c>
      <c r="W170" s="11">
        <v>1.47859626899144</v>
      </c>
      <c r="X170" s="11">
        <v>1.0285937102159</v>
      </c>
      <c r="Y170" s="11">
        <v>5.3617151471908799E-2</v>
      </c>
      <c r="Z170" s="11">
        <v>0.695655556413316</v>
      </c>
      <c r="AB170" s="11">
        <f t="shared" si="49"/>
        <v>5.3617151471908701E-2</v>
      </c>
      <c r="AC170" s="11">
        <f t="shared" si="44"/>
        <v>3.7299069340487934E-2</v>
      </c>
      <c r="AD170" s="11">
        <f t="shared" si="50"/>
        <v>0.69565555641332055</v>
      </c>
    </row>
    <row r="171" spans="1:30" x14ac:dyDescent="0.25">
      <c r="A171">
        <v>12</v>
      </c>
      <c r="B171" s="11">
        <v>40.693103604701101</v>
      </c>
      <c r="C171" s="11">
        <v>2.1949786897555201</v>
      </c>
      <c r="D171" s="11">
        <v>1.5254090971446901</v>
      </c>
      <c r="E171" s="11">
        <v>5.39398201493273E-2</v>
      </c>
      <c r="F171" s="11">
        <v>0.69495394386475495</v>
      </c>
      <c r="H171" s="11">
        <f t="shared" si="45"/>
        <v>5.3939820149327307E-2</v>
      </c>
      <c r="I171" s="11">
        <f t="shared" si="42"/>
        <v>3.7485690744130565E-2</v>
      </c>
      <c r="J171" s="11">
        <f t="shared" si="46"/>
        <v>0.69495394386475451</v>
      </c>
      <c r="L171" s="11">
        <v>29.139152235524499</v>
      </c>
      <c r="M171" s="11">
        <v>1.55899634303084</v>
      </c>
      <c r="N171" s="11">
        <v>1.0836349905214</v>
      </c>
      <c r="O171" s="11">
        <v>5.3501774191296501E-2</v>
      </c>
      <c r="P171" s="11">
        <v>0.69508501117757804</v>
      </c>
      <c r="R171" s="5">
        <f t="shared" si="47"/>
        <v>5.3501774191296349E-2</v>
      </c>
      <c r="S171" s="5">
        <f t="shared" si="43"/>
        <v>3.7188281311777663E-2</v>
      </c>
      <c r="T171" s="5">
        <f t="shared" si="48"/>
        <v>0.69508501117758148</v>
      </c>
      <c r="V171" s="11">
        <v>25.478385796702899</v>
      </c>
      <c r="W171" s="11">
        <v>1.36531059235045</v>
      </c>
      <c r="X171" s="11">
        <v>0.94944442689217801</v>
      </c>
      <c r="Y171" s="11">
        <v>5.3587013056656703E-2</v>
      </c>
      <c r="Z171" s="11">
        <v>0.69540545002119802</v>
      </c>
      <c r="AB171" s="11">
        <f t="shared" si="49"/>
        <v>5.3587013056656509E-2</v>
      </c>
      <c r="AC171" s="11">
        <f t="shared" si="44"/>
        <v>3.7264700929956228E-2</v>
      </c>
      <c r="AD171" s="11">
        <f t="shared" si="50"/>
        <v>0.69540545002120158</v>
      </c>
    </row>
    <row r="172" spans="1:30" x14ac:dyDescent="0.25">
      <c r="A172">
        <v>13</v>
      </c>
      <c r="B172" s="11">
        <v>43.957455111021702</v>
      </c>
      <c r="C172" s="11">
        <v>2.3640904973321</v>
      </c>
      <c r="D172" s="11">
        <v>1.64344268682345</v>
      </c>
      <c r="E172" s="11">
        <v>5.3781332230476098E-2</v>
      </c>
      <c r="F172" s="11">
        <v>0.69516910992962899</v>
      </c>
      <c r="H172" s="11">
        <f t="shared" si="45"/>
        <v>5.3781332230476146E-2</v>
      </c>
      <c r="I172" s="11">
        <f t="shared" si="42"/>
        <v>3.7387120857489776E-2</v>
      </c>
      <c r="J172" s="11">
        <f t="shared" si="46"/>
        <v>0.69516910992962899</v>
      </c>
      <c r="L172" s="11">
        <v>29.435282100885399</v>
      </c>
      <c r="M172" s="11">
        <v>1.6001024961424</v>
      </c>
      <c r="N172" s="11">
        <v>1.1123556199172</v>
      </c>
      <c r="O172" s="11">
        <v>5.43600190634582E-2</v>
      </c>
      <c r="P172" s="11">
        <v>0.69517772930104205</v>
      </c>
      <c r="R172" s="5">
        <f t="shared" si="47"/>
        <v>5.4360019063458193E-2</v>
      </c>
      <c r="S172" s="5">
        <f t="shared" si="43"/>
        <v>3.7789874617296125E-2</v>
      </c>
      <c r="T172" s="5">
        <f t="shared" si="48"/>
        <v>0.69517772930104016</v>
      </c>
      <c r="V172" s="11">
        <v>28.770688091195701</v>
      </c>
      <c r="W172" s="11">
        <v>1.53748956237248</v>
      </c>
      <c r="X172" s="11">
        <v>1.0693304404939099</v>
      </c>
      <c r="Y172" s="11">
        <v>5.3439443557937699E-2</v>
      </c>
      <c r="Z172" s="11">
        <v>0.695504195061876</v>
      </c>
      <c r="AB172" s="11">
        <f t="shared" si="49"/>
        <v>5.3439443557937595E-2</v>
      </c>
      <c r="AC172" s="11">
        <f t="shared" si="44"/>
        <v>3.7167357176318021E-2</v>
      </c>
      <c r="AD172" s="11">
        <f t="shared" si="50"/>
        <v>0.69550419506187744</v>
      </c>
    </row>
    <row r="173" spans="1:30" x14ac:dyDescent="0.25">
      <c r="A173">
        <v>14</v>
      </c>
      <c r="B173" s="11">
        <v>44.497235090396501</v>
      </c>
      <c r="C173" s="11">
        <v>2.3920345266706899</v>
      </c>
      <c r="D173" s="11">
        <v>1.6621380715310801</v>
      </c>
      <c r="E173" s="11">
        <v>5.3756924937274297E-2</v>
      </c>
      <c r="F173" s="11">
        <v>0.69486374590273803</v>
      </c>
      <c r="H173" s="11">
        <f t="shared" si="45"/>
        <v>5.3756924937274235E-2</v>
      </c>
      <c r="I173" s="11">
        <f t="shared" si="42"/>
        <v>3.7353738230126721E-2</v>
      </c>
      <c r="J173" s="11">
        <f t="shared" si="46"/>
        <v>0.69486374590273869</v>
      </c>
      <c r="L173" s="11">
        <v>26.087686731623901</v>
      </c>
      <c r="M173" s="11">
        <v>1.40012876207618</v>
      </c>
      <c r="N173" s="11">
        <v>0.97378129027362104</v>
      </c>
      <c r="O173" s="11">
        <v>5.3670100246141203E-2</v>
      </c>
      <c r="P173" s="11">
        <v>0.69549409786400296</v>
      </c>
      <c r="R173" s="5">
        <f t="shared" si="47"/>
        <v>5.3670100246141106E-2</v>
      </c>
      <c r="S173" s="5">
        <f t="shared" si="43"/>
        <v>3.7327237952960703E-2</v>
      </c>
      <c r="T173" s="5">
        <f t="shared" si="48"/>
        <v>0.69549409786400651</v>
      </c>
      <c r="V173" s="11">
        <v>30.2999650887717</v>
      </c>
      <c r="W173" s="11">
        <v>1.74814167791231</v>
      </c>
      <c r="X173" s="11">
        <v>1.21503572410151</v>
      </c>
      <c r="Y173" s="11">
        <v>5.7694511290381702E-2</v>
      </c>
      <c r="Z173" s="11">
        <v>0.69504419433128695</v>
      </c>
      <c r="AB173" s="11">
        <f t="shared" si="49"/>
        <v>5.7694511290381695E-2</v>
      </c>
      <c r="AC173" s="11">
        <f t="shared" si="44"/>
        <v>4.0100235117160828E-2</v>
      </c>
      <c r="AD173" s="11">
        <f t="shared" si="50"/>
        <v>0.69504419433128939</v>
      </c>
    </row>
    <row r="174" spans="1:30" x14ac:dyDescent="0.25">
      <c r="A174">
        <v>15</v>
      </c>
      <c r="B174" s="11">
        <v>38.914173300785798</v>
      </c>
      <c r="C174" s="11">
        <v>2.1336092377126801</v>
      </c>
      <c r="D174" s="11">
        <v>1.4826260502270601</v>
      </c>
      <c r="E174" s="11">
        <v>5.4828589604641598E-2</v>
      </c>
      <c r="F174" s="11">
        <v>0.69489109065561605</v>
      </c>
      <c r="H174" s="11">
        <f t="shared" si="45"/>
        <v>5.4828589604641452E-2</v>
      </c>
      <c r="I174" s="11">
        <f t="shared" si="42"/>
        <v>3.8099898429478425E-2</v>
      </c>
      <c r="J174" s="11">
        <f t="shared" si="46"/>
        <v>0.69489109065561527</v>
      </c>
      <c r="L174" s="11">
        <v>27.125068569586801</v>
      </c>
      <c r="M174" s="11">
        <v>1.4584915818556199</v>
      </c>
      <c r="N174" s="11">
        <v>1.0137891070471601</v>
      </c>
      <c r="O174" s="11">
        <v>5.3769138983519899E-2</v>
      </c>
      <c r="P174" s="11">
        <v>0.695094246452442</v>
      </c>
      <c r="R174" s="5">
        <f t="shared" si="47"/>
        <v>5.3769138983519892E-2</v>
      </c>
      <c r="S174" s="5">
        <f t="shared" si="43"/>
        <v>3.7374619144146304E-2</v>
      </c>
      <c r="T174" s="5">
        <f t="shared" si="48"/>
        <v>0.69509424645244056</v>
      </c>
      <c r="V174" s="11">
        <v>29.543849848167799</v>
      </c>
      <c r="W174" s="11">
        <v>1.57892905895534</v>
      </c>
      <c r="X174" s="11">
        <v>1.0980069856894601</v>
      </c>
      <c r="Y174" s="11">
        <v>5.34435785136263E-2</v>
      </c>
      <c r="Z174" s="11">
        <v>0.69541248826969204</v>
      </c>
      <c r="AB174" s="11">
        <f t="shared" si="49"/>
        <v>5.3443578513626223E-2</v>
      </c>
      <c r="AC174" s="11">
        <f t="shared" si="44"/>
        <v>3.7165331916197593E-2</v>
      </c>
      <c r="AD174" s="11">
        <f t="shared" si="50"/>
        <v>0.69541248826969448</v>
      </c>
    </row>
    <row r="175" spans="1:30" x14ac:dyDescent="0.25">
      <c r="A175">
        <v>16</v>
      </c>
      <c r="B175" s="11">
        <v>47.4876653143764</v>
      </c>
      <c r="C175" s="11">
        <v>2.6101287693845299</v>
      </c>
      <c r="D175" s="11">
        <v>1.81376676065895</v>
      </c>
      <c r="E175" s="11">
        <v>5.4964352366136199E-2</v>
      </c>
      <c r="F175" s="11">
        <v>0.694895509345555</v>
      </c>
      <c r="H175" s="11">
        <f t="shared" si="45"/>
        <v>5.4964352366136227E-2</v>
      </c>
      <c r="I175" s="11">
        <f t="shared" si="42"/>
        <v>3.8194481633314806E-2</v>
      </c>
      <c r="J175" s="11">
        <f t="shared" si="46"/>
        <v>0.69489550934555522</v>
      </c>
      <c r="L175" s="11">
        <v>28.817756131977301</v>
      </c>
      <c r="M175" s="11">
        <v>1.5379518055251999</v>
      </c>
      <c r="N175" s="11">
        <v>1.0693874991989201</v>
      </c>
      <c r="O175" s="11">
        <v>5.3368201135501503E-2</v>
      </c>
      <c r="P175" s="11">
        <v>0.69533225641861796</v>
      </c>
      <c r="R175" s="5">
        <f t="shared" si="47"/>
        <v>5.3368201135501628E-2</v>
      </c>
      <c r="S175" s="5">
        <f t="shared" si="43"/>
        <v>3.7108631716550829E-2</v>
      </c>
      <c r="T175" s="5">
        <f t="shared" si="48"/>
        <v>0.69533225641861485</v>
      </c>
      <c r="V175" s="11">
        <v>27.773020475405399</v>
      </c>
      <c r="W175" s="11">
        <v>1.4811720644444799</v>
      </c>
      <c r="X175" s="11">
        <v>1.02983494758272</v>
      </c>
      <c r="Y175" s="11">
        <v>5.33313279971167E-2</v>
      </c>
      <c r="Z175" s="11">
        <v>0.69528380416016</v>
      </c>
      <c r="AB175" s="11">
        <f t="shared" si="49"/>
        <v>5.3331327997116575E-2</v>
      </c>
      <c r="AC175" s="11">
        <f t="shared" si="44"/>
        <v>3.7080408610748614E-2</v>
      </c>
      <c r="AD175" s="11">
        <f t="shared" si="50"/>
        <v>0.69528380416016289</v>
      </c>
    </row>
    <row r="176" spans="1:30" x14ac:dyDescent="0.25">
      <c r="A176">
        <v>17</v>
      </c>
      <c r="B176" s="11">
        <v>45.139424762991801</v>
      </c>
      <c r="C176" s="11">
        <v>2.41317997799925</v>
      </c>
      <c r="D176" s="11">
        <v>1.67706219501639</v>
      </c>
      <c r="E176" s="11">
        <v>5.3460583307604101E-2</v>
      </c>
      <c r="F176" s="11">
        <v>0.69495943539479699</v>
      </c>
      <c r="H176" s="11">
        <f t="shared" si="45"/>
        <v>5.3460583307604087E-2</v>
      </c>
      <c r="I176" s="11">
        <f t="shared" si="42"/>
        <v>3.7152936791329104E-2</v>
      </c>
      <c r="J176" s="11">
        <f t="shared" si="46"/>
        <v>0.6949594353947981</v>
      </c>
      <c r="L176" s="11">
        <v>29.533796715218301</v>
      </c>
      <c r="M176" s="11">
        <v>1.5771017785877099</v>
      </c>
      <c r="N176" s="11">
        <v>1.0965051447729099</v>
      </c>
      <c r="O176" s="11">
        <v>5.3399899572514203E-2</v>
      </c>
      <c r="P176" s="11">
        <v>0.69526593632709799</v>
      </c>
      <c r="R176" s="5">
        <f t="shared" si="47"/>
        <v>5.3399899572514301E-2</v>
      </c>
      <c r="S176" s="5">
        <f t="shared" si="43"/>
        <v>3.7127131176056954E-2</v>
      </c>
      <c r="T176" s="5">
        <f t="shared" si="48"/>
        <v>0.69526593632709432</v>
      </c>
      <c r="V176" s="11">
        <v>28.7239218666193</v>
      </c>
      <c r="W176" s="11">
        <v>1.5427345805603201</v>
      </c>
      <c r="X176" s="11">
        <v>1.07252958134833</v>
      </c>
      <c r="Y176" s="11">
        <v>5.3709050864435302E-2</v>
      </c>
      <c r="Z176" s="11">
        <v>0.69521328870374299</v>
      </c>
      <c r="AB176" s="11">
        <f t="shared" si="49"/>
        <v>5.3709050864435261E-2</v>
      </c>
      <c r="AC176" s="11">
        <f t="shared" si="44"/>
        <v>3.7339245884620655E-2</v>
      </c>
      <c r="AD176" s="11">
        <f t="shared" si="50"/>
        <v>0.69521328870374322</v>
      </c>
    </row>
    <row r="177" spans="1:30" x14ac:dyDescent="0.25">
      <c r="A177">
        <v>18</v>
      </c>
      <c r="B177" s="11">
        <v>45.811591038631498</v>
      </c>
      <c r="C177" s="11">
        <v>2.5016972386473499</v>
      </c>
      <c r="D177" s="11">
        <v>1.73829584928256</v>
      </c>
      <c r="E177" s="11">
        <v>5.4608390189673797E-2</v>
      </c>
      <c r="F177" s="11">
        <v>0.694846611503812</v>
      </c>
      <c r="H177" s="11">
        <f t="shared" si="45"/>
        <v>5.4608390189673742E-2</v>
      </c>
      <c r="I177" s="11">
        <f t="shared" si="42"/>
        <v>3.7944454882972933E-2</v>
      </c>
      <c r="J177" s="11">
        <f t="shared" si="46"/>
        <v>0.69484661150381422</v>
      </c>
      <c r="L177" s="11">
        <v>30.495571124493999</v>
      </c>
      <c r="M177" s="11">
        <v>1.6265515183243</v>
      </c>
      <c r="N177" s="11">
        <v>1.1309004413562</v>
      </c>
      <c r="O177" s="11">
        <v>5.33373030360417E-2</v>
      </c>
      <c r="P177" s="11">
        <v>0.69527489822226596</v>
      </c>
      <c r="R177" s="5">
        <f t="shared" si="47"/>
        <v>5.3337303036041721E-2</v>
      </c>
      <c r="S177" s="5">
        <f t="shared" si="43"/>
        <v>3.7084087939834073E-2</v>
      </c>
      <c r="T177" s="5">
        <f t="shared" si="48"/>
        <v>0.69527489822226607</v>
      </c>
      <c r="V177" s="11">
        <v>26.234821475738499</v>
      </c>
      <c r="W177" s="11">
        <v>1.4678141124300701</v>
      </c>
      <c r="X177" s="11">
        <v>1.0210954437400199</v>
      </c>
      <c r="Y177" s="11">
        <v>5.5949079500597403E-2</v>
      </c>
      <c r="Z177" s="11">
        <v>0.69565719193796904</v>
      </c>
      <c r="AB177" s="11">
        <f t="shared" si="49"/>
        <v>5.5949079500597278E-2</v>
      </c>
      <c r="AC177" s="11">
        <f t="shared" si="44"/>
        <v>3.8921379536899496E-2</v>
      </c>
      <c r="AD177" s="11">
        <f t="shared" si="50"/>
        <v>0.6956571919379656</v>
      </c>
    </row>
    <row r="178" spans="1:30" x14ac:dyDescent="0.25">
      <c r="A178">
        <v>19</v>
      </c>
      <c r="B178" s="11">
        <v>46.9704050648402</v>
      </c>
      <c r="C178" s="11">
        <v>2.5172721238422699</v>
      </c>
      <c r="D178" s="11">
        <v>1.7490825007064601</v>
      </c>
      <c r="E178" s="11">
        <v>5.3592727598735901E-2</v>
      </c>
      <c r="F178" s="11">
        <v>0.69483250703810795</v>
      </c>
      <c r="H178" s="11">
        <f t="shared" si="45"/>
        <v>5.3592727598735984E-2</v>
      </c>
      <c r="I178" s="11">
        <f t="shared" si="42"/>
        <v>3.7237969276439978E-2</v>
      </c>
      <c r="J178" s="11">
        <f t="shared" si="46"/>
        <v>0.69483250703810517</v>
      </c>
      <c r="L178" s="11">
        <v>30.423337552915601</v>
      </c>
      <c r="M178" s="11">
        <v>1.6253985569826499</v>
      </c>
      <c r="N178" s="11">
        <v>1.1302414563954299</v>
      </c>
      <c r="O178" s="11">
        <v>5.3426043548166997E-2</v>
      </c>
      <c r="P178" s="11">
        <v>0.69536265523304996</v>
      </c>
      <c r="R178" s="5">
        <f t="shared" si="47"/>
        <v>5.3426043548166886E-2</v>
      </c>
      <c r="S178" s="5">
        <f t="shared" si="43"/>
        <v>3.7150475500250101E-2</v>
      </c>
      <c r="T178" s="5">
        <f t="shared" si="48"/>
        <v>0.69536265523305407</v>
      </c>
      <c r="V178" s="11">
        <v>27.537642182397398</v>
      </c>
      <c r="W178" s="11">
        <v>1.5932726718244601</v>
      </c>
      <c r="X178" s="11">
        <v>1.1074747099095601</v>
      </c>
      <c r="Y178" s="11">
        <v>5.7857991663604003E-2</v>
      </c>
      <c r="Z178" s="11">
        <v>0.69509427324915596</v>
      </c>
      <c r="AB178" s="11">
        <f t="shared" si="49"/>
        <v>5.7857991663604058E-2</v>
      </c>
      <c r="AC178" s="11">
        <f t="shared" si="44"/>
        <v>4.021675866706844E-2</v>
      </c>
      <c r="AD178" s="11">
        <f t="shared" si="50"/>
        <v>0.69509427324915352</v>
      </c>
    </row>
    <row r="179" spans="1:30" x14ac:dyDescent="0.25">
      <c r="A179">
        <v>20</v>
      </c>
      <c r="B179" s="11">
        <v>47.129602114209298</v>
      </c>
      <c r="C179" s="11">
        <v>2.5403564184702101</v>
      </c>
      <c r="D179" s="11">
        <v>1.7649685122644601</v>
      </c>
      <c r="E179" s="11">
        <v>5.3901503609433202E-2</v>
      </c>
      <c r="F179" s="11">
        <v>0.69477200105933101</v>
      </c>
      <c r="H179" s="11">
        <f t="shared" si="45"/>
        <v>5.3901503609433347E-2</v>
      </c>
      <c r="I179" s="11">
        <f t="shared" si="42"/>
        <v>3.7449255522832695E-2</v>
      </c>
      <c r="J179" s="11">
        <f t="shared" si="46"/>
        <v>0.69477200105932979</v>
      </c>
      <c r="L179" s="11">
        <v>30.468444000052799</v>
      </c>
      <c r="M179" s="11">
        <v>1.62696307956568</v>
      </c>
      <c r="N179" s="11">
        <v>1.1310835844343301</v>
      </c>
      <c r="O179" s="11">
        <v>5.3398298894517401E-2</v>
      </c>
      <c r="P179" s="11">
        <v>0.69521158693796203</v>
      </c>
      <c r="R179" s="5">
        <f t="shared" si="47"/>
        <v>5.3398298894517249E-2</v>
      </c>
      <c r="S179" s="5">
        <f t="shared" si="43"/>
        <v>3.7123116114244958E-2</v>
      </c>
      <c r="T179" s="5">
        <f t="shared" si="48"/>
        <v>0.69521158693796203</v>
      </c>
      <c r="V179" s="11">
        <v>26.1381634916882</v>
      </c>
      <c r="W179" s="11">
        <v>1.3935950377981701</v>
      </c>
      <c r="X179" s="11">
        <v>0.96913594522153701</v>
      </c>
      <c r="Y179" s="11">
        <v>5.3316486379822697E-2</v>
      </c>
      <c r="Z179" s="11">
        <v>0.69542149543868403</v>
      </c>
      <c r="AB179" s="11">
        <f t="shared" si="49"/>
        <v>5.3316486379822593E-2</v>
      </c>
      <c r="AC179" s="11">
        <f t="shared" si="44"/>
        <v>3.7077430689792613E-2</v>
      </c>
      <c r="AD179" s="11">
        <f t="shared" si="50"/>
        <v>0.69542149543868703</v>
      </c>
    </row>
    <row r="180" spans="1:30" x14ac:dyDescent="0.25">
      <c r="A180">
        <v>21</v>
      </c>
      <c r="B180" s="11">
        <v>43.8078582750843</v>
      </c>
      <c r="C180" s="11">
        <v>2.3574763511420902</v>
      </c>
      <c r="D180" s="11">
        <v>1.6383217811377699</v>
      </c>
      <c r="E180" s="11">
        <v>5.3814006070296898E-2</v>
      </c>
      <c r="F180" s="11">
        <v>0.69494728137742601</v>
      </c>
      <c r="H180" s="11">
        <f t="shared" si="45"/>
        <v>5.3814006070296842E-2</v>
      </c>
      <c r="I180" s="11">
        <f t="shared" si="42"/>
        <v>3.7397897218581097E-2</v>
      </c>
      <c r="J180" s="11">
        <f t="shared" si="46"/>
        <v>0.69494728137742612</v>
      </c>
      <c r="L180" s="11">
        <v>33.720768405802602</v>
      </c>
      <c r="M180" s="11">
        <v>1.8225516365545</v>
      </c>
      <c r="N180" s="11">
        <v>1.2668911119283</v>
      </c>
      <c r="O180" s="11">
        <v>5.4048342393077702E-2</v>
      </c>
      <c r="P180" s="11">
        <v>0.69511946137413205</v>
      </c>
      <c r="R180" s="5">
        <f t="shared" si="47"/>
        <v>5.404834239307782E-2</v>
      </c>
      <c r="S180" s="5">
        <f t="shared" si="43"/>
        <v>3.7570054652440718E-2</v>
      </c>
      <c r="T180" s="5">
        <f t="shared" si="48"/>
        <v>0.69511946137412817</v>
      </c>
      <c r="V180" s="11">
        <v>25.900349019040402</v>
      </c>
      <c r="W180" s="11">
        <v>1.47065903835361</v>
      </c>
      <c r="X180" s="11">
        <v>1.0221958207056301</v>
      </c>
      <c r="Y180" s="11">
        <v>5.6781437086908103E-2</v>
      </c>
      <c r="Z180" s="11">
        <v>0.69505969367989595</v>
      </c>
      <c r="AB180" s="11">
        <f t="shared" si="49"/>
        <v>5.6781437086908311E-2</v>
      </c>
      <c r="AC180" s="11">
        <f t="shared" si="44"/>
        <v>3.9466488268330761E-2</v>
      </c>
      <c r="AD180" s="11">
        <f t="shared" si="50"/>
        <v>0.69505969367989562</v>
      </c>
    </row>
    <row r="181" spans="1:30" x14ac:dyDescent="0.25">
      <c r="A181">
        <v>22</v>
      </c>
      <c r="B181" s="11">
        <v>46.172388233802003</v>
      </c>
      <c r="C181" s="11">
        <v>2.46736270495885</v>
      </c>
      <c r="D181" s="11">
        <v>1.71459950634019</v>
      </c>
      <c r="E181" s="11">
        <v>5.3438056798468601E-2</v>
      </c>
      <c r="F181" s="11">
        <v>0.69491181936657298</v>
      </c>
      <c r="H181" s="11">
        <f t="shared" si="45"/>
        <v>5.3438056798468497E-2</v>
      </c>
      <c r="I181" s="11">
        <f t="shared" si="42"/>
        <v>3.7134737273238155E-2</v>
      </c>
      <c r="J181" s="11">
        <f t="shared" si="46"/>
        <v>0.69491181936657564</v>
      </c>
      <c r="L181" s="11">
        <v>34.117093693150103</v>
      </c>
      <c r="M181" s="11">
        <v>1.8810374593186401</v>
      </c>
      <c r="N181" s="11">
        <v>1.3070547370308501</v>
      </c>
      <c r="O181" s="11">
        <v>5.5134750815433897E-2</v>
      </c>
      <c r="P181" s="11">
        <v>0.69485843067915298</v>
      </c>
      <c r="R181" s="5">
        <f t="shared" si="47"/>
        <v>5.5134750815433835E-2</v>
      </c>
      <c r="S181" s="5">
        <f t="shared" si="43"/>
        <v>3.8310846427498463E-2</v>
      </c>
      <c r="T181" s="5">
        <f t="shared" si="48"/>
        <v>0.69485843067915232</v>
      </c>
      <c r="V181" s="11">
        <v>21.781927747889199</v>
      </c>
      <c r="W181" s="11">
        <v>1.16304830942599</v>
      </c>
      <c r="X181" s="11">
        <v>0.80885431894192605</v>
      </c>
      <c r="Y181" s="11">
        <v>5.3395104551235001E-2</v>
      </c>
      <c r="Z181" s="11">
        <v>0.69546063769365196</v>
      </c>
      <c r="AB181" s="11">
        <f t="shared" si="49"/>
        <v>5.339510455123498E-2</v>
      </c>
      <c r="AC181" s="11">
        <f t="shared" si="44"/>
        <v>3.7134193460921242E-2</v>
      </c>
      <c r="AD181" s="11">
        <f t="shared" si="50"/>
        <v>0.69546063769365474</v>
      </c>
    </row>
    <row r="182" spans="1:30" x14ac:dyDescent="0.25">
      <c r="A182">
        <v>23</v>
      </c>
      <c r="B182" s="11">
        <v>45.259823995700998</v>
      </c>
      <c r="C182" s="11">
        <v>2.4185240095016098</v>
      </c>
      <c r="D182" s="11">
        <v>1.6804069411140099</v>
      </c>
      <c r="E182" s="11">
        <v>5.3436443096449703E-2</v>
      </c>
      <c r="F182" s="11">
        <v>0.69480680551949403</v>
      </c>
      <c r="H182" s="11">
        <f t="shared" si="45"/>
        <v>5.3436443096449807E-2</v>
      </c>
      <c r="I182" s="11">
        <f t="shared" si="42"/>
        <v>3.7128004326168466E-2</v>
      </c>
      <c r="J182" s="11">
        <f t="shared" si="46"/>
        <v>0.69480680551949314</v>
      </c>
      <c r="L182" s="11">
        <v>32.694781663849596</v>
      </c>
      <c r="M182" s="11">
        <v>1.7819790883125499</v>
      </c>
      <c r="N182" s="11">
        <v>1.2387527055655201</v>
      </c>
      <c r="O182" s="11">
        <v>5.4503471123738198E-2</v>
      </c>
      <c r="P182" s="11">
        <v>0.69515557937246097</v>
      </c>
      <c r="R182" s="5">
        <f t="shared" si="47"/>
        <v>5.4503471123738149E-2</v>
      </c>
      <c r="S182" s="5">
        <f t="shared" si="43"/>
        <v>3.7888392046832378E-2</v>
      </c>
      <c r="T182" s="5">
        <f t="shared" si="48"/>
        <v>0.69515557937246075</v>
      </c>
      <c r="V182" s="11">
        <v>21.408478619102102</v>
      </c>
      <c r="W182" s="11">
        <v>1.1464800596900599</v>
      </c>
      <c r="X182" s="11">
        <v>0.79750629811838403</v>
      </c>
      <c r="Y182" s="11">
        <v>5.3552617170427801E-2</v>
      </c>
      <c r="Z182" s="11">
        <v>0.69561288168760305</v>
      </c>
      <c r="AB182" s="11">
        <f t="shared" si="49"/>
        <v>5.3552617170427627E-2</v>
      </c>
      <c r="AC182" s="11">
        <f t="shared" si="44"/>
        <v>3.7251890351834467E-2</v>
      </c>
      <c r="AD182" s="11">
        <f t="shared" si="50"/>
        <v>0.69561288168760849</v>
      </c>
    </row>
    <row r="183" spans="1:30" x14ac:dyDescent="0.25">
      <c r="A183">
        <v>24</v>
      </c>
      <c r="B183" s="11">
        <v>46.652786253917199</v>
      </c>
      <c r="C183" s="11">
        <v>2.5037846792109999</v>
      </c>
      <c r="D183" s="11">
        <v>1.73964037206107</v>
      </c>
      <c r="E183" s="11">
        <v>5.3668491857777702E-2</v>
      </c>
      <c r="F183" s="11">
        <v>0.69480430426200501</v>
      </c>
      <c r="H183" s="11">
        <f t="shared" si="45"/>
        <v>5.366849185777773E-2</v>
      </c>
      <c r="I183" s="11">
        <f t="shared" si="42"/>
        <v>3.728909914603442E-2</v>
      </c>
      <c r="J183" s="11">
        <f t="shared" si="46"/>
        <v>0.69480430426200657</v>
      </c>
      <c r="L183" s="11">
        <v>32.156471072483001</v>
      </c>
      <c r="M183" s="11">
        <v>1.7141556721442199</v>
      </c>
      <c r="N183" s="11">
        <v>1.1914618910671899</v>
      </c>
      <c r="O183" s="11">
        <v>5.3306709815277797E-2</v>
      </c>
      <c r="P183" s="11">
        <v>0.69507216318154097</v>
      </c>
      <c r="R183" s="5">
        <f t="shared" si="47"/>
        <v>5.3306709815277603E-2</v>
      </c>
      <c r="S183" s="5">
        <f t="shared" si="43"/>
        <v>3.7052010103395643E-2</v>
      </c>
      <c r="T183" s="5">
        <f t="shared" si="48"/>
        <v>0.69507216318154019</v>
      </c>
      <c r="V183" s="11">
        <v>22.364412164299299</v>
      </c>
      <c r="W183" s="11">
        <v>1.2248269919275201</v>
      </c>
      <c r="X183" s="11">
        <v>0.85224233179805897</v>
      </c>
      <c r="Y183" s="11">
        <v>5.47667867560915E-2</v>
      </c>
      <c r="Z183" s="11">
        <v>0.695806295431875</v>
      </c>
      <c r="AB183" s="11">
        <f t="shared" si="49"/>
        <v>5.4766786756091569E-2</v>
      </c>
      <c r="AC183" s="11">
        <f t="shared" si="44"/>
        <v>3.8107075005463738E-2</v>
      </c>
      <c r="AD183" s="11">
        <f t="shared" si="50"/>
        <v>0.69580629543187844</v>
      </c>
    </row>
    <row r="184" spans="1:30" x14ac:dyDescent="0.25">
      <c r="A184">
        <v>25</v>
      </c>
      <c r="B184" s="11">
        <v>43.532571973177603</v>
      </c>
      <c r="C184" s="11">
        <v>2.3229386365770801</v>
      </c>
      <c r="D184" s="11">
        <v>1.6141318891221199</v>
      </c>
      <c r="E184" s="11">
        <v>5.3360932545137602E-2</v>
      </c>
      <c r="F184" s="11">
        <v>0.69486634890218102</v>
      </c>
      <c r="H184" s="11">
        <f t="shared" si="45"/>
        <v>5.3360932545137657E-2</v>
      </c>
      <c r="I184" s="11">
        <f t="shared" si="42"/>
        <v>3.7078716371655225E-2</v>
      </c>
      <c r="J184" s="11">
        <f t="shared" si="46"/>
        <v>0.69486634890217835</v>
      </c>
      <c r="L184" s="11">
        <v>33.9865735025435</v>
      </c>
      <c r="M184" s="11">
        <v>1.81051936580646</v>
      </c>
      <c r="N184" s="11">
        <v>1.2585082217781001</v>
      </c>
      <c r="O184" s="11">
        <v>5.3271606379235802E-2</v>
      </c>
      <c r="P184" s="11">
        <v>0.69510895356677105</v>
      </c>
      <c r="R184" s="5">
        <f t="shared" si="47"/>
        <v>5.3271606379235718E-2</v>
      </c>
      <c r="S184" s="5">
        <f t="shared" si="43"/>
        <v>3.7029570565091402E-2</v>
      </c>
      <c r="T184" s="5">
        <f t="shared" si="48"/>
        <v>0.69510895356676983</v>
      </c>
      <c r="V184" s="11">
        <v>21.8434400625056</v>
      </c>
      <c r="W184" s="11">
        <v>1.2620902549399799</v>
      </c>
      <c r="X184" s="11">
        <v>0.87686176975292995</v>
      </c>
      <c r="Y184" s="11">
        <v>5.7778914462578899E-2</v>
      </c>
      <c r="Z184" s="11">
        <v>0.694769463848389</v>
      </c>
      <c r="AB184" s="11">
        <f t="shared" si="49"/>
        <v>5.7778914462578893E-2</v>
      </c>
      <c r="AC184" s="11">
        <f t="shared" si="44"/>
        <v>4.0143025422908027E-2</v>
      </c>
      <c r="AD184" s="11">
        <f t="shared" si="50"/>
        <v>0.69476946384839178</v>
      </c>
    </row>
    <row r="185" spans="1:30" x14ac:dyDescent="0.25">
      <c r="A185">
        <v>26</v>
      </c>
      <c r="B185" s="11">
        <v>40.4430581622575</v>
      </c>
      <c r="C185" s="11">
        <v>2.18936291053629</v>
      </c>
      <c r="D185" s="11">
        <v>1.52126391245841</v>
      </c>
      <c r="E185" s="11">
        <v>5.4134454960170698E-2</v>
      </c>
      <c r="F185" s="11">
        <v>0.69484319165970199</v>
      </c>
      <c r="H185" s="11">
        <f t="shared" si="45"/>
        <v>5.4134454960170636E-2</v>
      </c>
      <c r="I185" s="11">
        <f t="shared" si="42"/>
        <v>3.761495746328334E-2</v>
      </c>
      <c r="J185" s="11">
        <f t="shared" si="46"/>
        <v>0.69484319165970188</v>
      </c>
      <c r="L185" s="11">
        <v>34.298330843358997</v>
      </c>
      <c r="M185" s="11">
        <v>1.84314887940998</v>
      </c>
      <c r="N185" s="11">
        <v>1.28137676317436</v>
      </c>
      <c r="O185" s="11">
        <v>5.3738734045912402E-2</v>
      </c>
      <c r="P185" s="11">
        <v>0.69521066772671503</v>
      </c>
      <c r="R185" s="5">
        <f t="shared" si="47"/>
        <v>5.3738734045912298E-2</v>
      </c>
      <c r="S185" s="5">
        <f t="shared" si="43"/>
        <v>3.7359741178847078E-2</v>
      </c>
      <c r="T185" s="5">
        <f t="shared" si="48"/>
        <v>0.69521066772671569</v>
      </c>
      <c r="V185" s="11">
        <v>21.1055369223707</v>
      </c>
      <c r="W185" s="11">
        <v>1.1240935433228501</v>
      </c>
      <c r="X185" s="11">
        <v>0.781861757659435</v>
      </c>
      <c r="Y185" s="11">
        <v>5.3260599218936201E-2</v>
      </c>
      <c r="Z185" s="11">
        <v>0.69554865989909598</v>
      </c>
      <c r="AB185" s="11">
        <f t="shared" si="49"/>
        <v>5.3260599218936389E-2</v>
      </c>
      <c r="AC185" s="11">
        <f t="shared" si="44"/>
        <v>3.7045338412154058E-2</v>
      </c>
      <c r="AD185" s="11">
        <f t="shared" si="50"/>
        <v>0.6955486598990962</v>
      </c>
    </row>
    <row r="186" spans="1:30" x14ac:dyDescent="0.25">
      <c r="A186">
        <v>27</v>
      </c>
      <c r="B186" s="11">
        <v>36.847301770924403</v>
      </c>
      <c r="C186" s="11">
        <v>2.0258712792851199</v>
      </c>
      <c r="D186" s="11">
        <v>1.40750450659614</v>
      </c>
      <c r="E186" s="11">
        <v>5.4980179875306602E-2</v>
      </c>
      <c r="F186" s="11">
        <v>0.694765023320146</v>
      </c>
      <c r="H186" s="11">
        <f t="shared" si="45"/>
        <v>5.4980179875306401E-2</v>
      </c>
      <c r="I186" s="11">
        <f t="shared" si="42"/>
        <v>3.8198305953213066E-2</v>
      </c>
      <c r="J186" s="11">
        <f t="shared" si="46"/>
        <v>0.69476502332014589</v>
      </c>
      <c r="L186" s="11">
        <v>34.5397763383233</v>
      </c>
      <c r="M186" s="11">
        <v>1.8493928408237099</v>
      </c>
      <c r="N186" s="11">
        <v>1.28524269898212</v>
      </c>
      <c r="O186" s="11">
        <v>5.3543856877027098E-2</v>
      </c>
      <c r="P186" s="11">
        <v>0.694953863025492</v>
      </c>
      <c r="R186" s="5">
        <f t="shared" si="47"/>
        <v>5.3543856877027098E-2</v>
      </c>
      <c r="S186" s="5">
        <f t="shared" si="43"/>
        <v>3.721051017797386E-2</v>
      </c>
      <c r="T186" s="5">
        <f t="shared" si="48"/>
        <v>0.69495386302548867</v>
      </c>
      <c r="V186" s="11">
        <v>22.846733442159799</v>
      </c>
      <c r="W186" s="11">
        <v>1.22175569124482</v>
      </c>
      <c r="X186" s="11">
        <v>0.84973618769713899</v>
      </c>
      <c r="Y186" s="11">
        <v>5.34761651742423E-2</v>
      </c>
      <c r="Z186" s="11">
        <v>0.69550417795177599</v>
      </c>
      <c r="AB186" s="11">
        <f t="shared" si="49"/>
        <v>5.3476165174242175E-2</v>
      </c>
      <c r="AC186" s="11">
        <f t="shared" si="44"/>
        <v>3.7192896299524991E-2</v>
      </c>
      <c r="AD186" s="11">
        <f t="shared" si="50"/>
        <v>0.69550417795178143</v>
      </c>
    </row>
    <row r="187" spans="1:30" x14ac:dyDescent="0.25">
      <c r="A187">
        <v>28</v>
      </c>
      <c r="B187" s="11">
        <v>39.118884002386601</v>
      </c>
      <c r="C187" s="11">
        <v>2.11440140918622</v>
      </c>
      <c r="D187" s="11">
        <v>1.4692150684594301</v>
      </c>
      <c r="E187" s="11">
        <v>5.4050657709387301E-2</v>
      </c>
      <c r="F187" s="11">
        <v>0.694860995682411</v>
      </c>
      <c r="H187" s="11">
        <f t="shared" si="45"/>
        <v>5.4050657709387176E-2</v>
      </c>
      <c r="I187" s="11">
        <f t="shared" si="42"/>
        <v>3.7557693833233964E-2</v>
      </c>
      <c r="J187" s="11">
        <f t="shared" si="46"/>
        <v>0.69486099568241111</v>
      </c>
      <c r="L187" s="11">
        <v>29.622458943935399</v>
      </c>
      <c r="M187" s="11">
        <v>1.66236123036655</v>
      </c>
      <c r="N187" s="11">
        <v>1.1586802668442799</v>
      </c>
      <c r="O187" s="11">
        <v>5.6118272744095699E-2</v>
      </c>
      <c r="P187" s="11">
        <v>0.69700871608320403</v>
      </c>
      <c r="R187" s="5">
        <f t="shared" si="47"/>
        <v>5.6118272744095914E-2</v>
      </c>
      <c r="S187" s="5">
        <f t="shared" si="43"/>
        <v>3.91149252341692E-2</v>
      </c>
      <c r="T187" s="5">
        <f t="shared" si="48"/>
        <v>0.69700871608320136</v>
      </c>
      <c r="V187" s="11">
        <v>21.077116692069801</v>
      </c>
      <c r="W187" s="11">
        <v>1.1231206581159101</v>
      </c>
      <c r="X187" s="11">
        <v>0.78126236821756001</v>
      </c>
      <c r="Y187" s="11">
        <v>5.32862570589877E-2</v>
      </c>
      <c r="Z187" s="11">
        <v>0.69561748559425496</v>
      </c>
      <c r="AB187" s="11">
        <f t="shared" si="49"/>
        <v>5.3286257058987617E-2</v>
      </c>
      <c r="AC187" s="11">
        <f t="shared" si="44"/>
        <v>3.7066852152102356E-2</v>
      </c>
      <c r="AD187" s="11">
        <f t="shared" si="50"/>
        <v>0.69561748559426007</v>
      </c>
    </row>
    <row r="188" spans="1:30" x14ac:dyDescent="0.25">
      <c r="A188">
        <v>29</v>
      </c>
      <c r="B188" s="11">
        <v>36.651156148907901</v>
      </c>
      <c r="C188" s="11">
        <v>1.9580932149333401</v>
      </c>
      <c r="D188" s="11">
        <v>1.36073385194098</v>
      </c>
      <c r="E188" s="11">
        <v>5.3425141814842599E-2</v>
      </c>
      <c r="F188" s="11">
        <v>0.694928025674865</v>
      </c>
      <c r="H188" s="11">
        <f t="shared" si="45"/>
        <v>5.3425141814842467E-2</v>
      </c>
      <c r="I188" s="11">
        <f t="shared" si="42"/>
        <v>3.7126628322788284E-2</v>
      </c>
      <c r="J188" s="11">
        <f t="shared" si="46"/>
        <v>0.69492802567486744</v>
      </c>
      <c r="L188" s="11">
        <v>31.257419808948701</v>
      </c>
      <c r="M188" s="11">
        <v>1.8305702157143899</v>
      </c>
      <c r="N188" s="11">
        <v>1.2755476319160099</v>
      </c>
      <c r="O188" s="11">
        <v>5.8564341743598203E-2</v>
      </c>
      <c r="P188" s="11">
        <v>0.69680344461314303</v>
      </c>
      <c r="R188" s="5">
        <f t="shared" si="47"/>
        <v>5.8564341743598272E-2</v>
      </c>
      <c r="S188" s="5">
        <f t="shared" si="43"/>
        <v>4.0807835058440517E-2</v>
      </c>
      <c r="T188" s="5">
        <f t="shared" si="48"/>
        <v>0.69680344461314236</v>
      </c>
      <c r="V188" s="11">
        <v>22.765894243457701</v>
      </c>
      <c r="W188" s="11">
        <v>1.2150273762542301</v>
      </c>
      <c r="X188" s="11">
        <v>0.84536747676947799</v>
      </c>
      <c r="Y188" s="11">
        <v>5.3370509555248198E-2</v>
      </c>
      <c r="Z188" s="11">
        <v>0.69576002425199202</v>
      </c>
      <c r="AB188" s="11">
        <f t="shared" si="49"/>
        <v>5.337050955524824E-2</v>
      </c>
      <c r="AC188" s="11">
        <f t="shared" si="44"/>
        <v>3.7133067022500715E-2</v>
      </c>
      <c r="AD188" s="11">
        <f t="shared" si="50"/>
        <v>0.69576002425199257</v>
      </c>
    </row>
    <row r="189" spans="1:30" x14ac:dyDescent="0.25">
      <c r="A189">
        <v>30</v>
      </c>
      <c r="B189" s="11">
        <v>43.402217255524398</v>
      </c>
      <c r="C189" s="11">
        <v>2.3371404730645802</v>
      </c>
      <c r="D189" s="11">
        <v>1.62394697111589</v>
      </c>
      <c r="E189" s="11">
        <v>5.38484119211005E-2</v>
      </c>
      <c r="F189" s="11">
        <v>0.69484354484969801</v>
      </c>
      <c r="H189" s="11">
        <f t="shared" si="45"/>
        <v>5.3848411921100646E-2</v>
      </c>
      <c r="I189" s="11">
        <f t="shared" si="42"/>
        <v>3.7416221423784243E-2</v>
      </c>
      <c r="J189" s="11">
        <f t="shared" si="46"/>
        <v>0.69484354484969668</v>
      </c>
      <c r="L189" s="11">
        <v>28.106346230924601</v>
      </c>
      <c r="M189" s="11">
        <v>1.54120224497064</v>
      </c>
      <c r="N189" s="11">
        <v>1.07138733546589</v>
      </c>
      <c r="O189" s="11">
        <v>5.4834670871409898E-2</v>
      </c>
      <c r="P189" s="11">
        <v>0.69516336286306002</v>
      </c>
      <c r="R189" s="5">
        <f t="shared" si="47"/>
        <v>5.4834670871409807E-2</v>
      </c>
      <c r="S189" s="5">
        <f t="shared" si="43"/>
        <v>3.8119054204458408E-2</v>
      </c>
      <c r="T189" s="5">
        <f t="shared" si="48"/>
        <v>0.69516336286306157</v>
      </c>
      <c r="V189" s="11">
        <v>23.377507020328899</v>
      </c>
      <c r="W189" s="11">
        <v>1.3893654486815299</v>
      </c>
      <c r="X189" s="11">
        <v>0.96558905694678598</v>
      </c>
      <c r="Y189" s="11">
        <v>5.9431719878144003E-2</v>
      </c>
      <c r="Z189" s="11">
        <v>0.69498565540340795</v>
      </c>
      <c r="AB189" s="11">
        <f t="shared" si="49"/>
        <v>5.9431719878143913E-2</v>
      </c>
      <c r="AC189" s="11">
        <f t="shared" si="44"/>
        <v>4.1304192791263725E-2</v>
      </c>
      <c r="AD189" s="11">
        <f t="shared" si="50"/>
        <v>0.69498565540341006</v>
      </c>
    </row>
    <row r="190" spans="1:30" x14ac:dyDescent="0.25">
      <c r="A190">
        <v>31</v>
      </c>
      <c r="B190" s="11">
        <v>44.408396621216603</v>
      </c>
      <c r="C190" s="11">
        <v>2.3959791027997999</v>
      </c>
      <c r="D190" s="11">
        <v>1.664152351632</v>
      </c>
      <c r="E190" s="11">
        <v>5.3953290032883003E-2</v>
      </c>
      <c r="F190" s="11">
        <v>0.69456046160309504</v>
      </c>
      <c r="H190" s="11">
        <f t="shared" si="45"/>
        <v>5.3953290032882975E-2</v>
      </c>
      <c r="I190" s="11">
        <f t="shared" si="42"/>
        <v>3.7473822030244901E-2</v>
      </c>
      <c r="J190" s="11">
        <f t="shared" si="46"/>
        <v>0.6945604616030957</v>
      </c>
      <c r="L190" s="11">
        <v>27.555347899610599</v>
      </c>
      <c r="M190" s="11">
        <v>1.46866838889345</v>
      </c>
      <c r="N190" s="11">
        <v>1.0207867915144899</v>
      </c>
      <c r="O190" s="11">
        <v>5.3298851251818401E-2</v>
      </c>
      <c r="P190" s="11">
        <v>0.69504239298266002</v>
      </c>
      <c r="R190" s="5">
        <f t="shared" si="47"/>
        <v>5.3298851251818331E-2</v>
      </c>
      <c r="S190" s="5">
        <f t="shared" si="43"/>
        <v>3.7044961117290602E-2</v>
      </c>
      <c r="T190" s="5">
        <f t="shared" si="48"/>
        <v>0.69504239298265902</v>
      </c>
      <c r="V190" s="11">
        <v>20.2581155386926</v>
      </c>
      <c r="W190" s="11">
        <v>1.0805917758724199</v>
      </c>
      <c r="X190" s="11">
        <v>0.75135770126520396</v>
      </c>
      <c r="Y190" s="11">
        <v>5.3341179430461502E-2</v>
      </c>
      <c r="Z190" s="11">
        <v>0.69532058085356796</v>
      </c>
      <c r="AB190" s="11">
        <f t="shared" si="49"/>
        <v>5.3341179430461391E-2</v>
      </c>
      <c r="AC190" s="11">
        <f t="shared" si="44"/>
        <v>3.708921986500302E-2</v>
      </c>
      <c r="AD190" s="11">
        <f t="shared" si="50"/>
        <v>0.69532058085357207</v>
      </c>
    </row>
    <row r="191" spans="1:30" x14ac:dyDescent="0.25">
      <c r="A191">
        <v>32</v>
      </c>
      <c r="B191" s="11">
        <v>38.134601094284498</v>
      </c>
      <c r="C191" s="11">
        <v>2.0324210183312101</v>
      </c>
      <c r="D191" s="11">
        <v>1.41180315188762</v>
      </c>
      <c r="E191" s="11">
        <v>5.3295982126736502E-2</v>
      </c>
      <c r="F191" s="11">
        <v>0.69464109018456499</v>
      </c>
      <c r="H191" s="11">
        <f t="shared" si="45"/>
        <v>5.3295982126736433E-2</v>
      </c>
      <c r="I191" s="11">
        <f t="shared" si="42"/>
        <v>3.7021579126973403E-2</v>
      </c>
      <c r="J191" s="11">
        <f t="shared" si="46"/>
        <v>0.6946410901845671</v>
      </c>
      <c r="L191" s="11">
        <v>28.4742109848365</v>
      </c>
      <c r="M191" s="11">
        <v>1.5167047201127799</v>
      </c>
      <c r="N191" s="11">
        <v>1.05468460544395</v>
      </c>
      <c r="O191" s="11">
        <v>5.3265908611847997E-2</v>
      </c>
      <c r="P191" s="11">
        <v>0.69537899596272501</v>
      </c>
      <c r="R191" s="5">
        <f t="shared" si="47"/>
        <v>5.3265908611848017E-2</v>
      </c>
      <c r="S191" s="5">
        <f t="shared" si="43"/>
        <v>3.7039994049549115E-2</v>
      </c>
      <c r="T191" s="5">
        <f t="shared" si="48"/>
        <v>0.69537899596272457</v>
      </c>
      <c r="V191" s="11">
        <v>19.304933025859899</v>
      </c>
      <c r="W191" s="11">
        <v>1.0693028746550499</v>
      </c>
      <c r="X191" s="11">
        <v>0.74358176218218996</v>
      </c>
      <c r="Y191" s="11">
        <v>5.5390136460078003E-2</v>
      </c>
      <c r="Z191" s="11">
        <v>0.69538928568022695</v>
      </c>
      <c r="AB191" s="11">
        <f t="shared" si="49"/>
        <v>5.5390136460078183E-2</v>
      </c>
      <c r="AC191" s="11">
        <f t="shared" si="44"/>
        <v>3.8517707426704142E-2</v>
      </c>
      <c r="AD191" s="11">
        <f t="shared" si="50"/>
        <v>0.6953892856802284</v>
      </c>
    </row>
    <row r="192" spans="1:30" x14ac:dyDescent="0.25">
      <c r="A192">
        <v>33</v>
      </c>
      <c r="B192" s="11">
        <v>36.345498220689798</v>
      </c>
      <c r="C192" s="11">
        <v>1.9389691968317799</v>
      </c>
      <c r="D192" s="11">
        <v>1.3479191003352999</v>
      </c>
      <c r="E192" s="11">
        <v>5.33482629694155E-2</v>
      </c>
      <c r="F192" s="11">
        <v>0.69517303448541701</v>
      </c>
      <c r="H192" s="11">
        <f t="shared" si="45"/>
        <v>5.334826296941543E-2</v>
      </c>
      <c r="I192" s="11">
        <f t="shared" si="42"/>
        <v>3.708627385297452E-2</v>
      </c>
      <c r="J192" s="11">
        <f t="shared" si="46"/>
        <v>0.69517303448541679</v>
      </c>
      <c r="L192" s="11">
        <v>29.538176112844202</v>
      </c>
      <c r="M192" s="11">
        <v>1.5738491005406801</v>
      </c>
      <c r="N192" s="11">
        <v>1.0941032910566599</v>
      </c>
      <c r="O192" s="11">
        <v>5.3281864612362402E-2</v>
      </c>
      <c r="P192" s="11">
        <v>0.69517674259927298</v>
      </c>
      <c r="R192" s="5">
        <f t="shared" si="47"/>
        <v>5.328186461236234E-2</v>
      </c>
      <c r="S192" s="5">
        <f t="shared" si="43"/>
        <v>3.7040313080837335E-2</v>
      </c>
      <c r="T192" s="5">
        <f t="shared" si="48"/>
        <v>0.69517674259926932</v>
      </c>
      <c r="V192" s="11">
        <v>19.136270543842201</v>
      </c>
      <c r="W192" s="11">
        <v>1.0526604433778699</v>
      </c>
      <c r="X192" s="11">
        <v>0.73211677393072805</v>
      </c>
      <c r="Y192" s="11">
        <v>5.5008651814687302E-2</v>
      </c>
      <c r="Z192" s="11">
        <v>0.69549186400644503</v>
      </c>
      <c r="AB192" s="11">
        <f t="shared" si="49"/>
        <v>5.5008651814687171E-2</v>
      </c>
      <c r="AC192" s="11">
        <f t="shared" si="44"/>
        <v>3.8258069787078422E-2</v>
      </c>
      <c r="AD192" s="11">
        <f t="shared" si="50"/>
        <v>0.69549186400644736</v>
      </c>
    </row>
    <row r="193" spans="1:30" x14ac:dyDescent="0.25">
      <c r="A193">
        <v>34</v>
      </c>
      <c r="B193" s="11">
        <v>41.234311989083501</v>
      </c>
      <c r="C193" s="11">
        <v>2.2190129401012202</v>
      </c>
      <c r="D193" s="11">
        <v>1.54201755757462</v>
      </c>
      <c r="E193" s="11">
        <v>5.3814719660866102E-2</v>
      </c>
      <c r="F193" s="11">
        <v>0.69491147604767001</v>
      </c>
      <c r="H193" s="11">
        <f t="shared" si="45"/>
        <v>5.3814719660866137E-2</v>
      </c>
      <c r="I193" s="11">
        <f t="shared" si="42"/>
        <v>3.7396466272624079E-2</v>
      </c>
      <c r="J193" s="11">
        <f t="shared" si="46"/>
        <v>0.69491147604767056</v>
      </c>
      <c r="L193" s="11">
        <v>27.038795611511102</v>
      </c>
      <c r="M193" s="11">
        <v>1.54246699625212</v>
      </c>
      <c r="N193" s="11">
        <v>1.0719076697871199</v>
      </c>
      <c r="O193" s="11">
        <v>5.7046438695496401E-2</v>
      </c>
      <c r="P193" s="11">
        <v>0.69493070022998205</v>
      </c>
      <c r="R193" s="5">
        <f t="shared" si="47"/>
        <v>5.7046438695496207E-2</v>
      </c>
      <c r="S193" s="5">
        <f t="shared" si="43"/>
        <v>3.9643321588287816E-2</v>
      </c>
      <c r="T193" s="5">
        <f t="shared" si="48"/>
        <v>0.69493070022998016</v>
      </c>
      <c r="V193" s="11">
        <v>20.582819490500299</v>
      </c>
      <c r="W193" s="11">
        <v>1.09589909717275</v>
      </c>
      <c r="X193" s="11">
        <v>0.76230803668916003</v>
      </c>
      <c r="Y193" s="11">
        <v>5.3243390570400097E-2</v>
      </c>
      <c r="Z193" s="11">
        <v>0.695600570030392</v>
      </c>
      <c r="AB193" s="11">
        <f t="shared" si="49"/>
        <v>5.3243390570400055E-2</v>
      </c>
      <c r="AC193" s="11">
        <f t="shared" si="44"/>
        <v>3.7036132831121227E-2</v>
      </c>
      <c r="AD193" s="11">
        <f t="shared" si="50"/>
        <v>0.69560057003039488</v>
      </c>
    </row>
    <row r="194" spans="1:30" x14ac:dyDescent="0.25">
      <c r="A194">
        <v>35</v>
      </c>
      <c r="B194" s="11">
        <v>42.228462586680301</v>
      </c>
      <c r="C194" s="11">
        <v>2.2537277924378101</v>
      </c>
      <c r="D194" s="11">
        <v>1.5660898809583801</v>
      </c>
      <c r="E194" s="11">
        <v>5.3369875538606101E-2</v>
      </c>
      <c r="F194" s="11">
        <v>0.694888657899706</v>
      </c>
      <c r="H194" s="11">
        <f t="shared" si="45"/>
        <v>5.336987553860606E-2</v>
      </c>
      <c r="I194" s="11">
        <f t="shared" si="42"/>
        <v>3.7086121185296382E-2</v>
      </c>
      <c r="J194" s="11">
        <f t="shared" si="46"/>
        <v>0.69488865789970733</v>
      </c>
      <c r="L194" s="11">
        <v>26.500425384624801</v>
      </c>
      <c r="M194" s="11">
        <v>1.4363605001098001</v>
      </c>
      <c r="N194" s="11">
        <v>0.99855923679650505</v>
      </c>
      <c r="O194" s="11">
        <v>5.4201412968380297E-2</v>
      </c>
      <c r="P194" s="11">
        <v>0.695200986604805</v>
      </c>
      <c r="R194" s="5">
        <f t="shared" si="47"/>
        <v>5.4201412968380408E-2</v>
      </c>
      <c r="S194" s="5">
        <f t="shared" si="43"/>
        <v>3.7680875770992564E-2</v>
      </c>
      <c r="T194" s="5">
        <f t="shared" si="48"/>
        <v>0.69520098660480567</v>
      </c>
      <c r="V194" s="11">
        <v>23.374965705843302</v>
      </c>
      <c r="W194" s="11">
        <v>1.24485385879111</v>
      </c>
      <c r="X194" s="11">
        <v>0.86580617567089702</v>
      </c>
      <c r="Y194" s="11">
        <v>5.3255858188485897E-2</v>
      </c>
      <c r="Z194" s="11">
        <v>0.69550828762477002</v>
      </c>
      <c r="AB194" s="11">
        <f t="shared" si="49"/>
        <v>5.3255858188485813E-2</v>
      </c>
      <c r="AC194" s="11">
        <f t="shared" si="44"/>
        <v>3.703989073466156E-2</v>
      </c>
      <c r="AD194" s="11">
        <f t="shared" si="50"/>
        <v>0.6955082876247739</v>
      </c>
    </row>
    <row r="195" spans="1:30" x14ac:dyDescent="0.25">
      <c r="A195">
        <v>36</v>
      </c>
      <c r="B195" s="11">
        <v>39.1332113301711</v>
      </c>
      <c r="C195" s="11">
        <v>2.12512181903536</v>
      </c>
      <c r="D195" s="11">
        <v>1.4762926459989301</v>
      </c>
      <c r="E195" s="11">
        <v>5.43048154444951E-2</v>
      </c>
      <c r="F195" s="11">
        <v>0.69468612706120303</v>
      </c>
      <c r="H195" s="11">
        <f t="shared" si="45"/>
        <v>5.430481544449494E-2</v>
      </c>
      <c r="I195" s="11">
        <f t="shared" si="42"/>
        <v>3.7724801921909516E-2</v>
      </c>
      <c r="J195" s="11">
        <f t="shared" si="46"/>
        <v>0.69468612706120159</v>
      </c>
      <c r="L195" s="11">
        <v>27.0225686631622</v>
      </c>
      <c r="M195" s="11">
        <v>1.4400878460633</v>
      </c>
      <c r="N195" s="11">
        <v>1.00127330892734</v>
      </c>
      <c r="O195" s="11">
        <v>5.3292041330862398E-2</v>
      </c>
      <c r="P195" s="11">
        <v>0.69528627136495202</v>
      </c>
      <c r="R195" s="5">
        <f t="shared" si="47"/>
        <v>5.3292041330862135E-2</v>
      </c>
      <c r="S195" s="5">
        <f t="shared" si="43"/>
        <v>3.7053224710362168E-2</v>
      </c>
      <c r="T195" s="5">
        <f t="shared" si="48"/>
        <v>0.69528627136495424</v>
      </c>
      <c r="V195" s="11">
        <v>22.394735525801199</v>
      </c>
      <c r="W195" s="11">
        <v>1.1925030516328501</v>
      </c>
      <c r="X195" s="11">
        <v>0.829241526689803</v>
      </c>
      <c r="Y195" s="11">
        <v>5.3249258079380003E-2</v>
      </c>
      <c r="Z195" s="11">
        <v>0.69537895568011499</v>
      </c>
      <c r="AB195" s="11">
        <f t="shared" si="49"/>
        <v>5.32492580793801E-2</v>
      </c>
      <c r="AC195" s="11">
        <f t="shared" si="44"/>
        <v>3.7028413473980323E-2</v>
      </c>
      <c r="AD195" s="11">
        <f t="shared" si="50"/>
        <v>0.69537895568011621</v>
      </c>
    </row>
    <row r="196" spans="1:30" x14ac:dyDescent="0.25">
      <c r="A196">
        <v>37</v>
      </c>
      <c r="B196" s="11">
        <v>41.417182198020598</v>
      </c>
      <c r="C196" s="11">
        <v>2.2140573506871899</v>
      </c>
      <c r="D196" s="11">
        <v>1.5384848963392099</v>
      </c>
      <c r="E196" s="11">
        <v>5.3457459759128599E-2</v>
      </c>
      <c r="F196" s="11">
        <v>0.69487129403477499</v>
      </c>
      <c r="H196" s="11">
        <f t="shared" si="45"/>
        <v>5.3457459759128752E-2</v>
      </c>
      <c r="I196" s="11">
        <f t="shared" si="42"/>
        <v>3.7146054238637628E-2</v>
      </c>
      <c r="J196" s="11">
        <f t="shared" si="46"/>
        <v>0.69487129403477343</v>
      </c>
      <c r="L196" s="11">
        <v>27.977688730545399</v>
      </c>
      <c r="M196" s="11">
        <v>1.5000703596565199</v>
      </c>
      <c r="N196" s="11">
        <v>1.04284744369214</v>
      </c>
      <c r="O196" s="11">
        <v>5.3616664839750798E-2</v>
      </c>
      <c r="P196" s="11">
        <v>0.695199019818594</v>
      </c>
      <c r="R196" s="5">
        <f t="shared" si="47"/>
        <v>5.3616664839750597E-2</v>
      </c>
      <c r="S196" s="5">
        <f t="shared" si="43"/>
        <v>3.7274252842536743E-2</v>
      </c>
      <c r="T196" s="5">
        <f t="shared" si="48"/>
        <v>0.695199019818595</v>
      </c>
      <c r="V196" s="11">
        <v>23.141800602522</v>
      </c>
      <c r="W196" s="11">
        <v>1.2332702984863699</v>
      </c>
      <c r="X196" s="11">
        <v>0.85795677241244295</v>
      </c>
      <c r="Y196" s="11">
        <v>5.3291890275468601E-2</v>
      </c>
      <c r="Z196" s="11">
        <v>0.69567618182764601</v>
      </c>
      <c r="AB196" s="11">
        <f t="shared" si="49"/>
        <v>5.3291890275468358E-2</v>
      </c>
      <c r="AC196" s="11">
        <f t="shared" si="44"/>
        <v>3.707389874921585E-2</v>
      </c>
      <c r="AD196" s="11">
        <f t="shared" si="50"/>
        <v>0.69567618182764912</v>
      </c>
    </row>
    <row r="197" spans="1:30" x14ac:dyDescent="0.25">
      <c r="A197">
        <v>38</v>
      </c>
      <c r="B197" s="11">
        <v>41.736051235398001</v>
      </c>
      <c r="C197" s="11">
        <v>2.3847007273268699</v>
      </c>
      <c r="D197" s="11">
        <v>1.6562193875872</v>
      </c>
      <c r="E197" s="11">
        <v>5.71376701134656E-2</v>
      </c>
      <c r="F197" s="11">
        <v>0.69451875810166896</v>
      </c>
      <c r="H197" s="11">
        <f t="shared" si="45"/>
        <v>5.7137670113465613E-2</v>
      </c>
      <c r="I197" s="11">
        <f t="shared" si="42"/>
        <v>3.9683183688026875E-2</v>
      </c>
      <c r="J197" s="11">
        <f t="shared" si="46"/>
        <v>0.69451875810166708</v>
      </c>
      <c r="L197" s="11">
        <v>25.0972426325722</v>
      </c>
      <c r="M197" s="11">
        <v>1.3422182781454699</v>
      </c>
      <c r="N197" s="11">
        <v>0.93330356375535095</v>
      </c>
      <c r="O197" s="11">
        <v>5.3480706936446097E-2</v>
      </c>
      <c r="P197" s="11">
        <v>0.69534410233548705</v>
      </c>
      <c r="R197" s="5">
        <f t="shared" si="47"/>
        <v>5.3480706936445903E-2</v>
      </c>
      <c r="S197" s="5">
        <f t="shared" si="43"/>
        <v>3.7187494156990478E-2</v>
      </c>
      <c r="T197" s="5">
        <f t="shared" si="48"/>
        <v>0.6953441023354916</v>
      </c>
      <c r="V197" s="11">
        <v>22.618014398967201</v>
      </c>
      <c r="W197" s="11">
        <v>1.2046081429634701</v>
      </c>
      <c r="X197" s="11">
        <v>0.83758573214929999</v>
      </c>
      <c r="Y197" s="11">
        <v>5.3258792823939603E-2</v>
      </c>
      <c r="Z197" s="11">
        <v>0.695318006143259</v>
      </c>
      <c r="AB197" s="11">
        <f t="shared" si="49"/>
        <v>5.3258792823939298E-2</v>
      </c>
      <c r="AC197" s="11">
        <f t="shared" si="44"/>
        <v>3.7031797635938654E-2</v>
      </c>
      <c r="AD197" s="11">
        <f t="shared" si="50"/>
        <v>0.695318006143264</v>
      </c>
    </row>
    <row r="198" spans="1:30" x14ac:dyDescent="0.25">
      <c r="A198">
        <v>39</v>
      </c>
      <c r="B198" s="11">
        <v>32.424333079573501</v>
      </c>
      <c r="C198" s="11">
        <v>1.7303524756501201</v>
      </c>
      <c r="D198" s="11">
        <v>1.20241329759236</v>
      </c>
      <c r="E198" s="11">
        <v>5.3365861725008103E-2</v>
      </c>
      <c r="F198" s="11">
        <v>0.69489500810555505</v>
      </c>
      <c r="H198" s="11">
        <f t="shared" si="45"/>
        <v>5.3365861725007936E-2</v>
      </c>
      <c r="I198" s="11">
        <f t="shared" si="42"/>
        <v>3.7083670915959398E-2</v>
      </c>
      <c r="J198" s="11">
        <f t="shared" si="46"/>
        <v>0.6948950081055566</v>
      </c>
      <c r="L198" s="11">
        <v>25.9596714935739</v>
      </c>
      <c r="M198" s="11">
        <v>1.38606530891272</v>
      </c>
      <c r="N198" s="11">
        <v>0.96390099256735695</v>
      </c>
      <c r="O198" s="11">
        <v>5.3393021913079E-2</v>
      </c>
      <c r="P198" s="11">
        <v>0.69542249298734204</v>
      </c>
      <c r="R198" s="5">
        <f t="shared" si="47"/>
        <v>5.3393021913078861E-2</v>
      </c>
      <c r="S198" s="5">
        <f t="shared" si="43"/>
        <v>3.7130708406921197E-2</v>
      </c>
      <c r="T198" s="5">
        <f t="shared" si="48"/>
        <v>0.69542249298734415</v>
      </c>
      <c r="V198" s="11">
        <v>20.942539496073501</v>
      </c>
      <c r="W198" s="11">
        <v>1.1350898159109699</v>
      </c>
      <c r="X198" s="11">
        <v>0.78924058137425201</v>
      </c>
      <c r="Y198" s="11">
        <v>5.4200199365687603E-2</v>
      </c>
      <c r="Z198" s="11">
        <v>0.69531112896193203</v>
      </c>
      <c r="AB198" s="11">
        <f t="shared" si="49"/>
        <v>5.4200199365687575E-2</v>
      </c>
      <c r="AC198" s="11">
        <f t="shared" si="44"/>
        <v>3.7686001810918204E-2</v>
      </c>
      <c r="AD198" s="11">
        <f t="shared" si="50"/>
        <v>0.69531112896193548</v>
      </c>
    </row>
    <row r="199" spans="1:30" x14ac:dyDescent="0.25">
      <c r="A199">
        <v>40</v>
      </c>
      <c r="B199" s="11">
        <v>32.376859631186697</v>
      </c>
      <c r="C199" s="11">
        <v>1.7346632118953</v>
      </c>
      <c r="D199" s="11">
        <v>1.2055131299208099</v>
      </c>
      <c r="E199" s="11">
        <v>5.3577253373406297E-2</v>
      </c>
      <c r="F199" s="11">
        <v>0.694955148442712</v>
      </c>
      <c r="H199" s="11">
        <f t="shared" si="45"/>
        <v>5.3577253373406311E-2</v>
      </c>
      <c r="I199" s="11">
        <f t="shared" si="42"/>
        <v>3.7233788071268377E-2</v>
      </c>
      <c r="J199" s="11">
        <f t="shared" si="46"/>
        <v>0.69495514844271211</v>
      </c>
      <c r="L199" s="11">
        <v>32.571253379424597</v>
      </c>
      <c r="M199" s="11">
        <v>2.09068161393667</v>
      </c>
      <c r="N199" s="11">
        <v>1.4534411650446899</v>
      </c>
      <c r="O199" s="11">
        <v>6.4187938658122196E-2</v>
      </c>
      <c r="P199" s="11">
        <v>0.69519966854633797</v>
      </c>
      <c r="R199" s="5">
        <f t="shared" si="47"/>
        <v>6.4187938658122459E-2</v>
      </c>
      <c r="S199" s="5">
        <f t="shared" si="43"/>
        <v>4.4623433679799228E-2</v>
      </c>
      <c r="T199" s="5">
        <f t="shared" si="48"/>
        <v>0.69519966854633508</v>
      </c>
      <c r="V199" s="11">
        <v>23.4614730482119</v>
      </c>
      <c r="W199" s="11">
        <v>1.3906982777511101</v>
      </c>
      <c r="X199" s="11">
        <v>0.966485850177499</v>
      </c>
      <c r="Y199" s="11">
        <v>5.9275829565062298E-2</v>
      </c>
      <c r="Z199" s="11">
        <v>0.69496444026693804</v>
      </c>
      <c r="AB199" s="11">
        <f t="shared" si="49"/>
        <v>5.9275829565062249E-2</v>
      </c>
      <c r="AC199" s="11">
        <f t="shared" si="44"/>
        <v>4.1194593715042076E-2</v>
      </c>
      <c r="AD199" s="11">
        <f t="shared" si="50"/>
        <v>0.69496444026694093</v>
      </c>
    </row>
    <row r="200" spans="1:30" x14ac:dyDescent="0.25">
      <c r="A200">
        <v>41</v>
      </c>
      <c r="B200" s="11">
        <v>30.996748936462701</v>
      </c>
      <c r="C200" s="11">
        <v>1.65049045943975</v>
      </c>
      <c r="D200" s="11">
        <v>1.1470428939300199</v>
      </c>
      <c r="E200" s="11">
        <v>5.3247211919641602E-2</v>
      </c>
      <c r="F200" s="11">
        <v>0.69497093265196697</v>
      </c>
      <c r="H200" s="11">
        <f t="shared" si="45"/>
        <v>5.3247211919641442E-2</v>
      </c>
      <c r="I200" s="11">
        <f t="shared" si="42"/>
        <v>3.7005264528910259E-2</v>
      </c>
      <c r="J200" s="11">
        <f t="shared" si="46"/>
        <v>0.69497093265196896</v>
      </c>
      <c r="L200" s="11">
        <v>31.538457664809801</v>
      </c>
      <c r="M200" s="11">
        <v>1.8207564916389101</v>
      </c>
      <c r="N200" s="11">
        <v>1.2634364086177401</v>
      </c>
      <c r="O200" s="11">
        <v>5.7731310484167499E-2</v>
      </c>
      <c r="P200" s="11">
        <v>0.69390740300505105</v>
      </c>
      <c r="R200" s="5">
        <f t="shared" si="47"/>
        <v>5.7731310484167603E-2</v>
      </c>
      <c r="S200" s="5">
        <f t="shared" si="43"/>
        <v>4.0060183730146894E-2</v>
      </c>
      <c r="T200" s="5">
        <f t="shared" si="48"/>
        <v>0.69390740300504894</v>
      </c>
      <c r="V200" s="11">
        <v>22.044987974738799</v>
      </c>
      <c r="W200" s="11">
        <v>1.2243008209386701</v>
      </c>
      <c r="X200" s="11">
        <v>0.85104397998246695</v>
      </c>
      <c r="Y200" s="11">
        <v>5.55364703460757E-2</v>
      </c>
      <c r="Z200" s="11">
        <v>0.695126528895052</v>
      </c>
      <c r="AB200" s="11">
        <f t="shared" si="49"/>
        <v>5.5536470346075402E-2</v>
      </c>
      <c r="AC200" s="11">
        <f t="shared" si="44"/>
        <v>3.860487385875068E-2</v>
      </c>
      <c r="AD200" s="11">
        <f t="shared" si="50"/>
        <v>0.69512652889505744</v>
      </c>
    </row>
    <row r="201" spans="1:30" x14ac:dyDescent="0.25">
      <c r="A201">
        <v>42</v>
      </c>
      <c r="B201" s="11">
        <v>36.740774989624803</v>
      </c>
      <c r="C201" s="11">
        <v>1.9582888367460201</v>
      </c>
      <c r="D201" s="11">
        <v>1.3609159315850801</v>
      </c>
      <c r="E201" s="11">
        <v>5.33001505085023E-2</v>
      </c>
      <c r="F201" s="11">
        <v>0.69495158530671097</v>
      </c>
      <c r="H201" s="11">
        <f t="shared" si="45"/>
        <v>5.3300150508502328E-2</v>
      </c>
      <c r="I201" s="11">
        <f t="shared" si="42"/>
        <v>3.704102409296995E-2</v>
      </c>
      <c r="J201" s="11">
        <f t="shared" si="46"/>
        <v>0.6949515853067102</v>
      </c>
      <c r="L201" s="11">
        <v>29.110179427387099</v>
      </c>
      <c r="M201" s="11">
        <v>1.5707699789237299</v>
      </c>
      <c r="N201" s="11">
        <v>1.0920077930268099</v>
      </c>
      <c r="O201" s="11">
        <v>5.3959474308356098E-2</v>
      </c>
      <c r="P201" s="11">
        <v>0.69520541370101596</v>
      </c>
      <c r="R201" s="5">
        <f t="shared" si="47"/>
        <v>5.3959474308356084E-2</v>
      </c>
      <c r="S201" s="5">
        <f t="shared" si="43"/>
        <v>3.7512918659630107E-2</v>
      </c>
      <c r="T201" s="5">
        <f t="shared" si="48"/>
        <v>0.69520541370101729</v>
      </c>
      <c r="V201" s="11">
        <v>19.0804156775243</v>
      </c>
      <c r="W201" s="11">
        <v>1.0234586958420799</v>
      </c>
      <c r="X201" s="11">
        <v>0.71157357800889898</v>
      </c>
      <c r="Y201" s="11">
        <v>5.3639224277889398E-2</v>
      </c>
      <c r="Z201" s="11">
        <v>0.69526360067069004</v>
      </c>
      <c r="AB201" s="11">
        <f t="shared" si="49"/>
        <v>5.3639224277889239E-2</v>
      </c>
      <c r="AC201" s="11">
        <f t="shared" si="44"/>
        <v>3.7293400208628279E-2</v>
      </c>
      <c r="AD201" s="11">
        <f t="shared" si="50"/>
        <v>0.69526360067069581</v>
      </c>
    </row>
    <row r="202" spans="1:30" x14ac:dyDescent="0.25">
      <c r="A202">
        <v>43</v>
      </c>
      <c r="B202" s="11">
        <v>33.512283339608103</v>
      </c>
      <c r="C202" s="11">
        <v>1.7935074066143</v>
      </c>
      <c r="D202" s="11">
        <v>1.24652856554115</v>
      </c>
      <c r="E202" s="11">
        <v>5.3517911281639102E-2</v>
      </c>
      <c r="F202" s="11">
        <v>0.69502281448298697</v>
      </c>
      <c r="H202" s="11">
        <f t="shared" si="45"/>
        <v>5.3517911281639144E-2</v>
      </c>
      <c r="I202" s="11">
        <f t="shared" si="42"/>
        <v>3.7196169324215524E-2</v>
      </c>
      <c r="J202" s="11">
        <f t="shared" si="46"/>
        <v>0.69502281448298486</v>
      </c>
      <c r="L202" s="11">
        <v>28.258300960846501</v>
      </c>
      <c r="M202" s="11">
        <v>1.56962576044456</v>
      </c>
      <c r="N202" s="11">
        <v>1.0907697739812501</v>
      </c>
      <c r="O202" s="11">
        <v>5.5545652324227202E-2</v>
      </c>
      <c r="P202" s="11">
        <v>0.69492346613393796</v>
      </c>
      <c r="R202" s="5">
        <f t="shared" si="47"/>
        <v>5.5545652324227375E-2</v>
      </c>
      <c r="S202" s="5">
        <f t="shared" si="43"/>
        <v>3.8599977241822653E-2</v>
      </c>
      <c r="T202" s="5">
        <f t="shared" si="48"/>
        <v>0.69492346613393685</v>
      </c>
      <c r="V202" s="11">
        <v>18.611534666586699</v>
      </c>
      <c r="W202" s="11">
        <v>1.0281710038468199</v>
      </c>
      <c r="X202" s="11">
        <v>0.71486641540470297</v>
      </c>
      <c r="Y202" s="11">
        <v>5.5243751913306702E-2</v>
      </c>
      <c r="Z202" s="11">
        <v>0.69527968862191503</v>
      </c>
      <c r="AB202" s="11">
        <f t="shared" si="49"/>
        <v>5.5243751913306535E-2</v>
      </c>
      <c r="AC202" s="11">
        <f t="shared" si="44"/>
        <v>3.8409858628590317E-2</v>
      </c>
      <c r="AD202" s="11">
        <f t="shared" si="50"/>
        <v>0.69527968862191913</v>
      </c>
    </row>
    <row r="203" spans="1:30" x14ac:dyDescent="0.25">
      <c r="A203">
        <v>44</v>
      </c>
      <c r="B203" s="11">
        <v>30.985755489647701</v>
      </c>
      <c r="C203" s="11">
        <v>1.69212877605958</v>
      </c>
      <c r="D203" s="11">
        <v>1.1754677059128</v>
      </c>
      <c r="E203" s="11">
        <v>5.46098924915649E-2</v>
      </c>
      <c r="F203" s="11">
        <v>0.69466799604347296</v>
      </c>
      <c r="H203" s="11">
        <f t="shared" si="45"/>
        <v>5.4609892491564969E-2</v>
      </c>
      <c r="I203" s="11">
        <f t="shared" si="42"/>
        <v>3.7935744581264842E-2</v>
      </c>
      <c r="J203" s="11">
        <f t="shared" si="46"/>
        <v>0.69466799604347118</v>
      </c>
      <c r="L203" s="11">
        <v>27.352541120403099</v>
      </c>
      <c r="M203" s="11">
        <v>1.5410297569115801</v>
      </c>
      <c r="N203" s="11">
        <v>1.07137666578067</v>
      </c>
      <c r="O203" s="11">
        <v>5.6339546301315303E-2</v>
      </c>
      <c r="P203" s="11">
        <v>0.69523424903088304</v>
      </c>
      <c r="R203" s="5">
        <f t="shared" si="47"/>
        <v>5.6339546301315262E-2</v>
      </c>
      <c r="S203" s="5">
        <f t="shared" si="43"/>
        <v>3.9169182163535703E-2</v>
      </c>
      <c r="T203" s="5">
        <f t="shared" si="48"/>
        <v>0.69523424903088527</v>
      </c>
      <c r="V203" s="11">
        <v>19.128228800010401</v>
      </c>
      <c r="W203" s="11">
        <v>1.0208448651750901</v>
      </c>
      <c r="X203" s="11">
        <v>0.71003178600565198</v>
      </c>
      <c r="Y203" s="11">
        <v>5.33684992922362E-2</v>
      </c>
      <c r="Z203" s="11">
        <v>0.69553348430064399</v>
      </c>
      <c r="AB203" s="11">
        <f t="shared" si="49"/>
        <v>5.3368499292236353E-2</v>
      </c>
      <c r="AC203" s="11">
        <f t="shared" si="44"/>
        <v>3.7119578264625627E-2</v>
      </c>
      <c r="AD203" s="11">
        <f t="shared" si="50"/>
        <v>0.69553348430064443</v>
      </c>
    </row>
    <row r="204" spans="1:30" x14ac:dyDescent="0.25">
      <c r="A204">
        <v>45</v>
      </c>
      <c r="B204" s="11">
        <v>34.791112894675898</v>
      </c>
      <c r="C204" s="11">
        <v>1.87578808968427</v>
      </c>
      <c r="D204" s="11">
        <v>1.30362265862797</v>
      </c>
      <c r="E204" s="11">
        <v>5.3915725414214202E-2</v>
      </c>
      <c r="F204" s="11">
        <v>0.69497331057656297</v>
      </c>
      <c r="H204" s="11">
        <f t="shared" si="45"/>
        <v>5.3915725414214126E-2</v>
      </c>
      <c r="I204" s="11">
        <f t="shared" si="42"/>
        <v>3.7469990183253497E-2</v>
      </c>
      <c r="J204" s="11">
        <f t="shared" si="46"/>
        <v>0.69497331057656619</v>
      </c>
      <c r="L204" s="11">
        <v>29.648052811104499</v>
      </c>
      <c r="M204" s="11">
        <v>1.6320949670559399</v>
      </c>
      <c r="N204" s="11">
        <v>1.1343394861110401</v>
      </c>
      <c r="O204" s="11">
        <v>5.5048976654704401E-2</v>
      </c>
      <c r="P204" s="11">
        <v>0.69502051596741798</v>
      </c>
      <c r="R204" s="5">
        <f t="shared" si="47"/>
        <v>5.5048976654704575E-2</v>
      </c>
      <c r="S204" s="5">
        <f t="shared" si="43"/>
        <v>3.826016815803094E-2</v>
      </c>
      <c r="T204" s="5">
        <f t="shared" si="48"/>
        <v>0.69502051596741465</v>
      </c>
      <c r="V204" s="11">
        <v>21.112488832521201</v>
      </c>
      <c r="W204" s="11">
        <v>1.1378836729967301</v>
      </c>
      <c r="X204" s="11">
        <v>0.791420169270316</v>
      </c>
      <c r="Y204" s="11">
        <v>5.3896235636793299E-2</v>
      </c>
      <c r="Z204" s="11">
        <v>0.69551939978717703</v>
      </c>
      <c r="AB204" s="11">
        <f t="shared" si="49"/>
        <v>5.389623563679332E-2</v>
      </c>
      <c r="AC204" s="11">
        <f t="shared" si="44"/>
        <v>3.748587746089084E-2</v>
      </c>
      <c r="AD204" s="11">
        <f t="shared" si="50"/>
        <v>0.69551939978717869</v>
      </c>
    </row>
    <row r="205" spans="1:30" x14ac:dyDescent="0.25">
      <c r="A205">
        <v>46</v>
      </c>
      <c r="B205" s="11">
        <v>31.500795107538</v>
      </c>
      <c r="C205" s="11">
        <v>1.6939092780326599</v>
      </c>
      <c r="D205" s="11">
        <v>1.1772257387082099</v>
      </c>
      <c r="E205" s="11">
        <v>5.3773540390011199E-2</v>
      </c>
      <c r="F205" s="11">
        <v>0.69497567194121501</v>
      </c>
      <c r="H205" s="11">
        <f t="shared" si="45"/>
        <v>5.3773540390011136E-2</v>
      </c>
      <c r="I205" s="11">
        <f t="shared" si="42"/>
        <v>3.7371302365206173E-2</v>
      </c>
      <c r="J205" s="11">
        <f t="shared" si="46"/>
        <v>0.69497567194121723</v>
      </c>
      <c r="L205" s="11">
        <v>29.322283388806799</v>
      </c>
      <c r="M205" s="11">
        <v>1.56222142255025</v>
      </c>
      <c r="N205" s="11">
        <v>1.0856457660834999</v>
      </c>
      <c r="O205" s="11">
        <v>5.3277618316266498E-2</v>
      </c>
      <c r="P205" s="11">
        <v>0.69493719034478196</v>
      </c>
      <c r="R205" s="5">
        <f t="shared" si="47"/>
        <v>5.3277618316266498E-2</v>
      </c>
      <c r="S205" s="5">
        <f t="shared" si="43"/>
        <v>3.7024598380967964E-2</v>
      </c>
      <c r="T205" s="5">
        <f t="shared" si="48"/>
        <v>0.69493719034478252</v>
      </c>
      <c r="V205" s="11">
        <v>21.726622790032401</v>
      </c>
      <c r="W205" s="11">
        <v>1.16991728295075</v>
      </c>
      <c r="X205" s="11">
        <v>0.81349548171122299</v>
      </c>
      <c r="Y205" s="11">
        <v>5.3847176077796897E-2</v>
      </c>
      <c r="Z205" s="11">
        <v>0.69534444320664501</v>
      </c>
      <c r="AB205" s="11">
        <f t="shared" si="49"/>
        <v>5.3847176077796918E-2</v>
      </c>
      <c r="AC205" s="11">
        <f t="shared" si="44"/>
        <v>3.7442334668065999E-2</v>
      </c>
      <c r="AD205" s="11">
        <f t="shared" si="50"/>
        <v>0.69534444320664734</v>
      </c>
    </row>
    <row r="206" spans="1:30" x14ac:dyDescent="0.25">
      <c r="A206">
        <v>47</v>
      </c>
      <c r="B206" s="11">
        <v>35.773106165151397</v>
      </c>
      <c r="C206" s="11">
        <v>1.9092274049781901</v>
      </c>
      <c r="D206" s="11">
        <v>1.3270697141724199</v>
      </c>
      <c r="E206" s="11">
        <v>5.3370467640243099E-2</v>
      </c>
      <c r="F206" s="11">
        <v>0.695082058172941</v>
      </c>
      <c r="H206" s="11">
        <f t="shared" si="45"/>
        <v>5.3370467640243002E-2</v>
      </c>
      <c r="I206" s="11">
        <f t="shared" si="42"/>
        <v>3.709685449303235E-2</v>
      </c>
      <c r="J206" s="11">
        <f t="shared" si="46"/>
        <v>0.69508205817293911</v>
      </c>
      <c r="L206" s="11">
        <v>27.396398968985</v>
      </c>
      <c r="M206" s="11">
        <v>1.4864774332187101</v>
      </c>
      <c r="N206" s="11">
        <v>1.03340416199065</v>
      </c>
      <c r="O206" s="11">
        <v>5.4258132059674398E-2</v>
      </c>
      <c r="P206" s="11">
        <v>0.695203397573945</v>
      </c>
      <c r="R206" s="5">
        <f t="shared" si="47"/>
        <v>5.4258132059674197E-2</v>
      </c>
      <c r="S206" s="5">
        <f t="shared" si="43"/>
        <v>3.7720437753901499E-2</v>
      </c>
      <c r="T206" s="5">
        <f t="shared" si="48"/>
        <v>0.69520339757394889</v>
      </c>
      <c r="V206" s="11">
        <v>20.780241380827</v>
      </c>
      <c r="W206" s="11">
        <v>1.18386310370424</v>
      </c>
      <c r="X206" s="11">
        <v>0.83180912165987098</v>
      </c>
      <c r="Y206" s="11">
        <v>5.6970613671337503E-2</v>
      </c>
      <c r="Z206" s="11">
        <v>0.702622726442937</v>
      </c>
      <c r="AB206" s="11">
        <f t="shared" si="49"/>
        <v>5.697061367133769E-2</v>
      </c>
      <c r="AC206" s="11">
        <f t="shared" si="44"/>
        <v>4.0028847904882571E-2</v>
      </c>
      <c r="AD206" s="11">
        <f t="shared" si="50"/>
        <v>0.70262272644293733</v>
      </c>
    </row>
    <row r="207" spans="1:30" x14ac:dyDescent="0.25">
      <c r="A207">
        <v>48</v>
      </c>
      <c r="B207" s="11">
        <v>35.811366429440596</v>
      </c>
      <c r="C207" s="11">
        <v>1.9087274136101899</v>
      </c>
      <c r="D207" s="11">
        <v>1.3262188344316499</v>
      </c>
      <c r="E207" s="11">
        <v>5.3299485719735501E-2</v>
      </c>
      <c r="F207" s="11">
        <v>0.69481835120879198</v>
      </c>
      <c r="H207" s="11">
        <f t="shared" si="45"/>
        <v>5.3299485719735654E-2</v>
      </c>
      <c r="I207" s="11">
        <f t="shared" si="42"/>
        <v>3.7033460788063167E-2</v>
      </c>
      <c r="J207" s="11">
        <f t="shared" si="46"/>
        <v>0.69481835120878976</v>
      </c>
      <c r="L207" s="11">
        <v>29.789116568294101</v>
      </c>
      <c r="M207" s="11">
        <v>1.6626818787315001</v>
      </c>
      <c r="N207" s="11">
        <v>1.1631228857372899</v>
      </c>
      <c r="O207" s="11">
        <v>5.5815078467320603E-2</v>
      </c>
      <c r="P207" s="11">
        <v>0.69954625753464195</v>
      </c>
      <c r="R207" s="5">
        <f t="shared" si="47"/>
        <v>5.5815078467320756E-2</v>
      </c>
      <c r="S207" s="5">
        <f t="shared" si="43"/>
        <v>3.9045229255816667E-2</v>
      </c>
      <c r="T207" s="5">
        <f t="shared" si="48"/>
        <v>0.69954625753464295</v>
      </c>
      <c r="V207" s="11">
        <v>19.055961839670001</v>
      </c>
      <c r="W207" s="11">
        <v>1.0144038034529199</v>
      </c>
      <c r="X207" s="11">
        <v>0.70565845413903905</v>
      </c>
      <c r="Y207" s="11">
        <v>5.32328838600616E-2</v>
      </c>
      <c r="Z207" s="11">
        <v>0.69563861229330304</v>
      </c>
      <c r="AB207" s="11">
        <f t="shared" si="49"/>
        <v>5.3232883860061649E-2</v>
      </c>
      <c r="AC207" s="11">
        <f t="shared" si="44"/>
        <v>3.7030849456783928E-2</v>
      </c>
      <c r="AD207" s="11">
        <f t="shared" si="50"/>
        <v>0.69563861229330437</v>
      </c>
    </row>
    <row r="208" spans="1:30" x14ac:dyDescent="0.25">
      <c r="A208">
        <v>49</v>
      </c>
      <c r="B208" s="11">
        <v>37.0577754863141</v>
      </c>
      <c r="C208" s="11">
        <v>1.9871028870321299</v>
      </c>
      <c r="D208" s="11">
        <v>1.38156818668839</v>
      </c>
      <c r="E208" s="11">
        <v>5.3621753085691601E-2</v>
      </c>
      <c r="F208" s="11">
        <v>0.69526756551184798</v>
      </c>
      <c r="H208" s="11">
        <f t="shared" si="45"/>
        <v>5.3621753085691608E-2</v>
      </c>
      <c r="I208" s="11">
        <f t="shared" si="42"/>
        <v>3.7281465726366127E-2</v>
      </c>
      <c r="J208" s="11">
        <f t="shared" si="46"/>
        <v>0.6952675655118461</v>
      </c>
      <c r="L208" s="11">
        <v>27.7310436198605</v>
      </c>
      <c r="M208" s="11">
        <v>1.4787787429755099</v>
      </c>
      <c r="N208" s="11">
        <v>1.02795390240805</v>
      </c>
      <c r="O208" s="11">
        <v>5.3325751574543598E-2</v>
      </c>
      <c r="P208" s="11">
        <v>0.69513705636562295</v>
      </c>
      <c r="R208" s="5">
        <f t="shared" si="47"/>
        <v>5.332575157454348E-2</v>
      </c>
      <c r="S208" s="5">
        <f t="shared" si="43"/>
        <v>3.706870597801256E-2</v>
      </c>
      <c r="T208" s="5">
        <f t="shared" si="48"/>
        <v>0.69513705636562151</v>
      </c>
      <c r="V208" s="11">
        <v>19.380695211892199</v>
      </c>
      <c r="W208" s="11">
        <v>1.0317314198074501</v>
      </c>
      <c r="X208" s="11">
        <v>0.71762905681742595</v>
      </c>
      <c r="Y208" s="11">
        <v>5.3235005686192702E-2</v>
      </c>
      <c r="Z208" s="11">
        <v>0.69555801349090696</v>
      </c>
      <c r="AB208" s="11">
        <f t="shared" si="49"/>
        <v>5.3235005686192764E-2</v>
      </c>
      <c r="AC208" s="11">
        <f t="shared" si="44"/>
        <v>3.7028034803265532E-2</v>
      </c>
      <c r="AD208" s="11">
        <f t="shared" si="50"/>
        <v>0.69555801349090984</v>
      </c>
    </row>
    <row r="209" spans="1:30" x14ac:dyDescent="0.25">
      <c r="A209">
        <v>50</v>
      </c>
      <c r="B209" s="11">
        <v>35.13739220862</v>
      </c>
      <c r="C209" s="11">
        <v>1.9293212533887301</v>
      </c>
      <c r="D209" s="11">
        <v>1.34078325675552</v>
      </c>
      <c r="E209" s="11">
        <v>5.4907923784834001E-2</v>
      </c>
      <c r="F209" s="11">
        <v>0.69495075244753701</v>
      </c>
      <c r="H209" s="11">
        <f t="shared" si="45"/>
        <v>5.4907923784834091E-2</v>
      </c>
      <c r="I209" s="11">
        <f t="shared" si="42"/>
        <v>3.8158302949602374E-2</v>
      </c>
      <c r="J209" s="11">
        <f t="shared" si="46"/>
        <v>0.69495075244753535</v>
      </c>
      <c r="L209" s="11">
        <v>30.580330080034901</v>
      </c>
      <c r="M209" s="11">
        <v>1.8973537245185399</v>
      </c>
      <c r="N209" s="11">
        <v>1.3206556520239201</v>
      </c>
      <c r="O209" s="11">
        <v>6.20449066296139E-2</v>
      </c>
      <c r="P209" s="11">
        <v>0.69605136615158103</v>
      </c>
      <c r="R209" s="5">
        <f t="shared" si="47"/>
        <v>6.2044906629613934E-2</v>
      </c>
      <c r="S209" s="5">
        <f t="shared" si="43"/>
        <v>4.3186442022290064E-2</v>
      </c>
      <c r="T209" s="5">
        <f t="shared" si="48"/>
        <v>0.69605136615158092</v>
      </c>
      <c r="V209" s="11">
        <v>20.856614328769901</v>
      </c>
      <c r="W209" s="11">
        <v>1.1402785146976899</v>
      </c>
      <c r="X209" s="11">
        <v>0.79293928374479705</v>
      </c>
      <c r="Y209" s="11">
        <v>5.4672273108333599E-2</v>
      </c>
      <c r="Z209" s="11">
        <v>0.69539088347640898</v>
      </c>
      <c r="AB209" s="11">
        <f t="shared" si="49"/>
        <v>5.4672273108333509E-2</v>
      </c>
      <c r="AC209" s="11">
        <f t="shared" si="44"/>
        <v>3.8018600298467702E-2</v>
      </c>
      <c r="AD209" s="11">
        <f t="shared" si="50"/>
        <v>0.69539088347641165</v>
      </c>
    </row>
    <row r="210" spans="1:30" x14ac:dyDescent="0.25">
      <c r="A210">
        <v>51</v>
      </c>
      <c r="B210" s="11">
        <v>34.454985535060402</v>
      </c>
      <c r="C210" s="11">
        <v>1.85311187768916</v>
      </c>
      <c r="D210" s="11">
        <v>1.28759027002823</v>
      </c>
      <c r="E210" s="11">
        <v>5.3783562782329097E-2</v>
      </c>
      <c r="F210" s="11">
        <v>0.69482597652650302</v>
      </c>
      <c r="H210" s="11">
        <f t="shared" si="45"/>
        <v>5.3783562782329035E-2</v>
      </c>
      <c r="I210" s="11">
        <f t="shared" si="42"/>
        <v>3.7370216531306191E-2</v>
      </c>
      <c r="J210" s="11">
        <f t="shared" si="46"/>
        <v>0.6948259765265018</v>
      </c>
      <c r="L210" s="11">
        <v>27.796697344930699</v>
      </c>
      <c r="M210" s="11">
        <v>1.4813135072954</v>
      </c>
      <c r="N210" s="11">
        <v>1.0295466545320899</v>
      </c>
      <c r="O210" s="11">
        <v>5.3290989534249301E-2</v>
      </c>
      <c r="P210" s="11">
        <v>0.69502279528379596</v>
      </c>
      <c r="R210" s="5">
        <f t="shared" si="47"/>
        <v>5.3290989534249399E-2</v>
      </c>
      <c r="S210" s="5">
        <f t="shared" si="43"/>
        <v>3.7038452509533436E-2</v>
      </c>
      <c r="T210" s="5">
        <f t="shared" si="48"/>
        <v>0.69502279528379418</v>
      </c>
      <c r="V210" s="11">
        <v>20.821339137950901</v>
      </c>
      <c r="W210" s="11">
        <v>1.1100109843378601</v>
      </c>
      <c r="X210" s="11">
        <v>0.77213126750946004</v>
      </c>
      <c r="Y210" s="11">
        <v>5.3311219657080501E-2</v>
      </c>
      <c r="Z210" s="11">
        <v>0.69560687092663498</v>
      </c>
      <c r="AB210" s="11">
        <f t="shared" si="49"/>
        <v>5.331121965708014E-2</v>
      </c>
      <c r="AC210" s="11">
        <f t="shared" si="44"/>
        <v>3.7083650690944374E-2</v>
      </c>
      <c r="AD210" s="11">
        <f t="shared" si="50"/>
        <v>0.69560687092664142</v>
      </c>
    </row>
    <row r="211" spans="1:30" x14ac:dyDescent="0.25">
      <c r="A211">
        <v>52</v>
      </c>
      <c r="B211" s="11">
        <v>31.136665157623799</v>
      </c>
      <c r="C211" s="11">
        <v>1.6609048667883599</v>
      </c>
      <c r="D211" s="11">
        <v>1.15428249244574</v>
      </c>
      <c r="E211" s="11">
        <v>5.3342413465935497E-2</v>
      </c>
      <c r="F211" s="11">
        <v>0.69497206945858803</v>
      </c>
      <c r="H211" s="11">
        <f t="shared" si="45"/>
        <v>5.3342413465935615E-2</v>
      </c>
      <c r="I211" s="11">
        <f t="shared" si="42"/>
        <v>3.7071487476336699E-2</v>
      </c>
      <c r="J211" s="11">
        <f t="shared" si="46"/>
        <v>0.69497206945858381</v>
      </c>
      <c r="L211" s="11">
        <v>28.979468441695101</v>
      </c>
      <c r="M211" s="11">
        <v>1.62412007341849</v>
      </c>
      <c r="N211" s="11">
        <v>1.1284943181284</v>
      </c>
      <c r="O211" s="11">
        <v>5.6043818632702601E-2</v>
      </c>
      <c r="P211" s="11">
        <v>0.69483429002457897</v>
      </c>
      <c r="R211" s="5">
        <f t="shared" si="47"/>
        <v>5.6043818632702636E-2</v>
      </c>
      <c r="S211" s="5">
        <f t="shared" si="43"/>
        <v>3.8941166929920085E-2</v>
      </c>
      <c r="T211" s="5">
        <f t="shared" si="48"/>
        <v>0.69483429002457675</v>
      </c>
      <c r="V211" s="11">
        <v>19.476619045146201</v>
      </c>
      <c r="W211" s="11">
        <v>1.08175301231843</v>
      </c>
      <c r="X211" s="11">
        <v>0.752195521045948</v>
      </c>
      <c r="Y211" s="11">
        <v>5.5541108536905803E-2</v>
      </c>
      <c r="Z211" s="11">
        <v>0.69534867246066501</v>
      </c>
      <c r="AB211" s="11">
        <f t="shared" si="49"/>
        <v>5.5541108536905713E-2</v>
      </c>
      <c r="AC211" s="11">
        <f t="shared" si="44"/>
        <v>3.8620436088131212E-2</v>
      </c>
      <c r="AD211" s="11">
        <f t="shared" si="50"/>
        <v>0.69534867246066712</v>
      </c>
    </row>
    <row r="212" spans="1:30" x14ac:dyDescent="0.25">
      <c r="A212">
        <v>53</v>
      </c>
      <c r="B212" s="11">
        <v>33.0477374494711</v>
      </c>
      <c r="C212" s="11">
        <v>1.7597885323926501</v>
      </c>
      <c r="D212" s="11">
        <v>1.22315156422216</v>
      </c>
      <c r="E212" s="11">
        <v>5.3249894492272402E-2</v>
      </c>
      <c r="F212" s="11">
        <v>0.69505599207373403</v>
      </c>
      <c r="H212" s="11">
        <f t="shared" si="45"/>
        <v>5.3249894492272236E-2</v>
      </c>
      <c r="I212" s="11">
        <f t="shared" si="42"/>
        <v>3.7011658244148128E-2</v>
      </c>
      <c r="J212" s="11">
        <f t="shared" si="46"/>
        <v>0.69505599207373747</v>
      </c>
      <c r="L212" s="11">
        <v>24.9306123597162</v>
      </c>
      <c r="M212" s="11">
        <v>1.3273005650735801</v>
      </c>
      <c r="N212" s="11">
        <v>0.92277646490605902</v>
      </c>
      <c r="O212" s="11">
        <v>5.3239789938665301E-2</v>
      </c>
      <c r="P212" s="11">
        <v>0.69522796055985803</v>
      </c>
      <c r="R212" s="5">
        <f t="shared" si="47"/>
        <v>5.3239789938665169E-2</v>
      </c>
      <c r="S212" s="5">
        <f t="shared" si="43"/>
        <v>3.7013790579693708E-2</v>
      </c>
      <c r="T212" s="5">
        <f t="shared" si="48"/>
        <v>0.69522796055986313</v>
      </c>
      <c r="V212" s="11">
        <v>18.460704570955201</v>
      </c>
      <c r="W212" s="11">
        <v>0.98305856036211903</v>
      </c>
      <c r="X212" s="11">
        <v>0.683738896232434</v>
      </c>
      <c r="Y212" s="11">
        <v>5.32514106698177E-2</v>
      </c>
      <c r="Z212" s="11">
        <v>0.69552204090524605</v>
      </c>
      <c r="AB212" s="11">
        <f t="shared" si="49"/>
        <v>5.3251410669817853E-2</v>
      </c>
      <c r="AC212" s="11">
        <f t="shared" si="44"/>
        <v>3.7037529830155104E-2</v>
      </c>
      <c r="AD212" s="11">
        <f t="shared" si="50"/>
        <v>0.69552204090524605</v>
      </c>
    </row>
    <row r="213" spans="1:30" x14ac:dyDescent="0.25">
      <c r="A213">
        <v>54</v>
      </c>
      <c r="B213" s="11">
        <v>34.332697648310898</v>
      </c>
      <c r="C213" s="11">
        <v>1.8317031423366501</v>
      </c>
      <c r="D213" s="11">
        <v>1.27271369466521</v>
      </c>
      <c r="E213" s="11">
        <v>5.3351564770697898E-2</v>
      </c>
      <c r="F213" s="11">
        <v>0.69482530506643903</v>
      </c>
      <c r="H213" s="11">
        <f t="shared" si="45"/>
        <v>5.335156477069801E-2</v>
      </c>
      <c r="I213" s="11">
        <f t="shared" si="42"/>
        <v>3.7070017267571899E-2</v>
      </c>
      <c r="J213" s="11">
        <f t="shared" si="46"/>
        <v>0.6948253050664347</v>
      </c>
      <c r="L213" s="11">
        <v>25.0273663634892</v>
      </c>
      <c r="M213" s="11">
        <v>1.33900912789139</v>
      </c>
      <c r="N213" s="11">
        <v>0.93108099473961403</v>
      </c>
      <c r="O213" s="11">
        <v>5.3501799128364502E-2</v>
      </c>
      <c r="P213" s="11">
        <v>0.69535074507358796</v>
      </c>
      <c r="R213" s="5">
        <f t="shared" si="47"/>
        <v>5.3501799128364683E-2</v>
      </c>
      <c r="S213" s="5">
        <f t="shared" si="43"/>
        <v>3.7202515886685848E-2</v>
      </c>
      <c r="T213" s="5">
        <f t="shared" si="48"/>
        <v>0.69535074507358852</v>
      </c>
      <c r="V213" s="11">
        <v>18.584509216455299</v>
      </c>
      <c r="W213" s="11">
        <v>0.99244888770196205</v>
      </c>
      <c r="X213" s="11">
        <v>0.69037955313802901</v>
      </c>
      <c r="Y213" s="11">
        <v>5.3401942238173898E-2</v>
      </c>
      <c r="Z213" s="11">
        <v>0.69563235113963195</v>
      </c>
      <c r="AB213" s="11">
        <f t="shared" si="49"/>
        <v>5.3401942238174203E-2</v>
      </c>
      <c r="AC213" s="11">
        <f t="shared" si="44"/>
        <v>3.7148118634563972E-2</v>
      </c>
      <c r="AD213" s="11">
        <f t="shared" si="50"/>
        <v>0.69563235113963251</v>
      </c>
    </row>
    <row r="214" spans="1:30" x14ac:dyDescent="0.25">
      <c r="A214">
        <v>55</v>
      </c>
      <c r="B214" s="11">
        <v>34.775864062095202</v>
      </c>
      <c r="C214" s="11">
        <v>1.8532006637949801</v>
      </c>
      <c r="D214" s="11">
        <v>1.28799218866731</v>
      </c>
      <c r="E214" s="11">
        <v>5.3289852424254103E-2</v>
      </c>
      <c r="F214" s="11">
        <v>0.695009565790769</v>
      </c>
      <c r="H214" s="11">
        <f t="shared" si="45"/>
        <v>5.3289852424254242E-2</v>
      </c>
      <c r="I214" s="11">
        <f t="shared" si="42"/>
        <v>3.7036957194434984E-2</v>
      </c>
      <c r="J214" s="11">
        <f t="shared" si="46"/>
        <v>0.69500956579076689</v>
      </c>
      <c r="L214" s="11">
        <v>26.750929646371201</v>
      </c>
      <c r="M214" s="11">
        <v>1.4481466374939</v>
      </c>
      <c r="N214" s="11">
        <v>1.0066411134300399</v>
      </c>
      <c r="O214" s="11">
        <v>5.41344415553928E-2</v>
      </c>
      <c r="P214" s="11">
        <v>0.69512374463133497</v>
      </c>
      <c r="R214" s="5">
        <f t="shared" si="47"/>
        <v>5.4134441555392564E-2</v>
      </c>
      <c r="S214" s="5">
        <f t="shared" si="43"/>
        <v>3.7630135727510769E-2</v>
      </c>
      <c r="T214" s="5">
        <f t="shared" si="48"/>
        <v>0.69512374463133753</v>
      </c>
      <c r="V214" s="11">
        <v>19.914497924845499</v>
      </c>
      <c r="W214" s="11">
        <v>1.0633823109410301</v>
      </c>
      <c r="X214" s="11">
        <v>0.73963714921008705</v>
      </c>
      <c r="Y214" s="11">
        <v>5.3397394950858802E-2</v>
      </c>
      <c r="Z214" s="11">
        <v>0.69555148849104498</v>
      </c>
      <c r="AB214" s="11">
        <f t="shared" si="49"/>
        <v>5.339739495085865E-2</v>
      </c>
      <c r="AC214" s="11">
        <f t="shared" si="44"/>
        <v>3.714063753961426E-2</v>
      </c>
      <c r="AD214" s="11">
        <f t="shared" si="50"/>
        <v>0.69555148849105097</v>
      </c>
    </row>
    <row r="215" spans="1:30" x14ac:dyDescent="0.25">
      <c r="A215">
        <v>56</v>
      </c>
      <c r="B215" s="11">
        <v>36.453238217715999</v>
      </c>
      <c r="C215" s="11">
        <v>1.97601231919289</v>
      </c>
      <c r="D215" s="11">
        <v>1.3729083709676799</v>
      </c>
      <c r="E215" s="11">
        <v>5.4206770531364197E-2</v>
      </c>
      <c r="F215" s="11">
        <v>0.69478735412360804</v>
      </c>
      <c r="H215" s="11">
        <f t="shared" si="45"/>
        <v>5.4206770531364287E-2</v>
      </c>
      <c r="I215" s="11">
        <f t="shared" si="42"/>
        <v>3.7662178673072089E-2</v>
      </c>
      <c r="J215" s="11">
        <f t="shared" si="46"/>
        <v>0.6947873541236067</v>
      </c>
      <c r="L215" s="11">
        <v>26.861183795695101</v>
      </c>
      <c r="M215" s="11">
        <v>1.43115432035955</v>
      </c>
      <c r="N215" s="11">
        <v>0.99477132878493002</v>
      </c>
      <c r="O215" s="11">
        <v>5.3279644383689199E-2</v>
      </c>
      <c r="P215" s="11">
        <v>0.69508320286173697</v>
      </c>
      <c r="R215" s="5">
        <f t="shared" si="47"/>
        <v>5.3279644383689206E-2</v>
      </c>
      <c r="S215" s="5">
        <f t="shared" si="43"/>
        <v>3.7033785865549111E-2</v>
      </c>
      <c r="T215" s="5">
        <f t="shared" si="48"/>
        <v>0.69508320286173808</v>
      </c>
      <c r="V215" s="11">
        <v>21.250212471634701</v>
      </c>
      <c r="W215" s="11">
        <v>1.14545520344927</v>
      </c>
      <c r="X215" s="11">
        <v>0.79648711934251804</v>
      </c>
      <c r="Y215" s="11">
        <v>5.3903235319564501E-2</v>
      </c>
      <c r="Z215" s="11">
        <v>0.69534549840454696</v>
      </c>
      <c r="AB215" s="11">
        <f t="shared" si="49"/>
        <v>5.3903235319564514E-2</v>
      </c>
      <c r="AC215" s="11">
        <f t="shared" si="44"/>
        <v>3.7481372028900339E-2</v>
      </c>
      <c r="AD215" s="11">
        <f t="shared" si="50"/>
        <v>0.69534549840455018</v>
      </c>
    </row>
    <row r="216" spans="1:30" x14ac:dyDescent="0.25">
      <c r="A216">
        <v>57</v>
      </c>
      <c r="B216" s="11">
        <v>34.476740721035497</v>
      </c>
      <c r="C216" s="11">
        <v>1.8524150716339201</v>
      </c>
      <c r="D216" s="11">
        <v>1.28703588778317</v>
      </c>
      <c r="E216" s="11">
        <v>5.3729413885799798E-2</v>
      </c>
      <c r="F216" s="11">
        <v>0.69478806747557798</v>
      </c>
      <c r="H216" s="11">
        <f t="shared" si="45"/>
        <v>5.372941388579968E-2</v>
      </c>
      <c r="I216" s="11">
        <f t="shared" si="42"/>
        <v>3.7330555640310376E-2</v>
      </c>
      <c r="J216" s="11">
        <f t="shared" si="46"/>
        <v>0.69478806747558031</v>
      </c>
      <c r="L216" s="11">
        <v>26.245581090353301</v>
      </c>
      <c r="M216" s="11">
        <v>1.4031559697851801</v>
      </c>
      <c r="N216" s="11">
        <v>0.97512472725313903</v>
      </c>
      <c r="O216" s="11">
        <v>5.34625606099048E-2</v>
      </c>
      <c r="P216" s="11">
        <v>0.69495105907750399</v>
      </c>
      <c r="R216" s="5">
        <f t="shared" si="47"/>
        <v>5.3462560609904626E-2</v>
      </c>
      <c r="S216" s="5">
        <f t="shared" si="43"/>
        <v>3.7153863116848693E-2</v>
      </c>
      <c r="T216" s="5">
        <f t="shared" si="48"/>
        <v>0.6949510590775082</v>
      </c>
      <c r="V216" s="11">
        <v>19.7281387288212</v>
      </c>
      <c r="W216" s="11">
        <v>1.1608504520745799</v>
      </c>
      <c r="X216" s="11">
        <v>0.80716433271020904</v>
      </c>
      <c r="Y216" s="11">
        <v>5.88423706884562E-2</v>
      </c>
      <c r="Z216" s="11">
        <v>0.69532154746350305</v>
      </c>
      <c r="AB216" s="11">
        <f t="shared" si="49"/>
        <v>5.8842370688455888E-2</v>
      </c>
      <c r="AC216" s="11">
        <f t="shared" si="44"/>
        <v>4.0914368243518476E-2</v>
      </c>
      <c r="AD216" s="11">
        <f t="shared" si="50"/>
        <v>0.69532154746350738</v>
      </c>
    </row>
    <row r="217" spans="1:30" x14ac:dyDescent="0.25">
      <c r="A217">
        <v>58</v>
      </c>
      <c r="B217" s="11">
        <v>34.505304003379997</v>
      </c>
      <c r="C217" s="11">
        <v>1.8384024761833999</v>
      </c>
      <c r="D217" s="11">
        <v>1.27769769685865</v>
      </c>
      <c r="E217" s="11">
        <v>5.3278837247842097E-2</v>
      </c>
      <c r="F217" s="11">
        <v>0.69500433850111498</v>
      </c>
      <c r="H217" s="11">
        <f t="shared" si="45"/>
        <v>5.3278837247842173E-2</v>
      </c>
      <c r="I217" s="11">
        <f t="shared" si="42"/>
        <v>3.7029023037544954E-2</v>
      </c>
      <c r="J217" s="11">
        <f t="shared" si="46"/>
        <v>0.69500433850111187</v>
      </c>
      <c r="L217" s="11">
        <v>26.816080519215902</v>
      </c>
      <c r="M217" s="11">
        <v>1.4352902655358699</v>
      </c>
      <c r="N217" s="11">
        <v>0.99801002289141005</v>
      </c>
      <c r="O217" s="11">
        <v>5.3523491790956203E-2</v>
      </c>
      <c r="P217" s="11">
        <v>0.69533671819253595</v>
      </c>
      <c r="R217" s="5">
        <f t="shared" si="47"/>
        <v>5.3523491790956092E-2</v>
      </c>
      <c r="S217" s="5">
        <f t="shared" si="43"/>
        <v>3.7216849128128726E-2</v>
      </c>
      <c r="T217" s="5">
        <f t="shared" si="48"/>
        <v>0.69533671819253928</v>
      </c>
      <c r="V217" s="11">
        <v>20.452696039551899</v>
      </c>
      <c r="W217" s="11">
        <v>1.0918621719349</v>
      </c>
      <c r="X217" s="11">
        <v>0.75926336228346902</v>
      </c>
      <c r="Y217" s="11">
        <v>5.33847552334141E-2</v>
      </c>
      <c r="Z217" s="11">
        <v>0.69538388800297801</v>
      </c>
      <c r="AB217" s="11">
        <f t="shared" si="49"/>
        <v>5.3384755233414294E-2</v>
      </c>
      <c r="AC217" s="11">
        <f t="shared" si="44"/>
        <v>3.7122898654299068E-2</v>
      </c>
      <c r="AD217" s="11">
        <f t="shared" si="50"/>
        <v>0.69538388800298001</v>
      </c>
    </row>
    <row r="218" spans="1:30" x14ac:dyDescent="0.25">
      <c r="A218">
        <v>59</v>
      </c>
      <c r="B218" s="11">
        <v>30.887383703992001</v>
      </c>
      <c r="C218" s="11">
        <v>1.65852167572461</v>
      </c>
      <c r="D218" s="11">
        <v>1.1525204997560199</v>
      </c>
      <c r="E218" s="11">
        <v>5.3695764316557003E-2</v>
      </c>
      <c r="F218" s="11">
        <v>0.69490831300259204</v>
      </c>
      <c r="H218" s="11">
        <f t="shared" si="45"/>
        <v>5.3695764316556746E-2</v>
      </c>
      <c r="I218" s="11">
        <f t="shared" si="42"/>
        <v>3.7313632996603202E-2</v>
      </c>
      <c r="J218" s="11">
        <f t="shared" si="46"/>
        <v>0.69490831300259159</v>
      </c>
      <c r="L218" s="11">
        <v>27.3370615062654</v>
      </c>
      <c r="M218" s="11">
        <v>1.4602811037044401</v>
      </c>
      <c r="N218" s="11">
        <v>1.0151059099450801</v>
      </c>
      <c r="O218" s="11">
        <v>5.3417632446331298E-2</v>
      </c>
      <c r="P218" s="11">
        <v>0.69514417968564901</v>
      </c>
      <c r="R218" s="5">
        <f t="shared" si="47"/>
        <v>5.3417632446331409E-2</v>
      </c>
      <c r="S218" s="5">
        <f t="shared" si="43"/>
        <v>3.7132956287654666E-2</v>
      </c>
      <c r="T218" s="5">
        <f t="shared" si="48"/>
        <v>0.69514417968565101</v>
      </c>
      <c r="V218" s="11">
        <v>21.7136006193839</v>
      </c>
      <c r="W218" s="11">
        <v>1.1637675940430801</v>
      </c>
      <c r="X218" s="11">
        <v>0.80945984131230597</v>
      </c>
      <c r="Y218" s="11">
        <v>5.3596251236387497E-2</v>
      </c>
      <c r="Z218" s="11">
        <v>0.69555110956487098</v>
      </c>
      <c r="AB218" s="11">
        <f t="shared" si="49"/>
        <v>5.359625123638756E-2</v>
      </c>
      <c r="AC218" s="11">
        <f t="shared" si="44"/>
        <v>3.7278932015987018E-2</v>
      </c>
      <c r="AD218" s="11">
        <f t="shared" si="50"/>
        <v>0.69555110956487209</v>
      </c>
    </row>
    <row r="219" spans="1:30" x14ac:dyDescent="0.25">
      <c r="A219">
        <v>60</v>
      </c>
      <c r="B219" s="11">
        <v>27.906201177603201</v>
      </c>
      <c r="C219" s="11">
        <v>1.4858692188072999</v>
      </c>
      <c r="D219" s="11">
        <v>1.0331401044734001</v>
      </c>
      <c r="E219" s="11">
        <v>5.3245126749814298E-2</v>
      </c>
      <c r="F219" s="11">
        <v>0.69531025435919702</v>
      </c>
      <c r="H219" s="11">
        <f t="shared" si="45"/>
        <v>5.3245126749814319E-2</v>
      </c>
      <c r="I219" s="11">
        <f t="shared" si="42"/>
        <v>3.7021882623800899E-2</v>
      </c>
      <c r="J219" s="11">
        <f t="shared" si="46"/>
        <v>0.69531025435919369</v>
      </c>
      <c r="L219" s="11">
        <v>28.527923147114901</v>
      </c>
      <c r="M219" s="11">
        <v>1.5212816382813601</v>
      </c>
      <c r="N219" s="11">
        <v>1.0574701724036999</v>
      </c>
      <c r="O219" s="11">
        <v>5.3326056384697403E-2</v>
      </c>
      <c r="P219" s="11">
        <v>0.69511794909873403</v>
      </c>
      <c r="R219" s="5">
        <f t="shared" si="47"/>
        <v>5.3326056384697285E-2</v>
      </c>
      <c r="S219" s="5">
        <f t="shared" si="43"/>
        <v>3.7067898947654186E-2</v>
      </c>
      <c r="T219" s="5">
        <f t="shared" si="48"/>
        <v>0.69511794909873315</v>
      </c>
      <c r="V219" s="11">
        <v>22.033026399147101</v>
      </c>
      <c r="W219" s="11">
        <v>1.18803258554639</v>
      </c>
      <c r="X219" s="11">
        <v>0.82628369046591499</v>
      </c>
      <c r="Y219" s="11">
        <v>5.3920535655164498E-2</v>
      </c>
      <c r="Z219" s="11">
        <v>0.69550591500476</v>
      </c>
      <c r="AB219" s="11">
        <f t="shared" si="49"/>
        <v>5.3920535655164414E-2</v>
      </c>
      <c r="AC219" s="11">
        <f t="shared" si="44"/>
        <v>3.7502051488392009E-2</v>
      </c>
      <c r="AD219" s="11">
        <f t="shared" si="50"/>
        <v>0.69550591500476189</v>
      </c>
    </row>
    <row r="220" spans="1:30" x14ac:dyDescent="0.25">
      <c r="A220" t="s">
        <v>1</v>
      </c>
      <c r="B220" s="11" t="s">
        <v>21</v>
      </c>
      <c r="C220" s="11" t="s">
        <v>2</v>
      </c>
      <c r="D220" s="11" t="s">
        <v>22</v>
      </c>
      <c r="E220" s="11" t="s">
        <v>23</v>
      </c>
      <c r="F220" s="11" t="s">
        <v>24</v>
      </c>
      <c r="L220" s="11" t="s">
        <v>21</v>
      </c>
      <c r="M220" s="11" t="s">
        <v>2</v>
      </c>
      <c r="N220" s="11" t="s">
        <v>22</v>
      </c>
      <c r="O220" s="11" t="s">
        <v>23</v>
      </c>
      <c r="P220" s="11" t="s">
        <v>24</v>
      </c>
      <c r="V220" s="11" t="s">
        <v>21</v>
      </c>
      <c r="W220" s="11" t="s">
        <v>2</v>
      </c>
      <c r="X220" s="11" t="s">
        <v>22</v>
      </c>
      <c r="Y220" s="11" t="s">
        <v>23</v>
      </c>
      <c r="Z220" s="11" t="s">
        <v>24</v>
      </c>
    </row>
    <row r="221" spans="1:30" x14ac:dyDescent="0.25">
      <c r="A221" t="s">
        <v>1</v>
      </c>
      <c r="B221" s="22" t="s">
        <v>25</v>
      </c>
      <c r="C221" s="11" t="s">
        <v>25</v>
      </c>
      <c r="D221" s="11" t="s">
        <v>25</v>
      </c>
      <c r="E221" s="11" t="s">
        <v>26</v>
      </c>
      <c r="F221" s="11" t="s">
        <v>26</v>
      </c>
      <c r="L221" s="11" t="s">
        <v>25</v>
      </c>
      <c r="M221" s="11" t="s">
        <v>25</v>
      </c>
      <c r="N221" s="11" t="s">
        <v>25</v>
      </c>
      <c r="O221" s="11" t="s">
        <v>26</v>
      </c>
      <c r="P221" s="11" t="s">
        <v>26</v>
      </c>
      <c r="V221" s="11" t="s">
        <v>25</v>
      </c>
      <c r="W221" s="11" t="s">
        <v>25</v>
      </c>
      <c r="X221" s="11" t="s">
        <v>25</v>
      </c>
      <c r="Y221" s="11" t="s">
        <v>26</v>
      </c>
      <c r="Z221" s="11" t="s">
        <v>26</v>
      </c>
    </row>
    <row r="222" spans="1:30" x14ac:dyDescent="0.25">
      <c r="A222" t="s">
        <v>1</v>
      </c>
      <c r="B222" s="11">
        <v>35.6067190995876</v>
      </c>
      <c r="C222" s="22">
        <v>1.9300475302201101</v>
      </c>
      <c r="D222" s="22">
        <v>1.34132109024715</v>
      </c>
      <c r="E222" s="22">
        <v>5.4009644313310602E-2</v>
      </c>
      <c r="F222" s="22">
        <v>0.72326886880540697</v>
      </c>
      <c r="G222" s="6" t="s">
        <v>12</v>
      </c>
      <c r="H222" s="31">
        <f>AVERAGE(H160:H219)</f>
        <v>5.4009644313310609E-2</v>
      </c>
      <c r="I222" s="31">
        <f t="shared" ref="I222:J222" si="51">AVERAGE(I160:I219)</f>
        <v>3.903285198433129E-2</v>
      </c>
      <c r="J222" s="31">
        <f t="shared" si="51"/>
        <v>0.72326886880540675</v>
      </c>
      <c r="K222" s="3"/>
      <c r="L222" s="13">
        <v>26.5593805532102</v>
      </c>
      <c r="M222" s="13">
        <v>1.44926391104848</v>
      </c>
      <c r="N222" s="13">
        <v>1.0078205579994901</v>
      </c>
      <c r="O222" s="13">
        <v>5.4390324771393002E-2</v>
      </c>
      <c r="P222" s="13">
        <v>0.72026056090322699</v>
      </c>
      <c r="Q222" s="6" t="s">
        <v>12</v>
      </c>
      <c r="R222" s="11">
        <f>AVERAGE(R160:R219)</f>
        <v>5.4390324771393009E-2</v>
      </c>
      <c r="S222" s="11">
        <f t="shared" ref="S222:T222" si="52">AVERAGE(S160:S219)</f>
        <v>3.9140337348461438E-2</v>
      </c>
      <c r="T222" s="11">
        <f t="shared" si="52"/>
        <v>0.72026056090322643</v>
      </c>
      <c r="V222" s="5">
        <v>20.555886956755099</v>
      </c>
      <c r="W222" s="5">
        <v>1.11942374343814</v>
      </c>
      <c r="X222" s="5">
        <v>0.77872970507407102</v>
      </c>
      <c r="Y222" s="5">
        <v>5.43391547007709E-2</v>
      </c>
      <c r="Z222" s="5">
        <v>0.71626688032795505</v>
      </c>
      <c r="AA222" s="6" t="s">
        <v>12</v>
      </c>
      <c r="AB222" s="11">
        <f>AVERAGE(AB160:AB219)</f>
        <v>5.4339154700770824E-2</v>
      </c>
      <c r="AC222" s="11">
        <f t="shared" ref="AC222:AD222" si="53">AVERAGE(AC160:AC219)</f>
        <v>3.8905720458802459E-2</v>
      </c>
      <c r="AD222" s="11">
        <f t="shared" si="53"/>
        <v>0.71626688032795738</v>
      </c>
    </row>
    <row r="223" spans="1:30" x14ac:dyDescent="0.25">
      <c r="A223" t="s">
        <v>1</v>
      </c>
      <c r="B223" s="11">
        <v>4.5360943820655901</v>
      </c>
      <c r="C223" s="22">
        <v>4.6356353254199298</v>
      </c>
      <c r="D223" s="22">
        <v>4.6313586016756103</v>
      </c>
      <c r="E223" s="22">
        <v>0.33638467885944301</v>
      </c>
      <c r="F223" s="22">
        <v>1.692763078005</v>
      </c>
      <c r="G223" s="6" t="s">
        <v>13</v>
      </c>
      <c r="H223" s="31">
        <f>STDEV(H160:H219)</f>
        <v>1.4072885344655569E-3</v>
      </c>
      <c r="I223" s="31">
        <f t="shared" ref="I223:J223" si="54">STDEV(I160:I219)</f>
        <v>4.8849177199011837E-3</v>
      </c>
      <c r="J223" s="31">
        <f t="shared" si="54"/>
        <v>9.4835639129443136E-2</v>
      </c>
      <c r="K223" s="3"/>
      <c r="L223" s="13">
        <v>4.3261218412103499</v>
      </c>
      <c r="M223" s="13">
        <v>4.3950720837529502</v>
      </c>
      <c r="N223" s="13">
        <v>4.3903955320950798</v>
      </c>
      <c r="O223" s="13">
        <v>0.48745735602104401</v>
      </c>
      <c r="P223" s="13">
        <v>1.4968367740655499</v>
      </c>
      <c r="Q223" s="6" t="s">
        <v>13</v>
      </c>
      <c r="R223" s="11">
        <f>STDEV(R160:R219)</f>
        <v>2.0536853533454171E-3</v>
      </c>
      <c r="S223" s="11">
        <f t="shared" ref="S223:T223" si="55">STDEV(S160:S219)</f>
        <v>4.3588317931630418E-3</v>
      </c>
      <c r="T223" s="11">
        <f t="shared" si="55"/>
        <v>8.3510234728336907E-2</v>
      </c>
      <c r="V223" s="5">
        <v>4.57662850766945</v>
      </c>
      <c r="W223" s="5">
        <v>4.6230560947675601</v>
      </c>
      <c r="X223" s="5">
        <v>4.6154597668038697</v>
      </c>
      <c r="Y223" s="5">
        <v>0.39558723836590798</v>
      </c>
      <c r="Z223" s="5">
        <v>1.3027730800235899</v>
      </c>
      <c r="AA223" s="6" t="s">
        <v>13</v>
      </c>
      <c r="AB223" s="11">
        <f>STDEV(AB160:AB219)</f>
        <v>1.6650634062962413E-3</v>
      </c>
      <c r="AC223" s="11">
        <f t="shared" ref="AC223:AD223" si="56">STDEV(AC160:AC219)</f>
        <v>3.8956082651203034E-3</v>
      </c>
      <c r="AD223" s="11">
        <f t="shared" si="56"/>
        <v>7.2280187627258755E-2</v>
      </c>
    </row>
    <row r="224" spans="1:30" x14ac:dyDescent="0.25">
      <c r="A224" t="s">
        <v>1</v>
      </c>
      <c r="B224" s="22">
        <v>1.61515438471427</v>
      </c>
      <c r="C224" s="22">
        <v>8.9469965108278801E-2</v>
      </c>
      <c r="D224" s="22">
        <v>6.2121389689250801E-2</v>
      </c>
      <c r="E224" s="22">
        <v>1.81680168576457E-4</v>
      </c>
      <c r="F224" s="22">
        <v>1.22432283658424E-2</v>
      </c>
      <c r="G224" s="6" t="s">
        <v>14</v>
      </c>
      <c r="H224" s="31">
        <f>STDEV(H160:H219)/SQRT(COUNT(H160:H219))</f>
        <v>1.8168016857645814E-4</v>
      </c>
      <c r="I224" s="31">
        <f t="shared" ref="I224:J224" si="57">STDEV(I160:I219)/SQRT(COUNT(I160:I219))</f>
        <v>6.3064016589235966E-4</v>
      </c>
      <c r="J224" s="31">
        <f t="shared" si="57"/>
        <v>1.2243228365842324E-2</v>
      </c>
      <c r="K224" s="20"/>
      <c r="L224" s="13">
        <v>1.1489911630026</v>
      </c>
      <c r="M224" s="13">
        <v>6.3696193574398194E-2</v>
      </c>
      <c r="N224" s="13">
        <v>4.4247308749945397E-2</v>
      </c>
      <c r="O224" s="13">
        <v>2.6512963906189099E-4</v>
      </c>
      <c r="P224" s="13">
        <v>1.07811249446903E-2</v>
      </c>
      <c r="Q224" s="6" t="s">
        <v>14</v>
      </c>
      <c r="R224" s="11">
        <f>STDEV(R160:R219)/SQRT(COUNT(R160:R219))</f>
        <v>2.6512963906189652E-4</v>
      </c>
      <c r="S224" s="11">
        <f t="shared" ref="S224:T224" si="58">STDEV(S160:S219)/SQRT(COUNT(S160:S219))</f>
        <v>5.6272276479466237E-4</v>
      </c>
      <c r="T224" s="11">
        <f t="shared" si="58"/>
        <v>1.0781124944690704E-2</v>
      </c>
      <c r="V224" s="5">
        <v>0.94076658246716305</v>
      </c>
      <c r="W224" s="5">
        <v>5.1751587597292197E-2</v>
      </c>
      <c r="X224" s="5">
        <v>3.5941956229844203E-2</v>
      </c>
      <c r="Y224" s="5">
        <v>2.14958761432158E-4</v>
      </c>
      <c r="Z224" s="5">
        <v>9.3313320980374197E-3</v>
      </c>
      <c r="AA224" s="6" t="s">
        <v>14</v>
      </c>
      <c r="AB224" s="11">
        <f>STDEV(AB160:AB219)/SQRT(COUNT(AB160:AB219))</f>
        <v>2.1495876143215787E-4</v>
      </c>
      <c r="AC224" s="11">
        <f t="shared" ref="AC224:AD224" si="59">STDEV(AC160:AC219)/SQRT(COUNT(AC160:AC219))</f>
        <v>5.0292086447196343E-4</v>
      </c>
      <c r="AD224" s="11">
        <f t="shared" si="59"/>
        <v>9.3313320980373503E-3</v>
      </c>
    </row>
    <row r="225" spans="1:30" x14ac:dyDescent="0.25">
      <c r="A225" t="s">
        <v>1</v>
      </c>
      <c r="B225" s="22">
        <v>35.1364359971301</v>
      </c>
      <c r="C225" s="22">
        <v>35.907476828884398</v>
      </c>
      <c r="D225" s="22">
        <v>35.874349469208198</v>
      </c>
      <c r="E225" s="22">
        <v>2.6056245182839102</v>
      </c>
      <c r="F225" s="22">
        <v>13.1120864203764</v>
      </c>
      <c r="G225" s="6" t="s">
        <v>15</v>
      </c>
      <c r="H225" s="32">
        <f>H224/H222</f>
        <v>3.3638467885944452E-3</v>
      </c>
      <c r="I225" s="32">
        <f t="shared" ref="I225:J225" si="60">I224/I222</f>
        <v>1.6156650970457234E-2</v>
      </c>
      <c r="J225" s="32">
        <f t="shared" si="60"/>
        <v>1.6927630780049965E-2</v>
      </c>
      <c r="K225" s="20"/>
      <c r="L225" s="13">
        <v>33.509995689343697</v>
      </c>
      <c r="M225" s="13">
        <v>34.044081971512597</v>
      </c>
      <c r="N225" s="13">
        <v>34.007857558135399</v>
      </c>
      <c r="O225" s="13">
        <v>3.7758284437116001</v>
      </c>
      <c r="P225" s="13">
        <v>11.5944477958934</v>
      </c>
      <c r="Q225" s="6" t="s">
        <v>15</v>
      </c>
      <c r="R225" s="9">
        <f>R224/R222</f>
        <v>4.874573560210536E-3</v>
      </c>
      <c r="S225" s="9">
        <f t="shared" ref="S225:T225" si="61">S224/S222</f>
        <v>1.4377054540557821E-2</v>
      </c>
      <c r="T225" s="9">
        <f t="shared" si="61"/>
        <v>1.4968367740656073E-2</v>
      </c>
      <c r="V225" s="5">
        <v>35.450411983963797</v>
      </c>
      <c r="W225" s="5">
        <v>35.810038527234902</v>
      </c>
      <c r="X225" s="5">
        <v>35.751197623843503</v>
      </c>
      <c r="Y225" s="5">
        <v>3.0642055723266899</v>
      </c>
      <c r="Z225" s="5">
        <v>10.0912368856374</v>
      </c>
      <c r="AA225" s="6" t="s">
        <v>15</v>
      </c>
      <c r="AB225" s="9">
        <f>AB224/AB222</f>
        <v>3.955872383659082E-3</v>
      </c>
      <c r="AC225" s="9">
        <f t="shared" ref="AC225:AD225" si="62">AC224/AC222</f>
        <v>1.2926655991488704E-2</v>
      </c>
      <c r="AD225" s="9">
        <f t="shared" si="62"/>
        <v>1.3027730800235815E-2</v>
      </c>
    </row>
    <row r="226" spans="1:30" x14ac:dyDescent="0.25">
      <c r="A226" t="s">
        <v>1</v>
      </c>
      <c r="B226" s="22">
        <v>12.5109320671045</v>
      </c>
      <c r="C226" s="22">
        <v>0.69303136970024504</v>
      </c>
      <c r="D226" s="22">
        <v>0.481190215419459</v>
      </c>
      <c r="E226" s="22">
        <v>1.40728853446555E-3</v>
      </c>
      <c r="F226" s="22">
        <v>9.4835639129443899E-2</v>
      </c>
      <c r="G226" s="23"/>
      <c r="H226" s="24"/>
      <c r="I226" s="20"/>
      <c r="J226" s="24"/>
      <c r="K226" s="20"/>
      <c r="L226" s="13">
        <v>8.9000472784971603</v>
      </c>
      <c r="M226" s="13">
        <v>0.49338859386089601</v>
      </c>
      <c r="N226" s="13">
        <v>0.34273817980607202</v>
      </c>
      <c r="O226" s="13">
        <v>2.0536853533453699E-3</v>
      </c>
      <c r="P226" s="13">
        <v>8.3510234728334007E-2</v>
      </c>
      <c r="V226" s="5">
        <v>7.2871466131275797</v>
      </c>
      <c r="W226" s="5">
        <v>0.40086607380821399</v>
      </c>
      <c r="X226" s="5">
        <v>0.278405195816605</v>
      </c>
      <c r="Y226" s="5">
        <v>1.66506340629624E-3</v>
      </c>
      <c r="Z226" s="5">
        <v>7.2280187627259296E-2</v>
      </c>
    </row>
    <row r="227" spans="1:30" x14ac:dyDescent="0.25">
      <c r="B227" s="22"/>
      <c r="C227" s="22"/>
      <c r="D227" s="22"/>
      <c r="E227" s="22"/>
      <c r="F227" s="22"/>
      <c r="G227" s="23"/>
      <c r="H227" s="24"/>
      <c r="I227" s="20"/>
      <c r="J227" s="24"/>
      <c r="K227" s="20"/>
      <c r="L227" s="13"/>
      <c r="M227" s="13"/>
      <c r="N227" s="13"/>
      <c r="O227" s="13"/>
      <c r="P227" s="13"/>
      <c r="V227" s="5"/>
      <c r="W227" s="5"/>
      <c r="X227" s="5"/>
      <c r="Y227" s="5"/>
      <c r="Z227" s="5"/>
    </row>
    <row r="228" spans="1:30" x14ac:dyDescent="0.25">
      <c r="B228" s="3"/>
      <c r="C228" s="20"/>
      <c r="D228" s="24"/>
      <c r="E228" s="20"/>
      <c r="F228" s="24"/>
      <c r="G228" s="23"/>
      <c r="H228" s="24"/>
      <c r="I228" s="20"/>
      <c r="J228" s="24"/>
      <c r="K228" s="20"/>
      <c r="L228" s="24"/>
      <c r="M228" s="23"/>
      <c r="N228" s="25"/>
    </row>
    <row r="229" spans="1:30" x14ac:dyDescent="0.25">
      <c r="B229" s="10"/>
      <c r="C229" s="26"/>
      <c r="D229" s="24"/>
      <c r="E229" s="26"/>
      <c r="F229" s="24"/>
      <c r="G229" s="27"/>
      <c r="H229" s="24"/>
      <c r="I229" s="26"/>
      <c r="J229" s="24"/>
      <c r="K229" s="26"/>
      <c r="L229" s="24"/>
      <c r="M229" s="27"/>
      <c r="N229" s="25"/>
    </row>
    <row r="230" spans="1:30" x14ac:dyDescent="0.25">
      <c r="B230" s="10"/>
      <c r="C230" s="24"/>
      <c r="D230" s="3"/>
      <c r="E230" s="25"/>
      <c r="F230" s="3"/>
      <c r="G230" s="24"/>
      <c r="H230" s="3"/>
      <c r="I230" s="24"/>
      <c r="J230" s="3"/>
      <c r="K230" s="25"/>
      <c r="L230" s="3"/>
      <c r="M230" s="23"/>
    </row>
    <row r="231" spans="1:30" x14ac:dyDescent="0.25">
      <c r="B231" s="10"/>
      <c r="C231" s="24"/>
      <c r="D231" s="3"/>
      <c r="E231" s="25"/>
      <c r="F231" s="3"/>
      <c r="G231" s="24"/>
      <c r="H231" s="3"/>
      <c r="I231" s="24"/>
      <c r="J231" s="3"/>
      <c r="K231" s="25"/>
      <c r="L231" s="3"/>
      <c r="M231" s="23"/>
    </row>
    <row r="232" spans="1:30" x14ac:dyDescent="0.25">
      <c r="B232" s="10"/>
      <c r="C232" s="28"/>
      <c r="D232" s="3"/>
      <c r="E232" s="28"/>
      <c r="F232" s="3"/>
      <c r="G232" s="29"/>
      <c r="H232" s="3"/>
      <c r="I232" s="28"/>
      <c r="J232" s="3"/>
      <c r="K232" s="28"/>
      <c r="L232" s="3"/>
      <c r="M232" s="23"/>
    </row>
    <row r="233" spans="1:30" x14ac:dyDescent="0.25">
      <c r="B233" s="10"/>
      <c r="D233" s="28"/>
      <c r="E233" s="3"/>
      <c r="F233" s="28"/>
      <c r="G233" s="28"/>
      <c r="H233" s="28"/>
      <c r="I233" s="3"/>
      <c r="J233" s="28"/>
      <c r="K233" s="3"/>
      <c r="L233" s="28"/>
      <c r="N233" s="30"/>
    </row>
    <row r="249" spans="2:13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2:13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2:13" x14ac:dyDescent="0.25">
      <c r="B251" s="20"/>
      <c r="C251" s="24"/>
      <c r="D251" s="20"/>
      <c r="E251" s="24"/>
      <c r="F251" s="23"/>
      <c r="G251" s="23"/>
      <c r="H251" s="20"/>
      <c r="I251" s="24"/>
      <c r="J251" s="20"/>
      <c r="K251" s="24"/>
      <c r="L251" s="23"/>
      <c r="M251" s="23"/>
    </row>
    <row r="252" spans="2:13" x14ac:dyDescent="0.25">
      <c r="B252" s="20"/>
      <c r="C252" s="24"/>
      <c r="D252" s="20"/>
      <c r="E252" s="24"/>
      <c r="F252" s="23"/>
      <c r="G252" s="23"/>
      <c r="H252" s="20"/>
      <c r="I252" s="24"/>
      <c r="J252" s="20"/>
      <c r="K252" s="24"/>
      <c r="L252" s="23"/>
      <c r="M252" s="23"/>
    </row>
    <row r="253" spans="2:13" x14ac:dyDescent="0.25">
      <c r="B253" s="20"/>
      <c r="C253" s="24"/>
      <c r="D253" s="20"/>
      <c r="E253" s="24"/>
      <c r="F253" s="23"/>
      <c r="G253" s="23"/>
      <c r="H253" s="20"/>
      <c r="I253" s="24"/>
      <c r="J253" s="20"/>
      <c r="K253" s="24"/>
      <c r="L253" s="23"/>
      <c r="M253" s="23"/>
    </row>
    <row r="254" spans="2:13" x14ac:dyDescent="0.25">
      <c r="B254" s="20"/>
      <c r="C254" s="24"/>
      <c r="D254" s="20"/>
      <c r="E254" s="24"/>
      <c r="F254" s="23"/>
      <c r="G254" s="23"/>
      <c r="H254" s="20"/>
      <c r="I254" s="24"/>
      <c r="J254" s="20"/>
      <c r="K254" s="24"/>
      <c r="L254" s="23"/>
      <c r="M254" s="23"/>
    </row>
    <row r="255" spans="2:13" x14ac:dyDescent="0.25">
      <c r="B255" s="20"/>
      <c r="C255" s="24"/>
      <c r="D255" s="20"/>
      <c r="E255" s="24"/>
      <c r="F255" s="23"/>
      <c r="G255" s="23"/>
      <c r="H255" s="20"/>
      <c r="I255" s="24"/>
      <c r="J255" s="20"/>
      <c r="K255" s="24"/>
      <c r="L255" s="23"/>
      <c r="M255" s="23"/>
    </row>
    <row r="256" spans="2:13" x14ac:dyDescent="0.25">
      <c r="B256" s="20"/>
      <c r="C256" s="24"/>
      <c r="D256" s="20"/>
      <c r="E256" s="24"/>
      <c r="F256" s="23"/>
      <c r="G256" s="23"/>
      <c r="H256" s="20"/>
      <c r="I256" s="24"/>
      <c r="J256" s="20"/>
      <c r="K256" s="24"/>
      <c r="L256" s="23"/>
      <c r="M256" s="23"/>
    </row>
    <row r="257" spans="2:21" x14ac:dyDescent="0.25">
      <c r="B257" s="26"/>
      <c r="C257" s="24"/>
      <c r="D257" s="26"/>
      <c r="E257" s="24"/>
      <c r="F257" s="27"/>
      <c r="G257" s="23"/>
      <c r="H257" s="26"/>
      <c r="I257" s="24"/>
      <c r="J257" s="26"/>
      <c r="K257" s="24"/>
      <c r="L257" s="27"/>
      <c r="M257" s="23"/>
    </row>
    <row r="258" spans="2:21" x14ac:dyDescent="0.25">
      <c r="B258" s="24"/>
      <c r="C258" s="3"/>
      <c r="D258" s="25"/>
      <c r="E258" s="3"/>
      <c r="F258" s="25"/>
      <c r="G258" s="3"/>
      <c r="H258" s="24"/>
      <c r="I258" s="3"/>
      <c r="J258" s="24"/>
      <c r="K258" s="3"/>
      <c r="L258" s="25"/>
      <c r="M258" s="25"/>
    </row>
    <row r="259" spans="2:21" x14ac:dyDescent="0.25">
      <c r="B259" s="24"/>
      <c r="C259" s="3"/>
      <c r="D259" s="25"/>
      <c r="E259" s="3"/>
      <c r="F259" s="25"/>
      <c r="G259" s="3"/>
      <c r="H259" s="24"/>
      <c r="I259" s="3"/>
      <c r="J259" s="24"/>
      <c r="K259" s="3"/>
      <c r="L259" s="25"/>
      <c r="M259" s="25"/>
    </row>
    <row r="260" spans="2:21" x14ac:dyDescent="0.25">
      <c r="B260" s="30"/>
      <c r="C260" s="3"/>
      <c r="D260" s="30"/>
      <c r="E260" s="3"/>
      <c r="F260" s="25"/>
      <c r="G260" s="3"/>
      <c r="H260" s="30"/>
      <c r="I260" s="3"/>
      <c r="J260" s="30"/>
      <c r="K260" s="3"/>
      <c r="L260" s="25"/>
      <c r="M260" s="25"/>
    </row>
    <row r="261" spans="2:21" x14ac:dyDescent="0.25">
      <c r="B261" s="3"/>
      <c r="C261" s="30"/>
      <c r="D261" s="3"/>
      <c r="E261" s="30"/>
      <c r="F261" s="25"/>
      <c r="G261" s="30"/>
      <c r="H261" s="3"/>
      <c r="I261" s="30"/>
      <c r="J261" s="3"/>
      <c r="K261" s="30"/>
      <c r="L261" s="25"/>
      <c r="M261" s="30"/>
    </row>
    <row r="267" spans="2:21" x14ac:dyDescent="0.25">
      <c r="B267" s="1"/>
      <c r="C267" s="1"/>
      <c r="O267" s="1"/>
    </row>
    <row r="269" spans="2:21" x14ac:dyDescent="0.25">
      <c r="C269" s="3"/>
      <c r="D269" s="3"/>
      <c r="E269" s="3"/>
      <c r="F269" s="3"/>
      <c r="G269" s="3"/>
      <c r="H269" s="3"/>
      <c r="O269" s="3"/>
      <c r="P269" s="3"/>
      <c r="Q269" s="3"/>
      <c r="R269" s="3"/>
      <c r="S269" s="3"/>
      <c r="T269" s="3"/>
      <c r="U269" s="3"/>
    </row>
    <row r="270" spans="2:21" x14ac:dyDescent="0.25">
      <c r="C270" s="3"/>
      <c r="D270" s="3"/>
      <c r="E270" s="3"/>
      <c r="F270" s="3"/>
      <c r="G270" s="3"/>
      <c r="H270" s="3"/>
      <c r="O270" s="3"/>
      <c r="P270" s="3"/>
      <c r="Q270" s="3"/>
      <c r="R270" s="3"/>
      <c r="S270" s="3"/>
      <c r="T270" s="3"/>
      <c r="U270" s="3"/>
    </row>
    <row r="271" spans="2:21" x14ac:dyDescent="0.25">
      <c r="O271" s="3"/>
      <c r="P271" s="3"/>
      <c r="Q271" s="3"/>
      <c r="R271" s="3"/>
      <c r="S271" s="3"/>
      <c r="T271" s="3"/>
      <c r="U271" s="3"/>
    </row>
    <row r="272" spans="2:21" x14ac:dyDescent="0.25">
      <c r="C272" s="11"/>
      <c r="E272" s="14"/>
      <c r="F272" s="15"/>
      <c r="G272" s="14"/>
      <c r="H272" s="15"/>
      <c r="O272" s="3"/>
      <c r="P272" s="3"/>
      <c r="Q272" s="3"/>
      <c r="R272" s="3"/>
      <c r="S272" s="3"/>
      <c r="T272" s="3"/>
      <c r="U272" s="3"/>
    </row>
    <row r="273" spans="3:27" x14ac:dyDescent="0.25">
      <c r="O273" s="3"/>
      <c r="P273" s="3"/>
      <c r="Q273" s="3"/>
      <c r="R273" s="3"/>
      <c r="S273" s="3"/>
      <c r="T273" s="3"/>
      <c r="U273" s="3"/>
      <c r="V273" s="17"/>
    </row>
    <row r="274" spans="3:27" x14ac:dyDescent="0.25">
      <c r="C274" s="2"/>
      <c r="D274" s="2"/>
      <c r="E274" s="3"/>
      <c r="O274" s="2"/>
      <c r="P274" s="2"/>
      <c r="Q274" s="3"/>
      <c r="R274" s="3"/>
      <c r="S274" s="3"/>
      <c r="T274" s="3"/>
      <c r="U274" s="3"/>
      <c r="W274" s="3"/>
      <c r="X274" s="3"/>
      <c r="Z274" s="3"/>
      <c r="AA274" s="3"/>
    </row>
    <row r="275" spans="3:27" x14ac:dyDescent="0.25">
      <c r="C275" s="2"/>
      <c r="D275" s="2"/>
      <c r="O275" s="2"/>
      <c r="P275" s="2"/>
      <c r="Q275" s="3"/>
      <c r="R275" s="3"/>
      <c r="S275" s="3"/>
      <c r="T275" s="3"/>
      <c r="U275" s="3"/>
      <c r="W275" s="3"/>
      <c r="X275" s="3"/>
      <c r="Z275" s="3"/>
      <c r="AA275" s="3"/>
    </row>
    <row r="276" spans="3:27" x14ac:dyDescent="0.25">
      <c r="C276" s="1"/>
      <c r="J276" s="14"/>
      <c r="O276" s="18"/>
      <c r="P276" s="19"/>
      <c r="Q276" s="3"/>
      <c r="R276" s="3"/>
      <c r="S276" s="3"/>
      <c r="T276" s="3"/>
      <c r="U276" s="3"/>
      <c r="W276" s="20"/>
      <c r="X276" s="3"/>
    </row>
    <row r="277" spans="3:27" x14ac:dyDescent="0.25">
      <c r="J277" s="14"/>
      <c r="O277" s="2"/>
      <c r="P277" s="2"/>
      <c r="Q277" s="3"/>
      <c r="R277" s="3"/>
      <c r="S277" s="3"/>
      <c r="T277" s="3"/>
      <c r="U277" s="3"/>
      <c r="W277" s="3"/>
      <c r="X277" s="3"/>
    </row>
    <row r="278" spans="3:27" x14ac:dyDescent="0.25">
      <c r="C278" s="2"/>
      <c r="D278" s="2"/>
      <c r="J278" s="14"/>
      <c r="O278" s="2"/>
      <c r="P278" s="2"/>
      <c r="Q278" s="3"/>
      <c r="R278" s="3"/>
      <c r="S278" s="3"/>
      <c r="T278" s="3"/>
      <c r="U278" s="3"/>
      <c r="W278" s="3"/>
      <c r="X278" s="3"/>
      <c r="Z278" s="3"/>
      <c r="AA278" s="3"/>
    </row>
    <row r="279" spans="3:27" x14ac:dyDescent="0.25">
      <c r="C279" s="2"/>
      <c r="D279" s="2"/>
      <c r="J279" s="14"/>
      <c r="O279" s="2"/>
      <c r="P279" s="2"/>
      <c r="Q279" s="3"/>
      <c r="R279" s="3"/>
      <c r="S279" s="3"/>
      <c r="T279" s="3"/>
      <c r="U279" s="3"/>
      <c r="W279" s="3"/>
      <c r="X279" s="3"/>
      <c r="Z279" s="3"/>
      <c r="AA279" s="3"/>
    </row>
    <row r="280" spans="3:27" x14ac:dyDescent="0.25">
      <c r="C280" s="1"/>
      <c r="J280" s="14"/>
      <c r="O280" s="18"/>
      <c r="P280" s="19"/>
      <c r="Q280" s="3"/>
      <c r="R280" s="3"/>
      <c r="S280" s="3"/>
      <c r="T280" s="3"/>
      <c r="U280" s="3"/>
      <c r="W280" s="20"/>
      <c r="X280" s="3"/>
    </row>
    <row r="281" spans="3:27" x14ac:dyDescent="0.25">
      <c r="W281" s="3"/>
      <c r="X281" s="3"/>
    </row>
    <row r="282" spans="3:27" x14ac:dyDescent="0.25">
      <c r="C282" s="2"/>
      <c r="D282" s="2"/>
      <c r="O282" s="2"/>
      <c r="P282" s="2"/>
      <c r="Q282" s="3"/>
      <c r="R282" s="3"/>
      <c r="S282" s="3"/>
      <c r="T282" s="3"/>
      <c r="U282" s="3"/>
      <c r="W282" s="3"/>
      <c r="X282" s="3"/>
      <c r="Z282" s="3"/>
      <c r="AA282" s="3"/>
    </row>
    <row r="283" spans="3:27" x14ac:dyDescent="0.25">
      <c r="C283" s="2"/>
      <c r="D283" s="2"/>
      <c r="O283" s="2"/>
      <c r="P283" s="2"/>
      <c r="Q283" s="3"/>
      <c r="R283" s="3"/>
      <c r="S283" s="3"/>
      <c r="T283" s="3"/>
      <c r="U283" s="3"/>
      <c r="W283" s="3"/>
      <c r="X283" s="3"/>
      <c r="Z283" s="3"/>
      <c r="AA283" s="3"/>
    </row>
    <row r="284" spans="3:27" x14ac:dyDescent="0.25">
      <c r="C284" s="16"/>
      <c r="J284" s="5"/>
      <c r="O284" s="18"/>
      <c r="P284" s="2"/>
      <c r="Q284" s="3"/>
      <c r="R284" s="3"/>
      <c r="S284" s="3"/>
      <c r="T284" s="3"/>
      <c r="U284" s="3"/>
      <c r="W284" s="20"/>
      <c r="X284" s="3"/>
    </row>
    <row r="285" spans="3:27" x14ac:dyDescent="0.25">
      <c r="C285" s="1"/>
    </row>
    <row r="288" spans="3:27" x14ac:dyDescent="0.25">
      <c r="C288" s="1"/>
    </row>
    <row r="290" spans="3:10" x14ac:dyDescent="0.25">
      <c r="C290" s="3"/>
      <c r="D290" s="3"/>
      <c r="E290" s="3"/>
      <c r="F290" s="3"/>
      <c r="G290" s="3"/>
      <c r="H290" s="3"/>
    </row>
    <row r="291" spans="3:10" x14ac:dyDescent="0.25">
      <c r="C291" s="3"/>
      <c r="D291" s="3"/>
      <c r="E291" s="3"/>
      <c r="F291" s="3"/>
      <c r="G291" s="3"/>
      <c r="H291" s="3"/>
    </row>
    <row r="293" spans="3:10" x14ac:dyDescent="0.25">
      <c r="C293" s="11"/>
      <c r="E293" s="14"/>
      <c r="F293" s="15"/>
      <c r="G293" s="14"/>
      <c r="H293" s="15"/>
    </row>
    <row r="295" spans="3:10" x14ac:dyDescent="0.25">
      <c r="C295" s="2"/>
      <c r="D295" s="2"/>
      <c r="E295" s="3"/>
    </row>
    <row r="296" spans="3:10" x14ac:dyDescent="0.25">
      <c r="C296" s="2"/>
      <c r="D296" s="2"/>
    </row>
    <row r="297" spans="3:10" x14ac:dyDescent="0.25">
      <c r="C297" s="1"/>
      <c r="J297" s="14"/>
    </row>
    <row r="298" spans="3:10" x14ac:dyDescent="0.25">
      <c r="J298" s="14"/>
    </row>
    <row r="299" spans="3:10" x14ac:dyDescent="0.25">
      <c r="C299" s="2"/>
      <c r="D299" s="2"/>
      <c r="J299" s="14"/>
    </row>
    <row r="300" spans="3:10" x14ac:dyDescent="0.25">
      <c r="C300" s="2"/>
      <c r="D300" s="2"/>
      <c r="J300" s="14"/>
    </row>
    <row r="301" spans="3:10" x14ac:dyDescent="0.25">
      <c r="C301" s="1"/>
      <c r="J301" s="14"/>
    </row>
    <row r="303" spans="3:10" x14ac:dyDescent="0.25">
      <c r="C303" s="2"/>
      <c r="D303" s="2"/>
    </row>
    <row r="304" spans="3:10" x14ac:dyDescent="0.25">
      <c r="C304" s="2"/>
      <c r="D304" s="2"/>
    </row>
    <row r="305" spans="3:11" x14ac:dyDescent="0.25">
      <c r="C305" s="16"/>
      <c r="J305" s="5"/>
    </row>
    <row r="306" spans="3:11" x14ac:dyDescent="0.25">
      <c r="K306" s="14"/>
    </row>
  </sheetData>
  <pageMargins left="0.78740157499999996" right="0.78740157499999996" top="0.984251969" bottom="0.984251969" header="0.4921259845" footer="0.492125984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Info</vt:lpstr>
      <vt:lpstr>Tuning</vt:lpstr>
      <vt:lpstr>two vol cell</vt:lpstr>
      <vt:lpstr>Signal Intensity Ratios</vt:lpstr>
      <vt:lpstr>He mass flow all data</vt:lpstr>
      <vt:lpstr>He mass flow wo outlier</vt:lpstr>
      <vt:lpstr>laser tube all data</vt:lpstr>
      <vt:lpstr>Laser tube wo outlier</vt:lpstr>
      <vt:lpstr>scan speed all data</vt:lpstr>
      <vt:lpstr>scan speed wo outlier</vt:lpstr>
      <vt:lpstr>spot size all data</vt:lpstr>
      <vt:lpstr>spot size wo outlier</vt:lpstr>
      <vt:lpstr>Info!_Hlk180743439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Rienitz</dc:creator>
  <cp:lastModifiedBy>Axel Pramann</cp:lastModifiedBy>
  <dcterms:created xsi:type="dcterms:W3CDTF">2024-08-02T10:14:14Z</dcterms:created>
  <dcterms:modified xsi:type="dcterms:W3CDTF">2025-03-19T07:36:01Z</dcterms:modified>
</cp:coreProperties>
</file>