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Table S1 Parameters" sheetId="1" r:id="rId1"/>
    <sheet name="Table S2 EPMA" sheetId="2" r:id="rId2"/>
    <sheet name="Table S3  trace elements" sheetId="6" r:id="rId3"/>
    <sheet name="Table S4 Sr isotope data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<sst xmlns="http://schemas.openxmlformats.org/spreadsheetml/2006/main" count="1254" uniqueCount="888">
  <si>
    <r>
      <rPr>
        <b/>
        <sz val="10"/>
        <color theme="1"/>
        <rFont val="Arial"/>
        <charset val="134"/>
      </rPr>
      <t xml:space="preserve">Table S1  Operational parameters for ICP-MS instruments and laser ablation systems in </t>
    </r>
    <r>
      <rPr>
        <b/>
        <i/>
        <sz val="10"/>
        <color theme="1"/>
        <rFont val="Arial"/>
        <charset val="134"/>
      </rPr>
      <t>in situ</t>
    </r>
    <r>
      <rPr>
        <b/>
        <sz val="10"/>
        <color theme="1"/>
        <rFont val="Arial"/>
        <charset val="134"/>
      </rPr>
      <t xml:space="preserve"> trace element and Sr isotope analysis</t>
    </r>
  </si>
  <si>
    <t>Trace element</t>
  </si>
  <si>
    <t>Laser ablation system</t>
  </si>
  <si>
    <t>Make, Model &amp; type</t>
  </si>
  <si>
    <t>New Wave 193UC</t>
  </si>
  <si>
    <t>Ablation cell</t>
  </si>
  <si>
    <r>
      <rPr>
        <sz val="10"/>
        <rFont val="Arial"/>
        <charset val="134"/>
      </rPr>
      <t xml:space="preserve">Two-Volume </t>
    </r>
    <r>
      <rPr>
        <sz val="10"/>
        <rFont val="Arial "/>
        <charset val="134"/>
      </rPr>
      <t>Ⅱ</t>
    </r>
  </si>
  <si>
    <t xml:space="preserve">Laser wavelength </t>
  </si>
  <si>
    <t>193 nm</t>
  </si>
  <si>
    <t>Pulse width</t>
  </si>
  <si>
    <t>5 ns</t>
  </si>
  <si>
    <t>Energy density</t>
  </si>
  <si>
    <r>
      <rPr>
        <sz val="10"/>
        <color theme="1"/>
        <rFont val="Arial"/>
        <charset val="134"/>
      </rPr>
      <t>2.7 J·cm</t>
    </r>
    <r>
      <rPr>
        <vertAlign val="superscript"/>
        <sz val="10"/>
        <color theme="1"/>
        <rFont val="Arial"/>
        <charset val="134"/>
      </rPr>
      <t>-2</t>
    </r>
  </si>
  <si>
    <t>Repetition rate</t>
  </si>
  <si>
    <t>8 Hz</t>
  </si>
  <si>
    <t>Spot size</t>
  </si>
  <si>
    <t>150 μm</t>
  </si>
  <si>
    <t>Sampling mode / pattern</t>
  </si>
  <si>
    <t>Single spot analysis</t>
  </si>
  <si>
    <t>Cell carrier gas flow (He)</t>
  </si>
  <si>
    <r>
      <rPr>
        <sz val="10"/>
        <color rgb="FF000000"/>
        <rFont val="Arial"/>
        <charset val="134"/>
      </rPr>
      <t>0.3 L·min</t>
    </r>
    <r>
      <rPr>
        <vertAlign val="superscript"/>
        <sz val="10"/>
        <color rgb="FF000000"/>
        <rFont val="Arial"/>
        <charset val="134"/>
      </rPr>
      <t>-1</t>
    </r>
  </si>
  <si>
    <r>
      <rPr>
        <sz val="10"/>
        <color theme="1"/>
        <rFont val="Arial"/>
        <charset val="134"/>
      </rPr>
      <t>Emhancement gas flow (N</t>
    </r>
    <r>
      <rPr>
        <vertAlign val="subscript"/>
        <sz val="10"/>
        <color theme="1"/>
        <rFont val="Arial"/>
        <charset val="134"/>
      </rPr>
      <t>2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</si>
  <si>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>3 ~ 6 mL·min</t>
    </r>
    <r>
      <rPr>
        <vertAlign val="superscript"/>
        <sz val="10"/>
        <color theme="1"/>
        <rFont val="Arial"/>
        <charset val="134"/>
      </rPr>
      <t>-1</t>
    </r>
  </si>
  <si>
    <t>Background time</t>
  </si>
  <si>
    <t>20 s</t>
  </si>
  <si>
    <t>Ablation duration</t>
  </si>
  <si>
    <t>40 s</t>
  </si>
  <si>
    <t>Washout time</t>
  </si>
  <si>
    <t>10 s</t>
  </si>
  <si>
    <t>Q-ICP-MS Instrument</t>
  </si>
  <si>
    <t>Agilent 7900 quadrupole ICPMS</t>
  </si>
  <si>
    <t>Radio frequency power (W)</t>
  </si>
  <si>
    <t>1350 W</t>
  </si>
  <si>
    <t>Coolant gas flow (Ar)</t>
  </si>
  <si>
    <r>
      <rPr>
        <sz val="10"/>
        <color theme="1"/>
        <rFont val="Arial"/>
        <charset val="134"/>
      </rPr>
      <t>15.00 L·min</t>
    </r>
    <r>
      <rPr>
        <vertAlign val="superscript"/>
        <sz val="10"/>
        <color theme="1"/>
        <rFont val="Arial"/>
        <charset val="134"/>
      </rPr>
      <t>-1</t>
    </r>
  </si>
  <si>
    <t>Carrier gas flow (Ar)</t>
  </si>
  <si>
    <r>
      <rPr>
        <sz val="10"/>
        <color theme="1"/>
        <rFont val="Arial"/>
        <charset val="134"/>
      </rPr>
      <t>0.90 ~ 1.05 L·min</t>
    </r>
    <r>
      <rPr>
        <vertAlign val="superscript"/>
        <sz val="10"/>
        <color theme="1"/>
        <rFont val="Arial"/>
        <charset val="134"/>
      </rPr>
      <t>-1</t>
    </r>
  </si>
  <si>
    <t>Isotopes measured</t>
  </si>
  <si>
    <r>
      <rPr>
        <vertAlign val="superscript"/>
        <sz val="10"/>
        <rFont val="Arial"/>
        <charset val="134"/>
      </rPr>
      <t>24</t>
    </r>
    <r>
      <rPr>
        <sz val="10"/>
        <rFont val="Arial"/>
        <charset val="134"/>
      </rPr>
      <t xml:space="preserve">Mg, </t>
    </r>
    <r>
      <rPr>
        <vertAlign val="superscript"/>
        <sz val="10"/>
        <rFont val="Arial"/>
        <charset val="134"/>
      </rPr>
      <t>51</t>
    </r>
    <r>
      <rPr>
        <sz val="10"/>
        <rFont val="Arial"/>
        <charset val="134"/>
      </rPr>
      <t xml:space="preserve">V, </t>
    </r>
    <r>
      <rPr>
        <vertAlign val="superscript"/>
        <sz val="10"/>
        <rFont val="Arial"/>
        <charset val="134"/>
      </rPr>
      <t>53</t>
    </r>
    <r>
      <rPr>
        <sz val="10"/>
        <rFont val="Arial"/>
        <charset val="134"/>
      </rPr>
      <t xml:space="preserve">Cr, </t>
    </r>
    <r>
      <rPr>
        <vertAlign val="superscript"/>
        <sz val="10"/>
        <rFont val="Arial"/>
        <charset val="134"/>
      </rPr>
      <t>55</t>
    </r>
    <r>
      <rPr>
        <sz val="10"/>
        <rFont val="Arial"/>
        <charset val="134"/>
      </rPr>
      <t xml:space="preserve">Mn, </t>
    </r>
    <r>
      <rPr>
        <vertAlign val="superscript"/>
        <sz val="10"/>
        <rFont val="Arial"/>
        <charset val="134"/>
      </rPr>
      <t>57</t>
    </r>
    <r>
      <rPr>
        <sz val="10"/>
        <rFont val="Arial"/>
        <charset val="134"/>
      </rPr>
      <t xml:space="preserve">Fe, </t>
    </r>
    <r>
      <rPr>
        <vertAlign val="superscript"/>
        <sz val="10"/>
        <rFont val="Arial"/>
        <charset val="134"/>
      </rPr>
      <t>71</t>
    </r>
    <r>
      <rPr>
        <sz val="10"/>
        <rFont val="Arial"/>
        <charset val="134"/>
      </rPr>
      <t xml:space="preserve">Ga, </t>
    </r>
    <r>
      <rPr>
        <vertAlign val="superscript"/>
        <sz val="10"/>
        <rFont val="Arial"/>
        <charset val="134"/>
      </rPr>
      <t>85</t>
    </r>
    <r>
      <rPr>
        <sz val="10"/>
        <rFont val="Arial"/>
        <charset val="134"/>
      </rPr>
      <t xml:space="preserve">Rb, </t>
    </r>
    <r>
      <rPr>
        <vertAlign val="superscript"/>
        <sz val="10"/>
        <rFont val="Arial"/>
        <charset val="134"/>
      </rPr>
      <t>88</t>
    </r>
    <r>
      <rPr>
        <sz val="10"/>
        <rFont val="Arial"/>
        <charset val="134"/>
      </rPr>
      <t xml:space="preserve">Sr, </t>
    </r>
    <r>
      <rPr>
        <vertAlign val="superscript"/>
        <sz val="10"/>
        <rFont val="Arial"/>
        <charset val="134"/>
      </rPr>
      <t>89</t>
    </r>
    <r>
      <rPr>
        <sz val="10"/>
        <rFont val="Arial"/>
        <charset val="134"/>
      </rPr>
      <t xml:space="preserve">Y, </t>
    </r>
    <r>
      <rPr>
        <vertAlign val="superscript"/>
        <sz val="10"/>
        <rFont val="Arial"/>
        <charset val="134"/>
      </rPr>
      <t>90</t>
    </r>
    <r>
      <rPr>
        <sz val="10"/>
        <rFont val="Arial"/>
        <charset val="134"/>
      </rPr>
      <t xml:space="preserve">Zr, </t>
    </r>
    <r>
      <rPr>
        <vertAlign val="superscript"/>
        <sz val="10"/>
        <rFont val="Arial"/>
        <charset val="134"/>
      </rPr>
      <t>137</t>
    </r>
    <r>
      <rPr>
        <sz val="10"/>
        <rFont val="Arial"/>
        <charset val="134"/>
      </rPr>
      <t xml:space="preserve">Ba, </t>
    </r>
    <r>
      <rPr>
        <vertAlign val="superscript"/>
        <sz val="10"/>
        <rFont val="Arial"/>
        <charset val="134"/>
      </rPr>
      <t>139</t>
    </r>
    <r>
      <rPr>
        <sz val="10"/>
        <rFont val="Arial"/>
        <charset val="134"/>
      </rPr>
      <t xml:space="preserve">La, </t>
    </r>
    <r>
      <rPr>
        <vertAlign val="superscript"/>
        <sz val="10"/>
        <rFont val="Arial"/>
        <charset val="134"/>
      </rPr>
      <t>140</t>
    </r>
    <r>
      <rPr>
        <sz val="10"/>
        <rFont val="Arial"/>
        <charset val="134"/>
      </rPr>
      <t xml:space="preserve">Ce, </t>
    </r>
    <r>
      <rPr>
        <vertAlign val="superscript"/>
        <sz val="10"/>
        <rFont val="Arial"/>
        <charset val="134"/>
      </rPr>
      <t>141</t>
    </r>
    <r>
      <rPr>
        <sz val="10"/>
        <rFont val="Arial"/>
        <charset val="134"/>
      </rPr>
      <t xml:space="preserve">Pr, </t>
    </r>
    <r>
      <rPr>
        <vertAlign val="superscript"/>
        <sz val="10"/>
        <rFont val="Arial"/>
        <charset val="134"/>
      </rPr>
      <t>143</t>
    </r>
    <r>
      <rPr>
        <sz val="10"/>
        <rFont val="Arial"/>
        <charset val="134"/>
      </rPr>
      <t xml:space="preserve">Nd, </t>
    </r>
    <r>
      <rPr>
        <vertAlign val="superscript"/>
        <sz val="10"/>
        <rFont val="Arial"/>
        <charset val="134"/>
      </rPr>
      <t>147</t>
    </r>
    <r>
      <rPr>
        <sz val="10"/>
        <rFont val="Arial"/>
        <charset val="134"/>
      </rPr>
      <t xml:space="preserve">Sm, </t>
    </r>
    <r>
      <rPr>
        <vertAlign val="superscript"/>
        <sz val="10"/>
        <rFont val="Arial"/>
        <charset val="134"/>
      </rPr>
      <t>151</t>
    </r>
    <r>
      <rPr>
        <sz val="10"/>
        <rFont val="Arial"/>
        <charset val="134"/>
      </rPr>
      <t xml:space="preserve">Eu, </t>
    </r>
    <r>
      <rPr>
        <vertAlign val="superscript"/>
        <sz val="10"/>
        <rFont val="Arial"/>
        <charset val="134"/>
      </rPr>
      <t>157</t>
    </r>
    <r>
      <rPr>
        <sz val="10"/>
        <rFont val="Arial"/>
        <charset val="134"/>
      </rPr>
      <t xml:space="preserve">Gd, </t>
    </r>
    <r>
      <rPr>
        <vertAlign val="superscript"/>
        <sz val="10"/>
        <rFont val="Arial"/>
        <charset val="134"/>
      </rPr>
      <t>159</t>
    </r>
    <r>
      <rPr>
        <sz val="10"/>
        <rFont val="Arial"/>
        <charset val="134"/>
      </rPr>
      <t xml:space="preserve">Tb, </t>
    </r>
    <r>
      <rPr>
        <vertAlign val="superscript"/>
        <sz val="10"/>
        <rFont val="Arial"/>
        <charset val="134"/>
      </rPr>
      <t>163</t>
    </r>
    <r>
      <rPr>
        <sz val="10"/>
        <rFont val="Arial"/>
        <charset val="134"/>
      </rPr>
      <t xml:space="preserve">Dy, </t>
    </r>
    <r>
      <rPr>
        <vertAlign val="superscript"/>
        <sz val="10"/>
        <rFont val="Arial"/>
        <charset val="134"/>
      </rPr>
      <t>165</t>
    </r>
    <r>
      <rPr>
        <sz val="10"/>
        <rFont val="Arial"/>
        <charset val="134"/>
      </rPr>
      <t xml:space="preserve">Ho, </t>
    </r>
    <r>
      <rPr>
        <vertAlign val="superscript"/>
        <sz val="10"/>
        <rFont val="Arial"/>
        <charset val="134"/>
      </rPr>
      <t>166</t>
    </r>
    <r>
      <rPr>
        <sz val="10"/>
        <rFont val="Arial"/>
        <charset val="134"/>
      </rPr>
      <t xml:space="preserve">Er, </t>
    </r>
    <r>
      <rPr>
        <vertAlign val="superscript"/>
        <sz val="10"/>
        <rFont val="Arial"/>
        <charset val="134"/>
      </rPr>
      <t>169</t>
    </r>
    <r>
      <rPr>
        <sz val="10"/>
        <rFont val="Arial"/>
        <charset val="134"/>
      </rPr>
      <t xml:space="preserve">Tm, </t>
    </r>
    <r>
      <rPr>
        <vertAlign val="superscript"/>
        <sz val="10"/>
        <rFont val="Arial"/>
        <charset val="134"/>
      </rPr>
      <t>173</t>
    </r>
    <r>
      <rPr>
        <sz val="10"/>
        <rFont val="Arial"/>
        <charset val="134"/>
      </rPr>
      <t xml:space="preserve">Yb, </t>
    </r>
    <r>
      <rPr>
        <vertAlign val="superscript"/>
        <sz val="10"/>
        <rFont val="Arial"/>
        <charset val="134"/>
      </rPr>
      <t>175</t>
    </r>
    <r>
      <rPr>
        <sz val="10"/>
        <rFont val="Arial"/>
        <charset val="134"/>
      </rPr>
      <t xml:space="preserve">Lu, </t>
    </r>
    <r>
      <rPr>
        <vertAlign val="superscript"/>
        <sz val="10"/>
        <rFont val="Arial"/>
        <charset val="134"/>
      </rPr>
      <t>208</t>
    </r>
    <r>
      <rPr>
        <sz val="10"/>
        <rFont val="Arial"/>
        <charset val="134"/>
      </rPr>
      <t xml:space="preserve">Pb, </t>
    </r>
    <r>
      <rPr>
        <vertAlign val="superscript"/>
        <sz val="10"/>
        <rFont val="Arial"/>
        <charset val="134"/>
      </rPr>
      <t>232</t>
    </r>
    <r>
      <rPr>
        <sz val="10"/>
        <rFont val="Arial"/>
        <charset val="134"/>
      </rPr>
      <t>Th,</t>
    </r>
    <r>
      <rPr>
        <vertAlign val="superscript"/>
        <sz val="10"/>
        <rFont val="Arial"/>
        <charset val="134"/>
      </rPr>
      <t xml:space="preserve"> 238</t>
    </r>
    <r>
      <rPr>
        <sz val="10"/>
        <rFont val="Arial"/>
        <charset val="134"/>
      </rPr>
      <t xml:space="preserve">U  </t>
    </r>
  </si>
  <si>
    <t>Sr isotope</t>
  </si>
  <si>
    <t>Make, model, and type</t>
  </si>
  <si>
    <t>ASI RESOlution S155 LR 193 nm ArF excimer</t>
  </si>
  <si>
    <t>Laurin Technic, S-155</t>
  </si>
  <si>
    <t>Laser wavelength</t>
  </si>
  <si>
    <t>Pulse duration</t>
  </si>
  <si>
    <t>20 ns</t>
  </si>
  <si>
    <r>
      <rPr>
        <sz val="10"/>
        <color rgb="FF000000"/>
        <rFont val="Arial"/>
        <charset val="134"/>
      </rPr>
      <t>5 J·cm</t>
    </r>
    <r>
      <rPr>
        <vertAlign val="superscript"/>
        <sz val="10"/>
        <color rgb="FF000000"/>
        <rFont val="Arial"/>
        <charset val="134"/>
      </rPr>
      <t>-2</t>
    </r>
  </si>
  <si>
    <t>6 Hz</t>
  </si>
  <si>
    <t>23 μm, 33 μm, 75 μm, 110 μm, 130 μm, 160μm</t>
  </si>
  <si>
    <t>Sampling mode</t>
  </si>
  <si>
    <t>Carrier gas flow (He)</t>
  </si>
  <si>
    <r>
      <rPr>
        <sz val="10"/>
        <color rgb="FF000000"/>
        <rFont val="Arial"/>
        <charset val="134"/>
      </rPr>
      <t>Enhancement gas flow (N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</si>
  <si>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Arial"/>
        <charset val="134"/>
      </rPr>
      <t>3–5 mL·min</t>
    </r>
    <r>
      <rPr>
        <vertAlign val="superscript"/>
        <sz val="10"/>
        <color rgb="FF000000"/>
        <rFont val="Arial"/>
        <charset val="134"/>
      </rPr>
      <t>-1</t>
    </r>
  </si>
  <si>
    <t>MC-ICP-MS instrument</t>
  </si>
  <si>
    <t>Thermo Fisher, Neptune Plus</t>
  </si>
  <si>
    <t>Radio frequency power</t>
  </si>
  <si>
    <t>1300 W</t>
  </si>
  <si>
    <t>Guard electrode</t>
  </si>
  <si>
    <t>Connected (Pt)</t>
  </si>
  <si>
    <t>Cone combinations</t>
  </si>
  <si>
    <t>Jet + X (Nickel)</t>
  </si>
  <si>
    <t>Fore vacuum P (mbar)</t>
  </si>
  <si>
    <r>
      <rPr>
        <sz val="10"/>
        <color rgb="FF000000"/>
        <rFont val="Arial"/>
        <charset val="134"/>
      </rPr>
      <t>7.65 × 10</t>
    </r>
    <r>
      <rPr>
        <vertAlign val="superscript"/>
        <sz val="10"/>
        <color rgb="FF000000"/>
        <rFont val="Arial"/>
        <charset val="134"/>
      </rPr>
      <t>-4</t>
    </r>
  </si>
  <si>
    <t>High vacuum P (mbar)</t>
  </si>
  <si>
    <r>
      <rPr>
        <sz val="10"/>
        <color rgb="FF000000"/>
        <rFont val="Arial"/>
        <charset val="134"/>
      </rPr>
      <t>2.44 × 10</t>
    </r>
    <r>
      <rPr>
        <vertAlign val="superscript"/>
        <sz val="10"/>
        <color rgb="FF000000"/>
        <rFont val="Arial"/>
        <charset val="134"/>
      </rPr>
      <t>-7</t>
    </r>
  </si>
  <si>
    <t>Plasma gas flow (Ar)</t>
  </si>
  <si>
    <t>Auxiliary gas flow (Ar)</t>
  </si>
  <si>
    <r>
      <rPr>
        <sz val="10"/>
        <color theme="1"/>
        <rFont val="Arial"/>
        <charset val="134"/>
      </rPr>
      <t>0.80 L·min</t>
    </r>
    <r>
      <rPr>
        <vertAlign val="superscript"/>
        <sz val="10"/>
        <color theme="1"/>
        <rFont val="Arial"/>
        <charset val="134"/>
      </rPr>
      <t>-1</t>
    </r>
  </si>
  <si>
    <t>Make up gas flow (Ar)</t>
  </si>
  <si>
    <r>
      <rPr>
        <sz val="10"/>
        <color theme="1"/>
        <rFont val="Arial"/>
        <charset val="134"/>
      </rPr>
      <t>0.9-1.1 L·min</t>
    </r>
    <r>
      <rPr>
        <vertAlign val="superscript"/>
        <sz val="10"/>
        <color theme="1"/>
        <rFont val="Arial"/>
        <charset val="134"/>
      </rPr>
      <t>-1</t>
    </r>
  </si>
  <si>
    <t>Integration time</t>
  </si>
  <si>
    <t>0.262 s</t>
  </si>
  <si>
    <t>Detector configurations</t>
  </si>
  <si>
    <r>
      <rPr>
        <sz val="10"/>
        <color theme="1"/>
        <rFont val="Arial"/>
        <charset val="134"/>
      </rPr>
      <t>L3(</t>
    </r>
    <r>
      <rPr>
        <vertAlign val="superscript"/>
        <sz val="10"/>
        <color theme="1"/>
        <rFont val="Arial"/>
        <charset val="134"/>
      </rPr>
      <t>84</t>
    </r>
    <r>
      <rPr>
        <sz val="10"/>
        <color theme="1"/>
        <rFont val="Arial"/>
        <charset val="134"/>
      </rPr>
      <t>Sr), L2(</t>
    </r>
    <r>
      <rPr>
        <vertAlign val="superscript"/>
        <sz val="10"/>
        <color theme="1"/>
        <rFont val="Arial"/>
        <charset val="134"/>
      </rPr>
      <t>85</t>
    </r>
    <r>
      <rPr>
        <sz val="10"/>
        <color theme="1"/>
        <rFont val="Arial"/>
        <charset val="134"/>
      </rPr>
      <t>Rb), C(</t>
    </r>
    <r>
      <rPr>
        <vertAlign val="superscript"/>
        <sz val="10"/>
        <color theme="1"/>
        <rFont val="Arial"/>
        <charset val="134"/>
      </rPr>
      <t>86</t>
    </r>
    <r>
      <rPr>
        <sz val="10"/>
        <color theme="1"/>
        <rFont val="Arial"/>
        <charset val="134"/>
      </rPr>
      <t>Sr), H2(</t>
    </r>
    <r>
      <rPr>
        <vertAlign val="superscript"/>
        <sz val="10"/>
        <color theme="1"/>
        <rFont val="Arial"/>
        <charset val="134"/>
      </rPr>
      <t>87</t>
    </r>
    <r>
      <rPr>
        <sz val="10"/>
        <color theme="1"/>
        <rFont val="Arial"/>
        <charset val="134"/>
      </rPr>
      <t>Sr), H3(</t>
    </r>
    <r>
      <rPr>
        <vertAlign val="superscript"/>
        <sz val="10"/>
        <color theme="1"/>
        <rFont val="Arial"/>
        <charset val="134"/>
      </rPr>
      <t>88</t>
    </r>
    <r>
      <rPr>
        <sz val="10"/>
        <color theme="1"/>
        <rFont val="Arial"/>
        <charset val="134"/>
      </rPr>
      <t>Sr)</t>
    </r>
  </si>
  <si>
    <t>Table S2  EPMA measurement results for major elements (wt%) in TARIM and HZZ-2 calcite grains</t>
  </si>
  <si>
    <t>Grain ID</t>
  </si>
  <si>
    <t>Comment</t>
  </si>
  <si>
    <t>CaO</t>
  </si>
  <si>
    <t>SrO</t>
  </si>
  <si>
    <t>BaO</t>
  </si>
  <si>
    <t>MgO</t>
  </si>
  <si>
    <r>
      <rPr>
        <b/>
        <sz val="10"/>
        <color theme="1"/>
        <rFont val="Arial"/>
        <charset val="134"/>
      </rPr>
      <t>SiO</t>
    </r>
    <r>
      <rPr>
        <b/>
        <vertAlign val="subscript"/>
        <sz val="10"/>
        <color theme="1"/>
        <rFont val="Arial"/>
        <charset val="134"/>
      </rPr>
      <t>2</t>
    </r>
  </si>
  <si>
    <t>FeO</t>
  </si>
  <si>
    <t>MnO</t>
  </si>
  <si>
    <t>TOTAL</t>
  </si>
  <si>
    <t>HZZ-2</t>
  </si>
  <si>
    <t>A-1</t>
  </si>
  <si>
    <t>A-2</t>
  </si>
  <si>
    <t>A-3</t>
  </si>
  <si>
    <t>A-4</t>
  </si>
  <si>
    <t>A-5</t>
  </si>
  <si>
    <t>B-1</t>
  </si>
  <si>
    <t>B-2</t>
  </si>
  <si>
    <t>B-3</t>
  </si>
  <si>
    <t>B-4</t>
  </si>
  <si>
    <t>B-5</t>
  </si>
  <si>
    <t>C-1</t>
  </si>
  <si>
    <t>C-2</t>
  </si>
  <si>
    <t>C-3</t>
  </si>
  <si>
    <t>C-4</t>
  </si>
  <si>
    <t>C-5</t>
  </si>
  <si>
    <t>D-1</t>
  </si>
  <si>
    <t>D-2</t>
  </si>
  <si>
    <t>D-3</t>
  </si>
  <si>
    <t>D-4</t>
  </si>
  <si>
    <t>D-5</t>
  </si>
  <si>
    <t>E-1</t>
  </si>
  <si>
    <t>E-2</t>
  </si>
  <si>
    <t>E-3</t>
  </si>
  <si>
    <t>E-4</t>
  </si>
  <si>
    <t>E-5</t>
  </si>
  <si>
    <t>F-1</t>
  </si>
  <si>
    <t>F-2</t>
  </si>
  <si>
    <t>F-3</t>
  </si>
  <si>
    <t>F-4</t>
  </si>
  <si>
    <t>F-5</t>
  </si>
  <si>
    <t>G-1</t>
  </si>
  <si>
    <t>G-2</t>
  </si>
  <si>
    <t>G-3</t>
  </si>
  <si>
    <t>G-4</t>
  </si>
  <si>
    <t>G-5</t>
  </si>
  <si>
    <t>H-1</t>
  </si>
  <si>
    <t>H-2</t>
  </si>
  <si>
    <t>H-3</t>
  </si>
  <si>
    <t>H-4</t>
  </si>
  <si>
    <t>H-5</t>
  </si>
  <si>
    <t>TARIM</t>
  </si>
  <si>
    <t>J-1</t>
  </si>
  <si>
    <t>J-2</t>
  </si>
  <si>
    <t>J-3</t>
  </si>
  <si>
    <t>J-4</t>
  </si>
  <si>
    <t>J-5</t>
  </si>
  <si>
    <t>K-1</t>
  </si>
  <si>
    <t>K-2</t>
  </si>
  <si>
    <t>K-3</t>
  </si>
  <si>
    <t>K-4</t>
  </si>
  <si>
    <t>K-5</t>
  </si>
  <si>
    <t>L-1</t>
  </si>
  <si>
    <t>L-2</t>
  </si>
  <si>
    <t>L-3</t>
  </si>
  <si>
    <t>L-4</t>
  </si>
  <si>
    <t>L-5</t>
  </si>
  <si>
    <t>M-1</t>
  </si>
  <si>
    <t>M-2</t>
  </si>
  <si>
    <t>M-3</t>
  </si>
  <si>
    <t>M-4</t>
  </si>
  <si>
    <t>M-5</t>
  </si>
  <si>
    <t>Table S3  Trace element composition of HZZ-2 and TARIM calcite determined by LA-ICP-MS (μg·g-1).</t>
  </si>
  <si>
    <t>Name</t>
  </si>
  <si>
    <r>
      <rPr>
        <b/>
        <vertAlign val="superscript"/>
        <sz val="10"/>
        <color theme="1"/>
        <rFont val="Arial"/>
        <charset val="134"/>
      </rPr>
      <t>24</t>
    </r>
    <r>
      <rPr>
        <b/>
        <sz val="10"/>
        <color theme="1"/>
        <rFont val="Arial"/>
        <charset val="134"/>
      </rPr>
      <t>Mg</t>
    </r>
  </si>
  <si>
    <r>
      <rPr>
        <b/>
        <vertAlign val="superscript"/>
        <sz val="10"/>
        <color theme="1"/>
        <rFont val="Arial"/>
        <charset val="134"/>
      </rPr>
      <t>51</t>
    </r>
    <r>
      <rPr>
        <b/>
        <sz val="10"/>
        <color theme="1"/>
        <rFont val="Arial"/>
        <charset val="134"/>
      </rPr>
      <t>V</t>
    </r>
  </si>
  <si>
    <r>
      <rPr>
        <b/>
        <vertAlign val="superscript"/>
        <sz val="10"/>
        <color theme="1"/>
        <rFont val="Arial"/>
        <charset val="134"/>
      </rPr>
      <t>53</t>
    </r>
    <r>
      <rPr>
        <b/>
        <sz val="10"/>
        <color theme="1"/>
        <rFont val="Arial"/>
        <charset val="134"/>
      </rPr>
      <t>Cr</t>
    </r>
  </si>
  <si>
    <r>
      <rPr>
        <b/>
        <vertAlign val="superscript"/>
        <sz val="10"/>
        <color theme="1"/>
        <rFont val="Arial"/>
        <charset val="134"/>
      </rPr>
      <t>55</t>
    </r>
    <r>
      <rPr>
        <b/>
        <sz val="10"/>
        <color theme="1"/>
        <rFont val="Arial"/>
        <charset val="134"/>
      </rPr>
      <t>Mn</t>
    </r>
  </si>
  <si>
    <r>
      <rPr>
        <b/>
        <vertAlign val="superscript"/>
        <sz val="10"/>
        <color theme="1"/>
        <rFont val="Arial"/>
        <charset val="134"/>
      </rPr>
      <t>57</t>
    </r>
    <r>
      <rPr>
        <b/>
        <sz val="10"/>
        <color theme="1"/>
        <rFont val="Arial"/>
        <charset val="134"/>
      </rPr>
      <t>Fe</t>
    </r>
  </si>
  <si>
    <r>
      <rPr>
        <b/>
        <vertAlign val="superscript"/>
        <sz val="10"/>
        <color theme="1"/>
        <rFont val="Arial"/>
        <charset val="134"/>
      </rPr>
      <t>71</t>
    </r>
    <r>
      <rPr>
        <b/>
        <sz val="10"/>
        <color theme="1"/>
        <rFont val="Arial"/>
        <charset val="134"/>
      </rPr>
      <t>Ga</t>
    </r>
  </si>
  <si>
    <r>
      <rPr>
        <b/>
        <vertAlign val="superscript"/>
        <sz val="10"/>
        <color theme="1"/>
        <rFont val="Arial"/>
        <charset val="134"/>
      </rPr>
      <t>85</t>
    </r>
    <r>
      <rPr>
        <b/>
        <sz val="10"/>
        <color theme="1"/>
        <rFont val="Arial"/>
        <charset val="134"/>
      </rPr>
      <t>Rb</t>
    </r>
  </si>
  <si>
    <r>
      <rPr>
        <b/>
        <vertAlign val="superscript"/>
        <sz val="10"/>
        <color theme="1"/>
        <rFont val="Arial"/>
        <charset val="134"/>
      </rPr>
      <t>88</t>
    </r>
    <r>
      <rPr>
        <b/>
        <sz val="10"/>
        <color theme="1"/>
        <rFont val="Arial"/>
        <charset val="134"/>
      </rPr>
      <t>Sr</t>
    </r>
  </si>
  <si>
    <r>
      <rPr>
        <b/>
        <vertAlign val="superscript"/>
        <sz val="10"/>
        <color theme="1"/>
        <rFont val="Arial"/>
        <charset val="134"/>
      </rPr>
      <t>89</t>
    </r>
    <r>
      <rPr>
        <b/>
        <sz val="10"/>
        <color theme="1"/>
        <rFont val="Arial"/>
        <charset val="134"/>
      </rPr>
      <t>Y</t>
    </r>
  </si>
  <si>
    <r>
      <rPr>
        <b/>
        <vertAlign val="superscript"/>
        <sz val="10"/>
        <color theme="1"/>
        <rFont val="Arial"/>
        <charset val="134"/>
      </rPr>
      <t>90</t>
    </r>
    <r>
      <rPr>
        <b/>
        <sz val="10"/>
        <color theme="1"/>
        <rFont val="Arial"/>
        <charset val="134"/>
      </rPr>
      <t>Zr</t>
    </r>
  </si>
  <si>
    <r>
      <rPr>
        <b/>
        <vertAlign val="superscript"/>
        <sz val="10"/>
        <color theme="1"/>
        <rFont val="Arial"/>
        <charset val="134"/>
      </rPr>
      <t>137</t>
    </r>
    <r>
      <rPr>
        <b/>
        <sz val="10"/>
        <color theme="1"/>
        <rFont val="Arial"/>
        <charset val="134"/>
      </rPr>
      <t>Ba</t>
    </r>
  </si>
  <si>
    <r>
      <rPr>
        <b/>
        <vertAlign val="superscript"/>
        <sz val="10"/>
        <color theme="1"/>
        <rFont val="Arial"/>
        <charset val="134"/>
      </rPr>
      <t>139</t>
    </r>
    <r>
      <rPr>
        <b/>
        <sz val="10"/>
        <color theme="1"/>
        <rFont val="Arial"/>
        <charset val="134"/>
      </rPr>
      <t>La</t>
    </r>
  </si>
  <si>
    <r>
      <rPr>
        <b/>
        <vertAlign val="superscript"/>
        <sz val="10"/>
        <color theme="1"/>
        <rFont val="Arial"/>
        <charset val="134"/>
      </rPr>
      <t>140</t>
    </r>
    <r>
      <rPr>
        <b/>
        <sz val="10"/>
        <color theme="1"/>
        <rFont val="Arial"/>
        <charset val="134"/>
      </rPr>
      <t>Ce</t>
    </r>
  </si>
  <si>
    <r>
      <rPr>
        <b/>
        <vertAlign val="superscript"/>
        <sz val="10"/>
        <color theme="1"/>
        <rFont val="Arial"/>
        <charset val="134"/>
      </rPr>
      <t>141</t>
    </r>
    <r>
      <rPr>
        <b/>
        <sz val="10"/>
        <color theme="1"/>
        <rFont val="Arial"/>
        <charset val="134"/>
      </rPr>
      <t>Pr</t>
    </r>
  </si>
  <si>
    <r>
      <rPr>
        <b/>
        <vertAlign val="superscript"/>
        <sz val="10"/>
        <color theme="1"/>
        <rFont val="Arial"/>
        <charset val="134"/>
      </rPr>
      <t>143</t>
    </r>
    <r>
      <rPr>
        <b/>
        <sz val="10"/>
        <color theme="1"/>
        <rFont val="Arial"/>
        <charset val="134"/>
      </rPr>
      <t>Nd</t>
    </r>
  </si>
  <si>
    <r>
      <rPr>
        <b/>
        <vertAlign val="superscript"/>
        <sz val="10"/>
        <color theme="1"/>
        <rFont val="Arial"/>
        <charset val="134"/>
      </rPr>
      <t>147</t>
    </r>
    <r>
      <rPr>
        <b/>
        <sz val="10"/>
        <color theme="1"/>
        <rFont val="Arial"/>
        <charset val="134"/>
      </rPr>
      <t>Sm</t>
    </r>
  </si>
  <si>
    <r>
      <rPr>
        <b/>
        <vertAlign val="superscript"/>
        <sz val="10"/>
        <color theme="1"/>
        <rFont val="Arial"/>
        <charset val="134"/>
      </rPr>
      <t>151</t>
    </r>
    <r>
      <rPr>
        <b/>
        <sz val="10"/>
        <color theme="1"/>
        <rFont val="Arial"/>
        <charset val="134"/>
      </rPr>
      <t>Eu</t>
    </r>
  </si>
  <si>
    <r>
      <rPr>
        <b/>
        <vertAlign val="superscript"/>
        <sz val="10"/>
        <color theme="1"/>
        <rFont val="Arial"/>
        <charset val="134"/>
      </rPr>
      <t>157</t>
    </r>
    <r>
      <rPr>
        <b/>
        <sz val="10"/>
        <color theme="1"/>
        <rFont val="Arial"/>
        <charset val="134"/>
      </rPr>
      <t>Gd</t>
    </r>
  </si>
  <si>
    <r>
      <rPr>
        <b/>
        <vertAlign val="superscript"/>
        <sz val="10"/>
        <color theme="1"/>
        <rFont val="Arial"/>
        <charset val="134"/>
      </rPr>
      <t>159</t>
    </r>
    <r>
      <rPr>
        <b/>
        <sz val="10"/>
        <color theme="1"/>
        <rFont val="Arial"/>
        <charset val="134"/>
      </rPr>
      <t>Tb</t>
    </r>
  </si>
  <si>
    <r>
      <rPr>
        <b/>
        <vertAlign val="superscript"/>
        <sz val="10"/>
        <color theme="1"/>
        <rFont val="Arial"/>
        <charset val="134"/>
      </rPr>
      <t>163</t>
    </r>
    <r>
      <rPr>
        <b/>
        <sz val="10"/>
        <color theme="1"/>
        <rFont val="Arial"/>
        <charset val="134"/>
      </rPr>
      <t>Dy</t>
    </r>
  </si>
  <si>
    <r>
      <rPr>
        <b/>
        <vertAlign val="superscript"/>
        <sz val="10"/>
        <color theme="1"/>
        <rFont val="Arial"/>
        <charset val="134"/>
      </rPr>
      <t>165</t>
    </r>
    <r>
      <rPr>
        <b/>
        <sz val="10"/>
        <color theme="1"/>
        <rFont val="Arial"/>
        <charset val="134"/>
      </rPr>
      <t>Ho</t>
    </r>
  </si>
  <si>
    <r>
      <rPr>
        <b/>
        <vertAlign val="superscript"/>
        <sz val="10"/>
        <color theme="1"/>
        <rFont val="Arial"/>
        <charset val="134"/>
      </rPr>
      <t>166</t>
    </r>
    <r>
      <rPr>
        <b/>
        <sz val="10"/>
        <color theme="1"/>
        <rFont val="Arial"/>
        <charset val="134"/>
      </rPr>
      <t>Er</t>
    </r>
  </si>
  <si>
    <r>
      <rPr>
        <b/>
        <vertAlign val="superscript"/>
        <sz val="10"/>
        <color theme="1"/>
        <rFont val="Arial"/>
        <charset val="134"/>
      </rPr>
      <t>169</t>
    </r>
    <r>
      <rPr>
        <b/>
        <sz val="10"/>
        <color theme="1"/>
        <rFont val="Arial"/>
        <charset val="134"/>
      </rPr>
      <t>Tm</t>
    </r>
  </si>
  <si>
    <r>
      <rPr>
        <b/>
        <vertAlign val="superscript"/>
        <sz val="10"/>
        <color theme="1"/>
        <rFont val="Arial"/>
        <charset val="134"/>
      </rPr>
      <t>173</t>
    </r>
    <r>
      <rPr>
        <b/>
        <sz val="10"/>
        <color theme="1"/>
        <rFont val="Arial"/>
        <charset val="134"/>
      </rPr>
      <t>Yb</t>
    </r>
  </si>
  <si>
    <r>
      <rPr>
        <b/>
        <vertAlign val="superscript"/>
        <sz val="10"/>
        <color theme="1"/>
        <rFont val="Arial"/>
        <charset val="134"/>
      </rPr>
      <t>175</t>
    </r>
    <r>
      <rPr>
        <b/>
        <sz val="10"/>
        <color theme="1"/>
        <rFont val="Arial"/>
        <charset val="134"/>
      </rPr>
      <t>Lu</t>
    </r>
  </si>
  <si>
    <r>
      <rPr>
        <b/>
        <vertAlign val="superscript"/>
        <sz val="10"/>
        <color theme="1"/>
        <rFont val="Arial"/>
        <charset val="134"/>
      </rPr>
      <t>208</t>
    </r>
    <r>
      <rPr>
        <b/>
        <sz val="10"/>
        <color theme="1"/>
        <rFont val="Arial"/>
        <charset val="134"/>
      </rPr>
      <t>Pb</t>
    </r>
  </si>
  <si>
    <r>
      <rPr>
        <b/>
        <vertAlign val="superscript"/>
        <sz val="10"/>
        <color theme="1"/>
        <rFont val="Arial"/>
        <charset val="134"/>
      </rPr>
      <t>232</t>
    </r>
    <r>
      <rPr>
        <b/>
        <sz val="10"/>
        <color theme="1"/>
        <rFont val="Arial"/>
        <charset val="134"/>
      </rPr>
      <t>Th</t>
    </r>
  </si>
  <si>
    <r>
      <rPr>
        <b/>
        <vertAlign val="superscript"/>
        <sz val="10"/>
        <color theme="1"/>
        <rFont val="Arial"/>
        <charset val="134"/>
      </rPr>
      <t>238</t>
    </r>
    <r>
      <rPr>
        <b/>
        <sz val="10"/>
        <color theme="1"/>
        <rFont val="Arial"/>
        <charset val="134"/>
      </rPr>
      <t>U</t>
    </r>
  </si>
  <si>
    <r>
      <rPr>
        <b/>
        <sz val="10"/>
        <color theme="1"/>
        <rFont val="Arial"/>
        <charset val="134"/>
      </rPr>
      <t xml:space="preserve">HZZ-2  </t>
    </r>
    <r>
      <rPr>
        <sz val="10"/>
        <color theme="1"/>
        <rFont val="Arial"/>
        <charset val="134"/>
      </rPr>
      <t>@</t>
    </r>
    <r>
      <rPr>
        <b/>
        <sz val="10"/>
        <color theme="1"/>
        <rFont val="Arial"/>
        <charset val="134"/>
      </rPr>
      <t>150 μm, 2.7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8 Hz</t>
    </r>
  </si>
  <si>
    <t>HZZ-2-A-01</t>
  </si>
  <si>
    <t>-</t>
  </si>
  <si>
    <t>HZZ-2-A-02</t>
  </si>
  <si>
    <t>HZZ-2-A-03</t>
  </si>
  <si>
    <t>HZZ-2-A-04</t>
  </si>
  <si>
    <t>HZZ-2-A-05</t>
  </si>
  <si>
    <t>HZZ-2-B-01</t>
  </si>
  <si>
    <t>HZZ-2-B-02</t>
  </si>
  <si>
    <t>HZZ-2-B-03</t>
  </si>
  <si>
    <t>HZZ-2-B-04</t>
  </si>
  <si>
    <t>HZZ-2-B-05</t>
  </si>
  <si>
    <t>HZZ-2-C-01</t>
  </si>
  <si>
    <t>HZZ-2-C-02</t>
  </si>
  <si>
    <t>HZZ-2-C-03</t>
  </si>
  <si>
    <t>HZZ-2-C-04</t>
  </si>
  <si>
    <t>HZZ-2-C-05</t>
  </si>
  <si>
    <t>HZZ-2-D-01</t>
  </si>
  <si>
    <t>HZZ-2-D-02</t>
  </si>
  <si>
    <t>HZZ-2-D-03</t>
  </si>
  <si>
    <t>HZZ-2-D-04</t>
  </si>
  <si>
    <t>HZZ-2-D-05</t>
  </si>
  <si>
    <t>HZZ-2-E-01</t>
  </si>
  <si>
    <t>HZZ-2-E-02</t>
  </si>
  <si>
    <t>HZZ-2-E-03</t>
  </si>
  <si>
    <t>HZZ-2-E-04</t>
  </si>
  <si>
    <t>HZZ-2-E-05</t>
  </si>
  <si>
    <t>HZZ-2-F-01</t>
  </si>
  <si>
    <t>HZZ-2-F-02</t>
  </si>
  <si>
    <t>HZZ-2-F-03</t>
  </si>
  <si>
    <t>HZZ-2-F-04</t>
  </si>
  <si>
    <t>HZZ-2-F-05</t>
  </si>
  <si>
    <t>HZZ-2-G-01</t>
  </si>
  <si>
    <t>HZZ-2-G-02</t>
  </si>
  <si>
    <t>HZZ-2-G-03</t>
  </si>
  <si>
    <t>HZZ-2-G-04</t>
  </si>
  <si>
    <t>HZZ-2-G-05</t>
  </si>
  <si>
    <t>HZZ-2-H-01</t>
  </si>
  <si>
    <t>HZZ-2-H-02</t>
  </si>
  <si>
    <t>HZZ-2-H-03</t>
  </si>
  <si>
    <t>HZZ-2-H-04</t>
  </si>
  <si>
    <t>HZZ-2-H-05</t>
  </si>
  <si>
    <r>
      <rPr>
        <b/>
        <sz val="10"/>
        <color theme="1"/>
        <rFont val="Arial"/>
        <charset val="134"/>
      </rPr>
      <t>TARIM  @150 μm, 2.7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8 Hz</t>
    </r>
  </si>
  <si>
    <t>TARIM-J-01</t>
  </si>
  <si>
    <t>TARIM-J-02</t>
  </si>
  <si>
    <t>TARIM-J-03</t>
  </si>
  <si>
    <t>TARIM-J-04</t>
  </si>
  <si>
    <t>TARIM-J-05</t>
  </si>
  <si>
    <t>TARIM-J-06</t>
  </si>
  <si>
    <t>TARIM-J-07</t>
  </si>
  <si>
    <t>TARIM-J-08</t>
  </si>
  <si>
    <t>TARIM-J-09</t>
  </si>
  <si>
    <t>TARIM-J-10</t>
  </si>
  <si>
    <t>TARIM-K-01</t>
  </si>
  <si>
    <t>TARIM-K-02</t>
  </si>
  <si>
    <t>TARIM-K-03</t>
  </si>
  <si>
    <t>TARIM-K-04</t>
  </si>
  <si>
    <t>TARIM-K-05</t>
  </si>
  <si>
    <t>TARIM-K-06</t>
  </si>
  <si>
    <t>TARIM-K-07</t>
  </si>
  <si>
    <t>TARIM-K-08</t>
  </si>
  <si>
    <t>TARIM-K-09</t>
  </si>
  <si>
    <t>TARIM-K-10</t>
  </si>
  <si>
    <t>TARIM-L-01</t>
  </si>
  <si>
    <t>TARIM-L-02</t>
  </si>
  <si>
    <t>TARIM-L-03</t>
  </si>
  <si>
    <t>TARIM-L-04</t>
  </si>
  <si>
    <t>TARIM-L-05</t>
  </si>
  <si>
    <t>TARIM-L-06</t>
  </si>
  <si>
    <t>TARIM-L-07</t>
  </si>
  <si>
    <t>TARIM-L-08</t>
  </si>
  <si>
    <t>TARIM-L-09</t>
  </si>
  <si>
    <t>TARIM-L-10</t>
  </si>
  <si>
    <t>TARIM-M-01</t>
  </si>
  <si>
    <t>TARIM-M-02</t>
  </si>
  <si>
    <t>TARIM-M-03</t>
  </si>
  <si>
    <t>TARIM-M-04</t>
  </si>
  <si>
    <t>TARIM-M-05</t>
  </si>
  <si>
    <t>TARIM-M-06</t>
  </si>
  <si>
    <t>TARIM-M-07</t>
  </si>
  <si>
    <t>TARIM-M-08</t>
  </si>
  <si>
    <t>TARIM-M-09</t>
  </si>
  <si>
    <t>TARIM-M-10</t>
  </si>
  <si>
    <r>
      <rPr>
        <b/>
        <sz val="10"/>
        <color theme="1"/>
        <rFont val="Arial"/>
        <charset val="134"/>
      </rPr>
      <t>BCR-2G  @150 μm, 2.7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8 Hz</t>
    </r>
  </si>
  <si>
    <t>BCR-2G 01</t>
  </si>
  <si>
    <t>BCR-2G 02</t>
  </si>
  <si>
    <t>BCR-2G 03</t>
  </si>
  <si>
    <t>BCR-2G 04</t>
  </si>
  <si>
    <t>BCR-2G 05</t>
  </si>
  <si>
    <t>BCR-2G 06</t>
  </si>
  <si>
    <t>BCR-2G 07</t>
  </si>
  <si>
    <t>BCR-2G 08</t>
  </si>
  <si>
    <t>BCR-2G 09</t>
  </si>
  <si>
    <t>BCR-2G 10</t>
  </si>
  <si>
    <t>BCR-2G 11</t>
  </si>
  <si>
    <t xml:space="preserve">"-" indicates that the elemental content is below the detection limit. </t>
  </si>
  <si>
    <t>Table S4  Sr isotope ratios of HZZ-2 and TARIM calcite and reference materials  determined using LA-MC-ICP-MS.</t>
  </si>
  <si>
    <t>Analysis No.</t>
  </si>
  <si>
    <r>
      <rPr>
        <b/>
        <vertAlign val="superscript"/>
        <sz val="10"/>
        <color theme="1"/>
        <rFont val="Arial"/>
        <charset val="134"/>
      </rPr>
      <t>87</t>
    </r>
    <r>
      <rPr>
        <b/>
        <sz val="10"/>
        <color theme="1"/>
        <rFont val="Arial"/>
        <charset val="134"/>
      </rPr>
      <t>Sr/</t>
    </r>
    <r>
      <rPr>
        <b/>
        <vertAlign val="superscript"/>
        <sz val="10"/>
        <color theme="1"/>
        <rFont val="Arial"/>
        <charset val="134"/>
      </rPr>
      <t>86</t>
    </r>
    <r>
      <rPr>
        <b/>
        <sz val="10"/>
        <color theme="1"/>
        <rFont val="Arial"/>
        <charset val="134"/>
      </rPr>
      <t>Sr</t>
    </r>
  </si>
  <si>
    <t>2s</t>
  </si>
  <si>
    <r>
      <rPr>
        <b/>
        <sz val="10"/>
        <color theme="1"/>
        <rFont val="Arial"/>
        <charset val="134"/>
      </rPr>
      <t>HZZ-2-A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</si>
  <si>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r>
      <rPr>
        <b/>
        <sz val="10"/>
        <color theme="1"/>
        <rFont val="Arial"/>
        <charset val="134"/>
      </rPr>
      <t>TARIM-J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</si>
  <si>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HZZ-2-A-06</t>
  </si>
  <si>
    <t>HZZ-2-A-07</t>
  </si>
  <si>
    <t>HZZ-2-A-08</t>
  </si>
  <si>
    <t>HZZ-2-A-09</t>
  </si>
  <si>
    <t>HZZ-2-A-10</t>
  </si>
  <si>
    <t>HZZ-2-A-11</t>
  </si>
  <si>
    <t>TARIM-J-11</t>
  </si>
  <si>
    <t>HZZ-2-A-12</t>
  </si>
  <si>
    <t>TARIM-J-12</t>
  </si>
  <si>
    <t>HZZ-2-A-13</t>
  </si>
  <si>
    <t>TARIM-J-13</t>
  </si>
  <si>
    <t>HZZ-2-A-14</t>
  </si>
  <si>
    <t>TARIM-J-14</t>
  </si>
  <si>
    <t>HZZ-2-A-15</t>
  </si>
  <si>
    <t>TARIM-J-15</t>
  </si>
  <si>
    <t>HZZ-2-A-16</t>
  </si>
  <si>
    <t>TARIM-J-16</t>
  </si>
  <si>
    <t>HZZ-2-A-17</t>
  </si>
  <si>
    <t>TARIM-J-17</t>
  </si>
  <si>
    <t>HZZ-2-A-18</t>
  </si>
  <si>
    <t>TARIM-J-18</t>
  </si>
  <si>
    <t>HZZ-2-A-19</t>
  </si>
  <si>
    <t>TARIM-J-19</t>
  </si>
  <si>
    <t>HZZ-2-A-20</t>
  </si>
  <si>
    <t>TARIM-J-20</t>
  </si>
  <si>
    <t>HZZ-2-A-21</t>
  </si>
  <si>
    <t>TARIM-J-21</t>
  </si>
  <si>
    <t>HZZ-2-A-22</t>
  </si>
  <si>
    <t>TARIM-J-22</t>
  </si>
  <si>
    <t>HZZ-2-A-23</t>
  </si>
  <si>
    <t>TARIM-J-23</t>
  </si>
  <si>
    <t>HZZ-2-A-24</t>
  </si>
  <si>
    <t>TARIM-J-24</t>
  </si>
  <si>
    <t>HZZ-2-A-25</t>
  </si>
  <si>
    <t>TARIM-J-25</t>
  </si>
  <si>
    <t>HZZ-2-A-26</t>
  </si>
  <si>
    <t>TARIM-J-26</t>
  </si>
  <si>
    <t>HZZ-2-A-27</t>
  </si>
  <si>
    <t>TARIM-J-27</t>
  </si>
  <si>
    <t>HZZ-2-A-28</t>
  </si>
  <si>
    <t>TARIM-J-28</t>
  </si>
  <si>
    <t>HZZ-2-A-29</t>
  </si>
  <si>
    <t>TARIM-J-29</t>
  </si>
  <si>
    <t>HZZ-2-A-30</t>
  </si>
  <si>
    <t>TARIM-J-30</t>
  </si>
  <si>
    <t>HZZ-2-A-31</t>
  </si>
  <si>
    <t>TARIM-J-31</t>
  </si>
  <si>
    <t>HZZ-2-A-32</t>
  </si>
  <si>
    <t>TARIM-J-32</t>
  </si>
  <si>
    <t>HZZ-2-A-33</t>
  </si>
  <si>
    <t>TARIM-J-33</t>
  </si>
  <si>
    <t>HZZ-2-A-34</t>
  </si>
  <si>
    <t>TARIM-J-34</t>
  </si>
  <si>
    <t>HZZ-2-A-35</t>
  </si>
  <si>
    <t>TARIM-J-35</t>
  </si>
  <si>
    <t>HZZ-2-A-36</t>
  </si>
  <si>
    <t>Mean</t>
  </si>
  <si>
    <t>HZZ-2-A-37</t>
  </si>
  <si>
    <t>HZZ-2-A-38</t>
  </si>
  <si>
    <r>
      <rPr>
        <b/>
        <sz val="10"/>
        <color theme="1"/>
        <rFont val="Arial"/>
        <charset val="134"/>
      </rPr>
      <t>TARIM-K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</si>
  <si>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HZZ-2-A-39</t>
  </si>
  <si>
    <t>HZZ-2-A-40</t>
  </si>
  <si>
    <r>
      <rPr>
        <b/>
        <sz val="10"/>
        <color theme="1"/>
        <rFont val="Arial"/>
        <charset val="134"/>
      </rPr>
      <t>HZZ-2-B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</si>
  <si>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HZZ-2-B-06</t>
  </si>
  <si>
    <t>TARIM-K-11</t>
  </si>
  <si>
    <t>HZZ-2-B-07</t>
  </si>
  <si>
    <t>TARIM-K-12</t>
  </si>
  <si>
    <t>HZZ-2-B-08</t>
  </si>
  <si>
    <t>TARIM-K-13</t>
  </si>
  <si>
    <t>HZZ-2-B-09</t>
  </si>
  <si>
    <t>TARIM-K-14</t>
  </si>
  <si>
    <t>HZZ-2-B-10</t>
  </si>
  <si>
    <t>TARIM-K-15</t>
  </si>
  <si>
    <t>HZZ-2-B-11</t>
  </si>
  <si>
    <t>TARIM-K-16</t>
  </si>
  <si>
    <t>HZZ-2-B-12</t>
  </si>
  <si>
    <t>TARIM-K-17</t>
  </si>
  <si>
    <t>HZZ-2-B-13</t>
  </si>
  <si>
    <t>TARIM-K-18</t>
  </si>
  <si>
    <t>HZZ-2-B-14</t>
  </si>
  <si>
    <t>TARIM-K-19</t>
  </si>
  <si>
    <t>HZZ-2-B-15</t>
  </si>
  <si>
    <t>TARIM-K-20</t>
  </si>
  <si>
    <t>HZZ-2-B-16</t>
  </si>
  <si>
    <t>TARIM-K-21</t>
  </si>
  <si>
    <t>HZZ-2-B-17</t>
  </si>
  <si>
    <t>TARIM-K-22</t>
  </si>
  <si>
    <t>HZZ-2-B-18</t>
  </si>
  <si>
    <t>TARIM-K-23</t>
  </si>
  <si>
    <t>HZZ-2-B-19</t>
  </si>
  <si>
    <t>TARIM-K-24</t>
  </si>
  <si>
    <t>HZZ-2-B-20</t>
  </si>
  <si>
    <t>TARIM-K-25</t>
  </si>
  <si>
    <t>HZZ-2-B-21</t>
  </si>
  <si>
    <t>TARIM-K-26</t>
  </si>
  <si>
    <t>HZZ-2-B-22</t>
  </si>
  <si>
    <t>TARIM-K-27</t>
  </si>
  <si>
    <t>HZZ-2-B-23</t>
  </si>
  <si>
    <t>TARIM-K-28</t>
  </si>
  <si>
    <t>HZZ-2-B-24</t>
  </si>
  <si>
    <t>TARIM-K-29</t>
  </si>
  <si>
    <t>HZZ-2-B-25</t>
  </si>
  <si>
    <t>TARIM-K-30</t>
  </si>
  <si>
    <t>HZZ-2-B-26</t>
  </si>
  <si>
    <t>TARIM-K-31</t>
  </si>
  <si>
    <t>HZZ-2-B-27</t>
  </si>
  <si>
    <t>TARIM-K-32</t>
  </si>
  <si>
    <t>HZZ-2-B-28</t>
  </si>
  <si>
    <t>TARIM-K-33</t>
  </si>
  <si>
    <t>HZZ-2-B-29</t>
  </si>
  <si>
    <t>TARIM-K-34</t>
  </si>
  <si>
    <t>HZZ-2-B-30</t>
  </si>
  <si>
    <t>TARIM-K-35</t>
  </si>
  <si>
    <t>HZZ-2-B-31</t>
  </si>
  <si>
    <t>HZZ-2-B-32</t>
  </si>
  <si>
    <t>HZZ-2-B-33</t>
  </si>
  <si>
    <r>
      <rPr>
        <b/>
        <sz val="10"/>
        <color theme="1"/>
        <rFont val="Arial"/>
        <charset val="134"/>
      </rPr>
      <t>TARIM-L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</si>
  <si>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HZZ-2-B-34</t>
  </si>
  <si>
    <t>HZZ-2-B-35</t>
  </si>
  <si>
    <t>HZZ-2-B-36</t>
  </si>
  <si>
    <t>HZZ-2-B-37</t>
  </si>
  <si>
    <t>HZZ-2-B-38</t>
  </si>
  <si>
    <r>
      <rPr>
        <b/>
        <sz val="10"/>
        <color theme="1"/>
        <rFont val="Arial"/>
        <charset val="134"/>
      </rPr>
      <t>HZZ-2-C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</si>
  <si>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TARIM-L-11</t>
  </si>
  <si>
    <t>TARIM-L-12</t>
  </si>
  <si>
    <t>TARIM-L-13</t>
  </si>
  <si>
    <t>HZZ-2-C-06</t>
  </si>
  <si>
    <t>TARIM-L-14</t>
  </si>
  <si>
    <t>HZZ-2-C-07</t>
  </si>
  <si>
    <t>TARIM-L-15</t>
  </si>
  <si>
    <t>HZZ-2-C-08</t>
  </si>
  <si>
    <t>TARIM-L-16</t>
  </si>
  <si>
    <t>HZZ-2-C-09</t>
  </si>
  <si>
    <t>TARIM-L-17</t>
  </si>
  <si>
    <t>HZZ-2-C-10</t>
  </si>
  <si>
    <t>TARIM-L-18</t>
  </si>
  <si>
    <t>HZZ-2-C-11</t>
  </si>
  <si>
    <t>TARIM-L-19</t>
  </si>
  <si>
    <t>HZZ-2-C-12</t>
  </si>
  <si>
    <t>TARIM-L-20</t>
  </si>
  <si>
    <t>HZZ-2-C-13</t>
  </si>
  <si>
    <t>TARIM-L-21</t>
  </si>
  <si>
    <t>HZZ-2-C-14</t>
  </si>
  <si>
    <t>TARIM-L-22</t>
  </si>
  <si>
    <t>HZZ-2-C-15</t>
  </si>
  <si>
    <t>TARIM-L-23</t>
  </si>
  <si>
    <t>HZZ-2-C-16</t>
  </si>
  <si>
    <t>TARIM-L-24</t>
  </si>
  <si>
    <t>HZZ-2-C-17</t>
  </si>
  <si>
    <t>TARIM-L-25</t>
  </si>
  <si>
    <t>HZZ-2-C-18</t>
  </si>
  <si>
    <t>TARIM-L-26</t>
  </si>
  <si>
    <t>HZZ-2-C-19</t>
  </si>
  <si>
    <t>TARIM-L-27</t>
  </si>
  <si>
    <t>HZZ-2-C-20</t>
  </si>
  <si>
    <t>TARIM-L-28</t>
  </si>
  <si>
    <t>HZZ-2-C-21</t>
  </si>
  <si>
    <t>TARIM-L-29</t>
  </si>
  <si>
    <t>HZZ-2-C-22</t>
  </si>
  <si>
    <t>TARIM-L-30</t>
  </si>
  <si>
    <t>HZZ-2-C-23</t>
  </si>
  <si>
    <t>TARIM-L-31</t>
  </si>
  <si>
    <t>HZZ-2-C-24</t>
  </si>
  <si>
    <t>TARIM-L-32</t>
  </si>
  <si>
    <t>HZZ-2-C-25</t>
  </si>
  <si>
    <t>TARIM-L-33</t>
  </si>
  <si>
    <t>HZZ-2-C-26</t>
  </si>
  <si>
    <t>TARIM-L-34</t>
  </si>
  <si>
    <t>HZZ-2-C-27</t>
  </si>
  <si>
    <t>TARIM-L-35</t>
  </si>
  <si>
    <t>HZZ-2-C-28</t>
  </si>
  <si>
    <t>TARIM-L-36</t>
  </si>
  <si>
    <t>HZZ-2-C-29</t>
  </si>
  <si>
    <t>TARIM-L-37</t>
  </si>
  <si>
    <t>HZZ-2-C-30</t>
  </si>
  <si>
    <t>TARIM-L-38</t>
  </si>
  <si>
    <t>HZZ-2-C-31</t>
  </si>
  <si>
    <t>TARIM-L-39</t>
  </si>
  <si>
    <t>HZZ-2-C-32</t>
  </si>
  <si>
    <t>TARIM-L-40</t>
  </si>
  <si>
    <t>HZZ-2-C-33</t>
  </si>
  <si>
    <t>HZZ-2-C-34</t>
  </si>
  <si>
    <t>HZZ-2-C-35</t>
  </si>
  <si>
    <r>
      <rPr>
        <b/>
        <sz val="10"/>
        <color theme="1"/>
        <rFont val="Arial"/>
        <charset val="134"/>
      </rPr>
      <t>TARIM-M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</si>
  <si>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HZZ-2-C-36</t>
  </si>
  <si>
    <t>HZZ-2-C-37</t>
  </si>
  <si>
    <t>HZZ-2-C-38</t>
  </si>
  <si>
    <t>HZZ-2-C-39</t>
  </si>
  <si>
    <t>HZZ-2-C-40</t>
  </si>
  <si>
    <r>
      <rPr>
        <b/>
        <sz val="10"/>
        <color theme="1"/>
        <rFont val="Arial"/>
        <charset val="134"/>
      </rPr>
      <t>HZZ-2-D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</si>
  <si>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TARIM-M-11</t>
  </si>
  <si>
    <t>TARIM-M-12</t>
  </si>
  <si>
    <t>TARIM-M-13</t>
  </si>
  <si>
    <t>HZZ-2-D-06</t>
  </si>
  <si>
    <t>TARIM-M-14</t>
  </si>
  <si>
    <t>HZZ-2-D-07</t>
  </si>
  <si>
    <t>TARIM-M-15</t>
  </si>
  <si>
    <t>HZZ-2-D-08</t>
  </si>
  <si>
    <t>TARIM-M-16</t>
  </si>
  <si>
    <t>HZZ-2-D-09</t>
  </si>
  <si>
    <t>TARIM-M-17</t>
  </si>
  <si>
    <t>HZZ-2-D-10</t>
  </si>
  <si>
    <t>TARIM-M-18</t>
  </si>
  <si>
    <t>HZZ-2-D-11</t>
  </si>
  <si>
    <t>TARIM-M-19</t>
  </si>
  <si>
    <t>HZZ-2-D-12</t>
  </si>
  <si>
    <t>TARIM-M-20</t>
  </si>
  <si>
    <t>HZZ-2-D-13</t>
  </si>
  <si>
    <t>TARIM-M-21</t>
  </si>
  <si>
    <t>HZZ-2-D-14</t>
  </si>
  <si>
    <t>TARIM-M-22</t>
  </si>
  <si>
    <t>HZZ-2-D-15</t>
  </si>
  <si>
    <t>TARIM-M-23</t>
  </si>
  <si>
    <t>HZZ-2-D-16</t>
  </si>
  <si>
    <t>TARIM-M-24</t>
  </si>
  <si>
    <t>HZZ-2-D-17</t>
  </si>
  <si>
    <t>TARIM-M-25</t>
  </si>
  <si>
    <t>HZZ-2-D-18</t>
  </si>
  <si>
    <t>TARIM-M-26</t>
  </si>
  <si>
    <t>HZZ-2-D-19</t>
  </si>
  <si>
    <t>TARIM-M-27</t>
  </si>
  <si>
    <t>HZZ-2-D-20</t>
  </si>
  <si>
    <t>TARIM-M-28</t>
  </si>
  <si>
    <t>HZZ-2-D-21</t>
  </si>
  <si>
    <t>TARIM-M-29</t>
  </si>
  <si>
    <t>HZZ-2-D-22</t>
  </si>
  <si>
    <t>TARIM-M-30</t>
  </si>
  <si>
    <t>HZZ-2-D-23</t>
  </si>
  <si>
    <t>TARIM-M-31</t>
  </si>
  <si>
    <t>HZZ-2-D-24</t>
  </si>
  <si>
    <t>TARIM-M-32</t>
  </si>
  <si>
    <t>HZZ-2-D-25</t>
  </si>
  <si>
    <t>TARIM-M-33</t>
  </si>
  <si>
    <t>HZZ-2-D-26</t>
  </si>
  <si>
    <t>TARIM-M-34</t>
  </si>
  <si>
    <t>HZZ-2-D-27</t>
  </si>
  <si>
    <t>TARIM-M-35</t>
  </si>
  <si>
    <t>HZZ-2-D-28</t>
  </si>
  <si>
    <t>TARIM-M-36</t>
  </si>
  <si>
    <t>HZZ-2-D-29</t>
  </si>
  <si>
    <t>TARIM-M-37</t>
  </si>
  <si>
    <t>HZZ-2-D-30</t>
  </si>
  <si>
    <t>TARIM-M-38</t>
  </si>
  <si>
    <t>HZZ-2-D-31</t>
  </si>
  <si>
    <t>TARIM-M-39</t>
  </si>
  <si>
    <t>HZZ-2-D-32</t>
  </si>
  <si>
    <t>TARIM-M-40</t>
  </si>
  <si>
    <t>HZZ-2-D-33</t>
  </si>
  <si>
    <t>HZZ-2-D-34</t>
  </si>
  <si>
    <t>HZZ-2-D-35</t>
  </si>
  <si>
    <r>
      <rPr>
        <b/>
        <sz val="10"/>
        <color theme="1"/>
        <rFont val="Arial"/>
        <charset val="134"/>
      </rPr>
      <t>TARIM-J2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</si>
  <si>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HZZ-2-D-36</t>
  </si>
  <si>
    <t>TARIM-J2-01</t>
  </si>
  <si>
    <t>HZZ-2-D-37</t>
  </si>
  <si>
    <t>TARIM-J2-02</t>
  </si>
  <si>
    <t>HZZ-2-D-38</t>
  </si>
  <si>
    <t>TARIM-J2-03</t>
  </si>
  <si>
    <t>HZZ-2-D-39</t>
  </si>
  <si>
    <t>TARIM-J2-04</t>
  </si>
  <si>
    <t>HZZ-2-D-40</t>
  </si>
  <si>
    <t>TARIM-J2-05</t>
  </si>
  <si>
    <t>TARIM-J2-06</t>
  </si>
  <si>
    <t>TARIM-J2-07</t>
  </si>
  <si>
    <r>
      <rPr>
        <b/>
        <sz val="10"/>
        <color theme="1"/>
        <rFont val="Arial"/>
        <charset val="134"/>
      </rPr>
      <t>HZZ-2-E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</si>
  <si>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TARIM-J2-08</t>
  </si>
  <si>
    <t>TARIM-J2-09</t>
  </si>
  <si>
    <t>TARIM-J2-10</t>
  </si>
  <si>
    <t>TARIM-J2-11</t>
  </si>
  <si>
    <t>TARIM-J2-12</t>
  </si>
  <si>
    <t>TARIM-J2-13</t>
  </si>
  <si>
    <t>HZZ-2-E-06</t>
  </si>
  <si>
    <t>TARIM-J2-14</t>
  </si>
  <si>
    <t>HZZ-2-E-07</t>
  </si>
  <si>
    <t>TARIM-J2-15</t>
  </si>
  <si>
    <t>HZZ-2-E-08</t>
  </si>
  <si>
    <t>TARIM-J2-16</t>
  </si>
  <si>
    <t>HZZ-2-E-09</t>
  </si>
  <si>
    <t>TARIM-J2-17</t>
  </si>
  <si>
    <t>HZZ-2-E-10</t>
  </si>
  <si>
    <t>TARIM-J2-18</t>
  </si>
  <si>
    <t>HZZ-2-E-11</t>
  </si>
  <si>
    <t>TARIM-J2-19</t>
  </si>
  <si>
    <t>HZZ-2-E-12</t>
  </si>
  <si>
    <t>TARIM-J2-20</t>
  </si>
  <si>
    <t>HZZ-2-E-13</t>
  </si>
  <si>
    <t>TARIM-J2-21</t>
  </si>
  <si>
    <t>HZZ-2-E-14</t>
  </si>
  <si>
    <t>TARIM-J2-22</t>
  </si>
  <si>
    <t>HZZ-2-E-15</t>
  </si>
  <si>
    <t>TARIM-J2-23</t>
  </si>
  <si>
    <t>HZZ-2-E-16</t>
  </si>
  <si>
    <t>TARIM-J2-24</t>
  </si>
  <si>
    <t>HZZ-2-E-17</t>
  </si>
  <si>
    <t>TARIM-J2-25</t>
  </si>
  <si>
    <t>HZZ-2-E-18</t>
  </si>
  <si>
    <t>TARIM-J2-26</t>
  </si>
  <si>
    <t>HZZ-2-E-19</t>
  </si>
  <si>
    <t>TARIM-J2-27</t>
  </si>
  <si>
    <t>HZZ-2-E-20</t>
  </si>
  <si>
    <t>TARIM-J2-28</t>
  </si>
  <si>
    <t>HZZ-2-E-21</t>
  </si>
  <si>
    <t>TARIM-J2-29</t>
  </si>
  <si>
    <t>HZZ-2-E-22</t>
  </si>
  <si>
    <t>TARIM-J2-30</t>
  </si>
  <si>
    <t>HZZ-2-E-23</t>
  </si>
  <si>
    <t>TARIM-J2-31</t>
  </si>
  <si>
    <t>HZZ-2-E-24</t>
  </si>
  <si>
    <t>TARIM-J2-32</t>
  </si>
  <si>
    <t>HZZ-2-E-25</t>
  </si>
  <si>
    <t>TARIM-J2-33</t>
  </si>
  <si>
    <t>HZZ-2-E-26</t>
  </si>
  <si>
    <t>TARIM-J2-34</t>
  </si>
  <si>
    <t>HZZ-2-E-27</t>
  </si>
  <si>
    <t>TARIM-J2-35</t>
  </si>
  <si>
    <t>HZZ-2-E-28</t>
  </si>
  <si>
    <t>TARIM-J2-36</t>
  </si>
  <si>
    <t>HZZ-2-E-29</t>
  </si>
  <si>
    <t>TARIM-J2-37</t>
  </si>
  <si>
    <t>HZZ-2-E-30</t>
  </si>
  <si>
    <t>TARIM-J2-38</t>
  </si>
  <si>
    <t>HZZ-2-E-31</t>
  </si>
  <si>
    <t>TARIM-J2-39</t>
  </si>
  <si>
    <t>HZZ-2-E-32</t>
  </si>
  <si>
    <t>TARIM-J2-40</t>
  </si>
  <si>
    <t>HZZ-2-E-33</t>
  </si>
  <si>
    <t>HZZ-2-E-34</t>
  </si>
  <si>
    <t>HZZ-2-E-35</t>
  </si>
  <si>
    <r>
      <rPr>
        <b/>
        <sz val="10"/>
        <color theme="1"/>
        <rFont val="Arial"/>
        <charset val="134"/>
      </rPr>
      <t>TARIM-K2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</si>
  <si>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HZZ-2-E-36</t>
  </si>
  <si>
    <t>TARIM-K2-01</t>
  </si>
  <si>
    <t>HZZ-2-E-37</t>
  </si>
  <si>
    <t>TARIM-K2-02</t>
  </si>
  <si>
    <t>HZZ-2-E-38</t>
  </si>
  <si>
    <t>TARIM-K2-03</t>
  </si>
  <si>
    <t>HZZ-2-E-39</t>
  </si>
  <si>
    <t>TARIM-K2-04</t>
  </si>
  <si>
    <t>HZZ-2-E-40</t>
  </si>
  <si>
    <t>TARIM-K2-05</t>
  </si>
  <si>
    <t>TARIM-K2-06</t>
  </si>
  <si>
    <t>TARIM-K2-07</t>
  </si>
  <si>
    <r>
      <rPr>
        <b/>
        <sz val="10"/>
        <color theme="1"/>
        <rFont val="Arial"/>
        <charset val="134"/>
      </rPr>
      <t>HZZ-2-F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</si>
  <si>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TARIM-K2-08</t>
  </si>
  <si>
    <t>TARIM-K2-09</t>
  </si>
  <si>
    <t>TARIM-K2-10</t>
  </si>
  <si>
    <t>TARIM-K2-11</t>
  </si>
  <si>
    <t>TARIM-K2-12</t>
  </si>
  <si>
    <t>TARIM-K2-13</t>
  </si>
  <si>
    <t>HZZ-2-F-06</t>
  </si>
  <si>
    <t>TARIM-K2-14</t>
  </si>
  <si>
    <t>HZZ-2-F-07</t>
  </si>
  <si>
    <t>TARIM-K2-15</t>
  </si>
  <si>
    <t>HZZ-2-F-08</t>
  </si>
  <si>
    <t>TARIM-K2-16</t>
  </si>
  <si>
    <t>HZZ-2-F-09</t>
  </si>
  <si>
    <t>TARIM-K2-17</t>
  </si>
  <si>
    <t>HZZ-2-F-10</t>
  </si>
  <si>
    <t>TARIM-K2-18</t>
  </si>
  <si>
    <t>HZZ-2-F-11</t>
  </si>
  <si>
    <t>TARIM-K2-19</t>
  </si>
  <si>
    <t>HZZ-2-F-12</t>
  </si>
  <si>
    <t>TARIM-K2-20</t>
  </si>
  <si>
    <t>HZZ-2-F-13</t>
  </si>
  <si>
    <t>TARIM-K2-21</t>
  </si>
  <si>
    <t>HZZ-2-F-14</t>
  </si>
  <si>
    <t>TARIM-K2-22</t>
  </si>
  <si>
    <t>HZZ-2-F-15</t>
  </si>
  <si>
    <t>TARIM-K2-23</t>
  </si>
  <si>
    <t>HZZ-2-F-16</t>
  </si>
  <si>
    <t>TARIM-K2-24</t>
  </si>
  <si>
    <t>HZZ-2-F-17</t>
  </si>
  <si>
    <t>TARIM-K2-25</t>
  </si>
  <si>
    <t>HZZ-2-F-18</t>
  </si>
  <si>
    <t>TARIM-K2-26</t>
  </si>
  <si>
    <t>HZZ-2-F-19</t>
  </si>
  <si>
    <t>TARIM-K2-27</t>
  </si>
  <si>
    <t>HZZ-2-F-20</t>
  </si>
  <si>
    <t>TARIM-K2-28</t>
  </si>
  <si>
    <t>HZZ-2-F-21</t>
  </si>
  <si>
    <t>TARIM-K2-29</t>
  </si>
  <si>
    <t>HZZ-2-F-22</t>
  </si>
  <si>
    <t>TARIM-K2-30</t>
  </si>
  <si>
    <t>HZZ-2-F-23</t>
  </si>
  <si>
    <t>TARIM-K2-31</t>
  </si>
  <si>
    <t>HZZ-2-F-24</t>
  </si>
  <si>
    <t>TARIM-K2-32</t>
  </si>
  <si>
    <t>HZZ-2-F-25</t>
  </si>
  <si>
    <t>TARIM-K2-33</t>
  </si>
  <si>
    <t>HZZ-2-F-26</t>
  </si>
  <si>
    <t>TARIM-K2-34</t>
  </si>
  <si>
    <t>HZZ-2-F-27</t>
  </si>
  <si>
    <t>TARIM-K2-35</t>
  </si>
  <si>
    <t>HZZ-2-F-28</t>
  </si>
  <si>
    <t>TARIM-K2-36</t>
  </si>
  <si>
    <t>HZZ-2-F-29</t>
  </si>
  <si>
    <t>TARIM-K2-37</t>
  </si>
  <si>
    <t>HZZ-2-F-30</t>
  </si>
  <si>
    <t>TARIM-K2-38</t>
  </si>
  <si>
    <t>HZZ-2-F-31</t>
  </si>
  <si>
    <t>TARIM-K2-39</t>
  </si>
  <si>
    <t>HZZ-2-F-32</t>
  </si>
  <si>
    <t>TARIM-K2-40</t>
  </si>
  <si>
    <t>HZZ-2-F-33</t>
  </si>
  <si>
    <t>HZZ-2-F-34</t>
  </si>
  <si>
    <t>HZZ-2-F-35</t>
  </si>
  <si>
    <r>
      <rPr>
        <b/>
        <sz val="10"/>
        <color theme="1"/>
        <rFont val="Arial"/>
        <charset val="134"/>
      </rPr>
      <t>TARIM-L2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</si>
  <si>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HZZ-2-F-36</t>
  </si>
  <si>
    <t>TARIM-L2-01</t>
  </si>
  <si>
    <t>HZZ-2-F-37</t>
  </si>
  <si>
    <t>TARIM-L2-02</t>
  </si>
  <si>
    <t>HZZ-2-F-38</t>
  </si>
  <si>
    <t>TARIM-L2-03</t>
  </si>
  <si>
    <t>HZZ-2-F-39</t>
  </si>
  <si>
    <t>TARIM-L2-04</t>
  </si>
  <si>
    <t>HZZ-2-F-40</t>
  </si>
  <si>
    <t>TARIM-L2-05</t>
  </si>
  <si>
    <t>TARIM-L2-06</t>
  </si>
  <si>
    <t>TARIM-L2-07</t>
  </si>
  <si>
    <r>
      <rPr>
        <b/>
        <sz val="10"/>
        <color theme="1"/>
        <rFont val="Arial"/>
        <charset val="134"/>
      </rPr>
      <t>HZZ-2-G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</si>
  <si>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TARIM-L2-08</t>
  </si>
  <si>
    <t>TARIM-L2-09</t>
  </si>
  <si>
    <t>TARIM-L2-10</t>
  </si>
  <si>
    <t>TARIM-L2-11</t>
  </si>
  <si>
    <t>TARIM-L2-12</t>
  </si>
  <si>
    <t>TARIM-L2-13</t>
  </si>
  <si>
    <t>HZZ-2-G-06</t>
  </si>
  <si>
    <t>TARIM-L2-14</t>
  </si>
  <si>
    <t>HZZ-2-G-07</t>
  </si>
  <si>
    <t>TARIM-L2-15</t>
  </si>
  <si>
    <t>HZZ-2-G-08</t>
  </si>
  <si>
    <t>TARIM-L2-16</t>
  </si>
  <si>
    <t>HZZ-2-G-09</t>
  </si>
  <si>
    <t>TARIM-L2-17</t>
  </si>
  <si>
    <t>HZZ-2-G-10</t>
  </si>
  <si>
    <t>TARIM-L2-18</t>
  </si>
  <si>
    <t>HZZ-2-G-11</t>
  </si>
  <si>
    <t>TARIM-L2-19</t>
  </si>
  <si>
    <t>HZZ-2-G-12</t>
  </si>
  <si>
    <t>TARIM-L2-20</t>
  </si>
  <si>
    <t>HZZ-2-G-13</t>
  </si>
  <si>
    <t>TARIM-L2-21</t>
  </si>
  <si>
    <t>HZZ-2-G-14</t>
  </si>
  <si>
    <t>TARIM-L2-22</t>
  </si>
  <si>
    <t>HZZ-2-G-15</t>
  </si>
  <si>
    <t>TARIM-L2-23</t>
  </si>
  <si>
    <t>HZZ-2-G-16</t>
  </si>
  <si>
    <t>TARIM-L2-24</t>
  </si>
  <si>
    <t>HZZ-2-G-17</t>
  </si>
  <si>
    <t>TARIM-L2-25</t>
  </si>
  <si>
    <t>HZZ-2-G-18</t>
  </si>
  <si>
    <t>TARIM-L2-26</t>
  </si>
  <si>
    <t>HZZ-2-G-19</t>
  </si>
  <si>
    <t>TARIM-L2-27</t>
  </si>
  <si>
    <t>HZZ-2-G-20</t>
  </si>
  <si>
    <t>TARIM-L2-28</t>
  </si>
  <si>
    <t>HZZ-2-G-21</t>
  </si>
  <si>
    <t>TARIM-L2-29</t>
  </si>
  <si>
    <t>HZZ-2-G-22</t>
  </si>
  <si>
    <t>TARIM-L2-30</t>
  </si>
  <si>
    <t>HZZ-2-G-23</t>
  </si>
  <si>
    <t>TARIM-L2-31</t>
  </si>
  <si>
    <t>HZZ-2-G-24</t>
  </si>
  <si>
    <t>TARIM-L2-32</t>
  </si>
  <si>
    <t>HZZ-2-G-25</t>
  </si>
  <si>
    <t>TARIM-L2-33</t>
  </si>
  <si>
    <t>HZZ-2-G-26</t>
  </si>
  <si>
    <t>TARIM-L2-34</t>
  </si>
  <si>
    <t>HZZ-2-G-27</t>
  </si>
  <si>
    <t>TARIM-L2-35</t>
  </si>
  <si>
    <t>HZZ-2-G-28</t>
  </si>
  <si>
    <t>TARIM-L2-36</t>
  </si>
  <si>
    <t>HZZ-2-G-29</t>
  </si>
  <si>
    <t>TARIM-L2-37</t>
  </si>
  <si>
    <t>HZZ-2-G-30</t>
  </si>
  <si>
    <t>TARIM-L2-38</t>
  </si>
  <si>
    <t>HZZ-2-G-31</t>
  </si>
  <si>
    <t>TARIM-L2-39</t>
  </si>
  <si>
    <t>HZZ-2-G-32</t>
  </si>
  <si>
    <t>TARIM-L2-40</t>
  </si>
  <si>
    <t>HZZ-2-G-33</t>
  </si>
  <si>
    <t>HZZ-2-G-34</t>
  </si>
  <si>
    <t>HZZ-2-G-35</t>
  </si>
  <si>
    <r>
      <rPr>
        <b/>
        <sz val="10"/>
        <color theme="1"/>
        <rFont val="Arial"/>
        <charset val="134"/>
      </rPr>
      <t>TARIM-M2   @130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</si>
  <si>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HZZ-2-G-36</t>
  </si>
  <si>
    <t>TARIM-M2-01</t>
  </si>
  <si>
    <t>HZZ-2-G-37</t>
  </si>
  <si>
    <t>TARIM-M2-02</t>
  </si>
  <si>
    <t>HZZ-2-G-38</t>
  </si>
  <si>
    <t>TARIM-M2-03</t>
  </si>
  <si>
    <t>HZZ-2-G-39</t>
  </si>
  <si>
    <t>TARIM-M2-04</t>
  </si>
  <si>
    <t>HZZ-2-G-40</t>
  </si>
  <si>
    <t>TARIM-M2-05</t>
  </si>
  <si>
    <t>TARIM-M2-06</t>
  </si>
  <si>
    <t>TARIM-M2-07</t>
  </si>
  <si>
    <r>
      <rPr>
        <b/>
        <sz val="10"/>
        <color theme="1"/>
        <rFont val="Arial"/>
        <charset val="134"/>
      </rPr>
      <t>HZZ-2-H   @75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</si>
  <si>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TARIM-M2-08</t>
  </si>
  <si>
    <t>TARIM-M2-09</t>
  </si>
  <si>
    <t>TARIM-M2-10</t>
  </si>
  <si>
    <t>TARIM-M2-11</t>
  </si>
  <si>
    <t>TARIM-M2-12</t>
  </si>
  <si>
    <t>TARIM-M2-13</t>
  </si>
  <si>
    <t>HZZ-2-H-06</t>
  </si>
  <si>
    <t>TARIM-M2-14</t>
  </si>
  <si>
    <t>HZZ-2-H-07</t>
  </si>
  <si>
    <t>TARIM-M2-15</t>
  </si>
  <si>
    <t>HZZ-2-H-08</t>
  </si>
  <si>
    <t>TARIM-M2-16</t>
  </si>
  <si>
    <t>HZZ-2-H-09</t>
  </si>
  <si>
    <t>TARIM-M2-17</t>
  </si>
  <si>
    <t>HZZ-2-H-10</t>
  </si>
  <si>
    <t>TARIM-M2-18</t>
  </si>
  <si>
    <t>HZZ-2-H-11</t>
  </si>
  <si>
    <t>TARIM-M2-19</t>
  </si>
  <si>
    <t>HZZ-2-H-12</t>
  </si>
  <si>
    <t>TARIM-M2-20</t>
  </si>
  <si>
    <t>HZZ-2-H-13</t>
  </si>
  <si>
    <t>TARIM-M2-21</t>
  </si>
  <si>
    <t>HZZ-2-H-14</t>
  </si>
  <si>
    <t>TARIM-M2-22</t>
  </si>
  <si>
    <t>HZZ-2-H-15</t>
  </si>
  <si>
    <t>TARIM-M2-23</t>
  </si>
  <si>
    <t>HZZ-2-H-16</t>
  </si>
  <si>
    <t>TARIM-M2-24</t>
  </si>
  <si>
    <t>HZZ-2-H-17</t>
  </si>
  <si>
    <t>TARIM-M2-25</t>
  </si>
  <si>
    <t>HZZ-2-H-18</t>
  </si>
  <si>
    <t>TARIM-M2-26</t>
  </si>
  <si>
    <t>HZZ-2-H-19</t>
  </si>
  <si>
    <t>TARIM-M2-27</t>
  </si>
  <si>
    <t>HZZ-2-H-20</t>
  </si>
  <si>
    <t>TARIM-M2-28</t>
  </si>
  <si>
    <t>HZZ-2-H-21</t>
  </si>
  <si>
    <t>TARIM-M2-29</t>
  </si>
  <si>
    <t>HZZ-2-H-22</t>
  </si>
  <si>
    <t>TARIM-M2-30</t>
  </si>
  <si>
    <t>HZZ-2-H-23</t>
  </si>
  <si>
    <t>TARIM-M2-31</t>
  </si>
  <si>
    <t>HZZ-2-H-24</t>
  </si>
  <si>
    <t>TARIM-M2-32</t>
  </si>
  <si>
    <t>HZZ-2-H-25</t>
  </si>
  <si>
    <t>TARIM-M2-33</t>
  </si>
  <si>
    <t>HZZ-2-H-26</t>
  </si>
  <si>
    <t>TARIM-M2-34</t>
  </si>
  <si>
    <t>HZZ-2-H-27</t>
  </si>
  <si>
    <t>TARIM-M2-35</t>
  </si>
  <si>
    <t>HZZ-2-H-28</t>
  </si>
  <si>
    <t>HZZ-2-H-29</t>
  </si>
  <si>
    <t>HZZ-2-H-30</t>
  </si>
  <si>
    <r>
      <rPr>
        <b/>
        <sz val="10"/>
        <color theme="1"/>
        <rFont val="Arial"/>
        <charset val="134"/>
      </rPr>
      <t>MNP   @23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</si>
  <si>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HZZ-2-H-31</t>
  </si>
  <si>
    <t>MNP-J-01</t>
  </si>
  <si>
    <t>HZZ-2-H-32</t>
  </si>
  <si>
    <t>MNP-J-02</t>
  </si>
  <si>
    <t>HZZ-2-H-33</t>
  </si>
  <si>
    <t>MNP-J-03</t>
  </si>
  <si>
    <t>HZZ-2-H-34</t>
  </si>
  <si>
    <t>MNP-J-04</t>
  </si>
  <si>
    <t>HZZ-2-H-35</t>
  </si>
  <si>
    <t>MNP-J-05</t>
  </si>
  <si>
    <t>HZZ-2-H-36</t>
  </si>
  <si>
    <t>MNP-K-01</t>
  </si>
  <si>
    <t>HZZ-2-H-37</t>
  </si>
  <si>
    <t>MNP-K-02</t>
  </si>
  <si>
    <t>HZZ-2-H-38</t>
  </si>
  <si>
    <t>MNP-K-03</t>
  </si>
  <si>
    <t>HZZ-2-H-39</t>
  </si>
  <si>
    <t>MNP-K-04</t>
  </si>
  <si>
    <t>HZZ-2-H-40</t>
  </si>
  <si>
    <t>MNP-K-05</t>
  </si>
  <si>
    <t>MNP-L-01</t>
  </si>
  <si>
    <t>MNP-L-02</t>
  </si>
  <si>
    <t>MNP-L-03</t>
  </si>
  <si>
    <t>MNP-01</t>
  </si>
  <si>
    <t>MNP-L-04</t>
  </si>
  <si>
    <t>MNP-02</t>
  </si>
  <si>
    <t>MNP-L-05</t>
  </si>
  <si>
    <t>MNP-03</t>
  </si>
  <si>
    <t>MNP-M-01</t>
  </si>
  <si>
    <t>MNP-04</t>
  </si>
  <si>
    <t>MNP-M-02</t>
  </si>
  <si>
    <t>MNP-05</t>
  </si>
  <si>
    <t>MNP-M-03</t>
  </si>
  <si>
    <t>MNP-M-04</t>
  </si>
  <si>
    <r>
      <rPr>
        <b/>
        <sz val="10"/>
        <color theme="1"/>
        <rFont val="Arial"/>
        <charset val="134"/>
      </rPr>
      <t>MNP   @33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</si>
  <si>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MNP-06</t>
  </si>
  <si>
    <t>MNP-07</t>
  </si>
  <si>
    <t>MNP-08</t>
  </si>
  <si>
    <t>MNP-09</t>
  </si>
  <si>
    <t>MNP-10</t>
  </si>
  <si>
    <t>MNP-11</t>
  </si>
  <si>
    <t>MNP-12</t>
  </si>
  <si>
    <t>MNP-13</t>
  </si>
  <si>
    <t>MNP-14</t>
  </si>
  <si>
    <r>
      <rPr>
        <b/>
        <sz val="10"/>
        <color theme="1"/>
        <rFont val="Arial"/>
        <charset val="134"/>
      </rPr>
      <t xml:space="preserve">LSJ07   </t>
    </r>
    <r>
      <rPr>
        <sz val="10"/>
        <color theme="1"/>
        <rFont val="Arial"/>
        <charset val="134"/>
      </rPr>
      <t>@</t>
    </r>
    <r>
      <rPr>
        <b/>
        <sz val="10"/>
        <color theme="1"/>
        <rFont val="Arial"/>
        <charset val="134"/>
      </rPr>
      <t>110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</si>
  <si>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LSJ07-01</t>
  </si>
  <si>
    <t>LSJ07-02</t>
  </si>
  <si>
    <t>LSJ07-03</t>
  </si>
  <si>
    <t>LSJ07-04</t>
  </si>
  <si>
    <t>LSJ07-05</t>
  </si>
  <si>
    <r>
      <rPr>
        <b/>
        <sz val="10"/>
        <color theme="1"/>
        <rFont val="Arial"/>
        <charset val="134"/>
      </rPr>
      <t>LSJ07   @160 μm, 5 J·cm</t>
    </r>
    <r>
      <rPr>
        <b/>
        <vertAlign val="superscript"/>
        <sz val="10"/>
        <color theme="1"/>
        <rFont val="Arial"/>
        <charset val="134"/>
      </rPr>
      <t>-2</t>
    </r>
    <r>
      <rPr>
        <b/>
        <sz val="10"/>
        <color theme="1"/>
        <rFont val="Arial"/>
        <charset val="134"/>
      </rPr>
      <t>, 6 Hz</t>
    </r>
  </si>
  <si>
    <t>LSJ07-06</t>
  </si>
  <si>
    <t>LSJ07-07</t>
  </si>
  <si>
    <t>LSJ07-08</t>
  </si>
  <si>
    <t>LSJ07-09</t>
  </si>
  <si>
    <t>LSJ07-10</t>
  </si>
  <si>
    <t>LSJ07-11</t>
  </si>
  <si>
    <t>LSJ07-12</t>
  </si>
  <si>
    <t>LSJ07-13</t>
  </si>
  <si>
    <t>LSJ07-14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</si>
</sst>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000"/>
    <numFmt numFmtId="178" formatCode="0.000_);[Red]\(0.000\)"/>
    <numFmt numFmtId="179" formatCode="0.000_ "/>
    <numFmt numFmtId="180" formatCode="0.0_ "/>
    <numFmt numFmtId="181" formatCode="0_ "/>
    <numFmt numFmtId="182" formatCode="0.00_ "/>
    <numFmt numFmtId="183" formatCode="0.00_);[Red]\(0.00\)"/>
  </numFmts>
  <fonts count="39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color theme="1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Times New Roman"/>
      <charset val="134"/>
    </font>
    <font>
      <vertAlign val="superscript"/>
      <sz val="10"/>
      <name val="Arial"/>
      <charset val="134"/>
    </font>
    <font>
      <b/>
      <vertAlign val="superscript"/>
      <sz val="10"/>
      <color theme="1"/>
      <name val="Arial"/>
      <charset val="134"/>
    </font>
    <font>
      <vertAlign val="superscript"/>
      <sz val="10"/>
      <color theme="1"/>
      <name val="Arial"/>
      <charset val="134"/>
    </font>
    <font>
      <b/>
      <i/>
      <sz val="10"/>
      <color theme="1"/>
      <name val="Arial"/>
      <charset val="134"/>
    </font>
    <font>
      <vertAlign val="subscript"/>
      <sz val="10"/>
      <color theme="1"/>
      <name val="Arial"/>
      <charset val="134"/>
    </font>
    <font>
      <vertAlign val="superscript"/>
      <sz val="10"/>
      <color rgb="FF000000"/>
      <name val="Arial"/>
      <charset val="134"/>
    </font>
    <font>
      <b/>
      <vertAlign val="subscript"/>
      <sz val="10"/>
      <color theme="1"/>
      <name val="Arial"/>
      <charset val="134"/>
    </font>
    <font>
      <sz val="10"/>
      <name val="Arial "/>
      <charset val="134"/>
    </font>
    <font>
      <vertAlign val="subscript"/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76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2" fontId="1" fillId="0" borderId="0" xfId="0" applyNumberFormat="1" applyFont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1" fontId="1" fillId="0" borderId="0" xfId="0" applyNumberFormat="1" applyFont="1" applyAlignment="1">
      <alignment horizontal="left" vertical="center"/>
    </xf>
    <xf numFmtId="18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82" fontId="1" fillId="0" borderId="4" xfId="0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5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abSelected="1" workbookViewId="0">
      <selection activeCell="A1" sqref="A1:B1"/>
    </sheetView>
  </sheetViews>
  <sheetFormatPr defaultColWidth="9" defaultRowHeight="14.25" outlineLevelCol="1"/>
  <cols>
    <col min="1" max="1" width="26.2166666666667" customWidth="1"/>
    <col min="2" max="2" width="82.2166666666667" customWidth="1"/>
  </cols>
  <sheetData>
    <row r="1" spans="1:2">
      <c r="A1" s="43" t="s">
        <v>0</v>
      </c>
      <c r="B1" s="44"/>
    </row>
    <row r="2" ht="15"/>
    <row r="3" ht="16.5" spans="1:2">
      <c r="A3" s="45" t="s">
        <v>1</v>
      </c>
      <c r="B3" s="46"/>
    </row>
    <row r="4" ht="15" spans="1:2">
      <c r="A4" s="47" t="s">
        <v>2</v>
      </c>
      <c r="B4" s="48"/>
    </row>
    <row r="5" spans="1:2">
      <c r="A5" s="49" t="s">
        <v>3</v>
      </c>
      <c r="B5" s="48" t="s">
        <v>4</v>
      </c>
    </row>
    <row r="6" spans="1:2">
      <c r="A6" s="50" t="s">
        <v>5</v>
      </c>
      <c r="B6" s="51" t="s">
        <v>6</v>
      </c>
    </row>
    <row r="7" spans="1:2">
      <c r="A7" s="49" t="s">
        <v>7</v>
      </c>
      <c r="B7" s="48" t="s">
        <v>8</v>
      </c>
    </row>
    <row r="8" spans="1:2">
      <c r="A8" s="49" t="s">
        <v>9</v>
      </c>
      <c r="B8" s="48" t="s">
        <v>10</v>
      </c>
    </row>
    <row r="9" spans="1:2">
      <c r="A9" s="49" t="s">
        <v>11</v>
      </c>
      <c r="B9" s="48" t="s">
        <v>12</v>
      </c>
    </row>
    <row r="10" spans="1:2">
      <c r="A10" s="49" t="s">
        <v>13</v>
      </c>
      <c r="B10" s="48" t="s">
        <v>14</v>
      </c>
    </row>
    <row r="11" spans="1:2">
      <c r="A11" s="49" t="s">
        <v>15</v>
      </c>
      <c r="B11" s="49" t="s">
        <v>16</v>
      </c>
    </row>
    <row r="12" spans="1:2">
      <c r="A12" s="49" t="s">
        <v>17</v>
      </c>
      <c r="B12" s="52" t="s">
        <v>18</v>
      </c>
    </row>
    <row r="13" spans="1:2">
      <c r="A13" s="49" t="s">
        <v>19</v>
      </c>
      <c r="B13" s="49" t="s">
        <v>20</v>
      </c>
    </row>
    <row r="14" ht="16.5" spans="1:2">
      <c r="A14" s="48" t="s">
        <v>21</v>
      </c>
      <c r="B14" s="48" t="s">
        <v>22</v>
      </c>
    </row>
    <row r="15" spans="1:2">
      <c r="A15" s="50" t="s">
        <v>23</v>
      </c>
      <c r="B15" s="50" t="s">
        <v>24</v>
      </c>
    </row>
    <row r="16" spans="1:2">
      <c r="A16" s="49" t="s">
        <v>25</v>
      </c>
      <c r="B16" s="49" t="s">
        <v>26</v>
      </c>
    </row>
    <row r="17" ht="15" spans="1:2">
      <c r="A17" s="50" t="s">
        <v>27</v>
      </c>
      <c r="B17" s="50" t="s">
        <v>28</v>
      </c>
    </row>
    <row r="18" ht="15" spans="1:2">
      <c r="A18" s="53" t="s">
        <v>29</v>
      </c>
      <c r="B18" s="54"/>
    </row>
    <row r="19" spans="1:2">
      <c r="A19" s="49" t="s">
        <v>3</v>
      </c>
      <c r="B19" s="48" t="s">
        <v>30</v>
      </c>
    </row>
    <row r="20" spans="1:2">
      <c r="A20" s="49" t="s">
        <v>31</v>
      </c>
      <c r="B20" s="48" t="s">
        <v>32</v>
      </c>
    </row>
    <row r="21" spans="1:2">
      <c r="A21" s="48" t="s">
        <v>33</v>
      </c>
      <c r="B21" s="48" t="s">
        <v>34</v>
      </c>
    </row>
    <row r="22" spans="1:2">
      <c r="A22" s="48" t="s">
        <v>35</v>
      </c>
      <c r="B22" s="48" t="s">
        <v>36</v>
      </c>
    </row>
    <row r="23" ht="27.75" spans="1:2">
      <c r="A23" s="55" t="s">
        <v>37</v>
      </c>
      <c r="B23" s="56" t="s">
        <v>38</v>
      </c>
    </row>
    <row r="24" spans="1:2">
      <c r="A24" s="57"/>
      <c r="B24" s="57"/>
    </row>
    <row r="25" ht="15" spans="1:2">
      <c r="A25" s="57"/>
      <c r="B25" s="57"/>
    </row>
    <row r="26" ht="16.5" spans="1:2">
      <c r="A26" s="58" t="s">
        <v>39</v>
      </c>
      <c r="B26" s="59"/>
    </row>
    <row r="27" ht="15" spans="1:2">
      <c r="A27" s="53" t="s">
        <v>2</v>
      </c>
      <c r="B27" s="60"/>
    </row>
    <row r="28" spans="1:2">
      <c r="A28" s="50" t="s">
        <v>40</v>
      </c>
      <c r="B28" s="48" t="s">
        <v>41</v>
      </c>
    </row>
    <row r="29" spans="1:2">
      <c r="A29" s="50" t="s">
        <v>5</v>
      </c>
      <c r="B29" s="50" t="s">
        <v>42</v>
      </c>
    </row>
    <row r="30" spans="1:2">
      <c r="A30" s="50" t="s">
        <v>43</v>
      </c>
      <c r="B30" s="50" t="s">
        <v>8</v>
      </c>
    </row>
    <row r="31" spans="1:2">
      <c r="A31" s="50" t="s">
        <v>44</v>
      </c>
      <c r="B31" s="50" t="s">
        <v>45</v>
      </c>
    </row>
    <row r="32" spans="1:2">
      <c r="A32" s="50" t="s">
        <v>11</v>
      </c>
      <c r="B32" s="50" t="s">
        <v>46</v>
      </c>
    </row>
    <row r="33" spans="1:2">
      <c r="A33" s="50" t="s">
        <v>13</v>
      </c>
      <c r="B33" s="50" t="s">
        <v>47</v>
      </c>
    </row>
    <row r="34" spans="1:2">
      <c r="A34" s="50" t="s">
        <v>15</v>
      </c>
      <c r="B34" s="50" t="s">
        <v>48</v>
      </c>
    </row>
    <row r="35" spans="1:2">
      <c r="A35" s="50" t="s">
        <v>49</v>
      </c>
      <c r="B35" s="52" t="s">
        <v>18</v>
      </c>
    </row>
    <row r="36" spans="1:2">
      <c r="A36" s="50" t="s">
        <v>50</v>
      </c>
      <c r="B36" s="50" t="s">
        <v>20</v>
      </c>
    </row>
    <row r="37" ht="16.5" spans="1:2">
      <c r="A37" s="50" t="s">
        <v>51</v>
      </c>
      <c r="B37" s="50" t="s">
        <v>52</v>
      </c>
    </row>
    <row r="38" spans="1:2">
      <c r="A38" s="50" t="s">
        <v>23</v>
      </c>
      <c r="B38" s="50" t="s">
        <v>24</v>
      </c>
    </row>
    <row r="39" spans="1:2">
      <c r="A39" s="50" t="s">
        <v>25</v>
      </c>
      <c r="B39" s="50" t="s">
        <v>26</v>
      </c>
    </row>
    <row r="40" ht="15" spans="1:2">
      <c r="A40" s="50" t="s">
        <v>27</v>
      </c>
      <c r="B40" s="50" t="s">
        <v>28</v>
      </c>
    </row>
    <row r="41" ht="15" spans="1:2">
      <c r="A41" s="61" t="s">
        <v>53</v>
      </c>
      <c r="B41" s="61"/>
    </row>
    <row r="42" spans="1:2">
      <c r="A42" s="50" t="s">
        <v>40</v>
      </c>
      <c r="B42" s="50" t="s">
        <v>54</v>
      </c>
    </row>
    <row r="43" spans="1:2">
      <c r="A43" s="50" t="s">
        <v>55</v>
      </c>
      <c r="B43" s="50" t="s">
        <v>56</v>
      </c>
    </row>
    <row r="44" spans="1:2">
      <c r="A44" s="50" t="s">
        <v>57</v>
      </c>
      <c r="B44" s="50" t="s">
        <v>58</v>
      </c>
    </row>
    <row r="45" spans="1:2">
      <c r="A45" s="50" t="s">
        <v>59</v>
      </c>
      <c r="B45" s="50" t="s">
        <v>60</v>
      </c>
    </row>
    <row r="46" spans="1:2">
      <c r="A46" s="50" t="s">
        <v>61</v>
      </c>
      <c r="B46" s="50" t="s">
        <v>62</v>
      </c>
    </row>
    <row r="47" spans="1:2">
      <c r="A47" s="50" t="s">
        <v>63</v>
      </c>
      <c r="B47" s="50" t="s">
        <v>64</v>
      </c>
    </row>
    <row r="48" spans="1:2">
      <c r="A48" s="50" t="s">
        <v>65</v>
      </c>
      <c r="B48" s="48" t="s">
        <v>34</v>
      </c>
    </row>
    <row r="49" spans="1:2">
      <c r="A49" s="50" t="s">
        <v>66</v>
      </c>
      <c r="B49" s="48" t="s">
        <v>67</v>
      </c>
    </row>
    <row r="50" spans="1:2">
      <c r="A50" s="50" t="s">
        <v>68</v>
      </c>
      <c r="B50" s="48" t="s">
        <v>69</v>
      </c>
    </row>
    <row r="51" spans="1:2">
      <c r="A51" s="50" t="s">
        <v>70</v>
      </c>
      <c r="B51" s="50" t="s">
        <v>71</v>
      </c>
    </row>
    <row r="52" ht="15" spans="1:2">
      <c r="A52" s="62" t="s">
        <v>72</v>
      </c>
      <c r="B52" s="63" t="s">
        <v>73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zoomScale="70" zoomScaleNormal="70" workbookViewId="0">
      <selection activeCell="A1" sqref="A1:J1"/>
    </sheetView>
  </sheetViews>
  <sheetFormatPr defaultColWidth="9" defaultRowHeight="14.25"/>
  <cols>
    <col min="1" max="1" width="18.775" customWidth="1"/>
    <col min="2" max="2" width="14.2166666666667" customWidth="1"/>
  </cols>
  <sheetData>
    <row r="1" ht="13.8" customHeight="1" spans="1:10">
      <c r="A1" s="4" t="s">
        <v>74</v>
      </c>
      <c r="B1" s="4"/>
      <c r="C1" s="4"/>
      <c r="D1" s="4"/>
      <c r="E1" s="4"/>
      <c r="F1" s="4"/>
      <c r="G1" s="4"/>
      <c r="H1" s="4"/>
      <c r="I1" s="4"/>
      <c r="J1" s="4"/>
    </row>
    <row r="2" ht="15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ht="18" spans="1:10">
      <c r="A3" s="24" t="s">
        <v>75</v>
      </c>
      <c r="B3" s="24" t="s">
        <v>76</v>
      </c>
      <c r="C3" s="24" t="s">
        <v>77</v>
      </c>
      <c r="D3" s="24" t="s">
        <v>78</v>
      </c>
      <c r="E3" s="24" t="s">
        <v>79</v>
      </c>
      <c r="F3" s="24" t="s">
        <v>80</v>
      </c>
      <c r="G3" s="24" t="s">
        <v>81</v>
      </c>
      <c r="H3" s="24" t="s">
        <v>82</v>
      </c>
      <c r="I3" s="24" t="s">
        <v>83</v>
      </c>
      <c r="J3" s="24" t="s">
        <v>84</v>
      </c>
    </row>
    <row r="4" ht="15" spans="1:10">
      <c r="A4" s="7" t="s">
        <v>85</v>
      </c>
      <c r="B4" s="40" t="s">
        <v>86</v>
      </c>
      <c r="C4" s="31">
        <v>56.191</v>
      </c>
      <c r="D4" s="31">
        <v>0</v>
      </c>
      <c r="E4" s="31">
        <v>0</v>
      </c>
      <c r="F4" s="31">
        <v>0.209</v>
      </c>
      <c r="G4" s="31">
        <v>0</v>
      </c>
      <c r="H4" s="31">
        <v>0</v>
      </c>
      <c r="I4" s="31">
        <v>0</v>
      </c>
      <c r="J4" s="31">
        <v>56.4</v>
      </c>
    </row>
    <row r="5" spans="1:10">
      <c r="A5" s="14"/>
      <c r="B5" s="40" t="s">
        <v>87</v>
      </c>
      <c r="C5" s="31">
        <v>56.343</v>
      </c>
      <c r="D5" s="31">
        <v>0</v>
      </c>
      <c r="E5" s="31">
        <v>0.013</v>
      </c>
      <c r="F5" s="31">
        <v>0.232</v>
      </c>
      <c r="G5" s="31">
        <v>0.024</v>
      </c>
      <c r="H5" s="31">
        <v>0</v>
      </c>
      <c r="I5" s="31">
        <v>0</v>
      </c>
      <c r="J5" s="31">
        <v>56.612</v>
      </c>
    </row>
    <row r="6" spans="1:10">
      <c r="A6" s="14"/>
      <c r="B6" s="40" t="s">
        <v>88</v>
      </c>
      <c r="C6" s="31">
        <v>56.2</v>
      </c>
      <c r="D6" s="31">
        <v>0</v>
      </c>
      <c r="E6" s="31">
        <v>0.067</v>
      </c>
      <c r="F6" s="31">
        <v>0.251</v>
      </c>
      <c r="G6" s="31">
        <v>0</v>
      </c>
      <c r="H6" s="31">
        <v>0.018</v>
      </c>
      <c r="I6" s="31">
        <v>0.01</v>
      </c>
      <c r="J6" s="31">
        <v>56.546</v>
      </c>
    </row>
    <row r="7" spans="1:10">
      <c r="A7" s="14"/>
      <c r="B7" s="40" t="s">
        <v>89</v>
      </c>
      <c r="C7" s="31">
        <v>56.104</v>
      </c>
      <c r="D7" s="31">
        <v>0</v>
      </c>
      <c r="E7" s="31">
        <v>0</v>
      </c>
      <c r="F7" s="31">
        <v>0.243</v>
      </c>
      <c r="G7" s="31">
        <v>0</v>
      </c>
      <c r="H7" s="31">
        <v>0</v>
      </c>
      <c r="I7" s="31">
        <v>0.01</v>
      </c>
      <c r="J7" s="31">
        <v>56.357</v>
      </c>
    </row>
    <row r="8" spans="1:10">
      <c r="A8" s="14"/>
      <c r="B8" s="40" t="s">
        <v>90</v>
      </c>
      <c r="C8" s="31">
        <v>56.624</v>
      </c>
      <c r="D8" s="31">
        <v>0</v>
      </c>
      <c r="E8" s="31">
        <v>0</v>
      </c>
      <c r="F8" s="31">
        <v>0.207</v>
      </c>
      <c r="G8" s="31">
        <v>0</v>
      </c>
      <c r="H8" s="31">
        <v>0</v>
      </c>
      <c r="I8" s="31">
        <v>0</v>
      </c>
      <c r="J8" s="31">
        <v>56.831</v>
      </c>
    </row>
    <row r="9" spans="1:10">
      <c r="A9" s="14"/>
      <c r="B9" s="40" t="s">
        <v>91</v>
      </c>
      <c r="C9" s="31">
        <v>56.821</v>
      </c>
      <c r="D9" s="31">
        <v>0</v>
      </c>
      <c r="E9" s="31">
        <v>0.038</v>
      </c>
      <c r="F9" s="31">
        <v>0.209</v>
      </c>
      <c r="G9" s="31">
        <v>0.01</v>
      </c>
      <c r="H9" s="31">
        <v>0</v>
      </c>
      <c r="I9" s="31">
        <v>0</v>
      </c>
      <c r="J9" s="31">
        <v>57.078</v>
      </c>
    </row>
    <row r="10" spans="1:10">
      <c r="A10" s="14"/>
      <c r="B10" s="40" t="s">
        <v>92</v>
      </c>
      <c r="C10" s="31">
        <v>56.62</v>
      </c>
      <c r="D10" s="31">
        <v>0.006</v>
      </c>
      <c r="E10" s="31">
        <v>0.054</v>
      </c>
      <c r="F10" s="31">
        <v>0.247</v>
      </c>
      <c r="G10" s="31">
        <v>0</v>
      </c>
      <c r="H10" s="31">
        <v>0</v>
      </c>
      <c r="I10" s="31">
        <v>0</v>
      </c>
      <c r="J10" s="31">
        <v>56.927</v>
      </c>
    </row>
    <row r="11" spans="1:10">
      <c r="A11" s="14"/>
      <c r="B11" s="40" t="s">
        <v>93</v>
      </c>
      <c r="C11" s="31">
        <v>57.044</v>
      </c>
      <c r="D11" s="31">
        <v>0</v>
      </c>
      <c r="E11" s="31">
        <v>0.05</v>
      </c>
      <c r="F11" s="31">
        <v>0.159</v>
      </c>
      <c r="G11" s="31">
        <v>0</v>
      </c>
      <c r="H11" s="31">
        <v>0</v>
      </c>
      <c r="I11" s="31">
        <v>0</v>
      </c>
      <c r="J11" s="31">
        <v>57.253</v>
      </c>
    </row>
    <row r="12" spans="1:10">
      <c r="A12" s="14"/>
      <c r="B12" s="40" t="s">
        <v>94</v>
      </c>
      <c r="C12" s="31">
        <v>56.259</v>
      </c>
      <c r="D12" s="31">
        <v>0</v>
      </c>
      <c r="E12" s="31">
        <v>0</v>
      </c>
      <c r="F12" s="31">
        <v>0.179</v>
      </c>
      <c r="G12" s="31">
        <v>0</v>
      </c>
      <c r="H12" s="31">
        <v>0</v>
      </c>
      <c r="I12" s="31">
        <v>0</v>
      </c>
      <c r="J12" s="31">
        <v>56.438</v>
      </c>
    </row>
    <row r="13" spans="1:10">
      <c r="A13" s="14"/>
      <c r="B13" s="40" t="s">
        <v>95</v>
      </c>
      <c r="C13" s="31">
        <v>56.675</v>
      </c>
      <c r="D13" s="31">
        <v>0</v>
      </c>
      <c r="E13" s="31">
        <v>0.075</v>
      </c>
      <c r="F13" s="31">
        <v>0.21</v>
      </c>
      <c r="G13" s="31">
        <v>0</v>
      </c>
      <c r="H13" s="31">
        <v>0</v>
      </c>
      <c r="I13" s="31">
        <v>0</v>
      </c>
      <c r="J13" s="31">
        <v>56.96</v>
      </c>
    </row>
    <row r="14" spans="1:10">
      <c r="A14" s="14"/>
      <c r="B14" s="40" t="s">
        <v>96</v>
      </c>
      <c r="C14" s="31">
        <v>56.869</v>
      </c>
      <c r="D14" s="31">
        <v>0</v>
      </c>
      <c r="E14" s="31">
        <v>0.033</v>
      </c>
      <c r="F14" s="31">
        <v>0.237</v>
      </c>
      <c r="G14" s="31">
        <v>0.007</v>
      </c>
      <c r="H14" s="31">
        <v>0.001</v>
      </c>
      <c r="I14" s="31">
        <v>0</v>
      </c>
      <c r="J14" s="31">
        <v>57.147</v>
      </c>
    </row>
    <row r="15" spans="1:10">
      <c r="A15" s="14"/>
      <c r="B15" s="40" t="s">
        <v>97</v>
      </c>
      <c r="C15" s="31">
        <v>56.082</v>
      </c>
      <c r="D15" s="31">
        <v>0</v>
      </c>
      <c r="E15" s="31">
        <v>0</v>
      </c>
      <c r="F15" s="31">
        <v>0.249</v>
      </c>
      <c r="G15" s="31">
        <v>0</v>
      </c>
      <c r="H15" s="31">
        <v>0</v>
      </c>
      <c r="I15" s="31">
        <v>0.023</v>
      </c>
      <c r="J15" s="31">
        <v>56.354</v>
      </c>
    </row>
    <row r="16" spans="1:10">
      <c r="A16" s="14"/>
      <c r="B16" s="40" t="s">
        <v>98</v>
      </c>
      <c r="C16" s="31">
        <v>56.702</v>
      </c>
      <c r="D16" s="31">
        <v>0</v>
      </c>
      <c r="E16" s="31">
        <v>0</v>
      </c>
      <c r="F16" s="31">
        <v>0.267</v>
      </c>
      <c r="G16" s="31">
        <v>0.009</v>
      </c>
      <c r="H16" s="31">
        <v>0</v>
      </c>
      <c r="I16" s="31">
        <v>0</v>
      </c>
      <c r="J16" s="31">
        <v>56.978</v>
      </c>
    </row>
    <row r="17" spans="1:10">
      <c r="A17" s="14"/>
      <c r="B17" s="40" t="s">
        <v>99</v>
      </c>
      <c r="C17" s="31">
        <v>56.607</v>
      </c>
      <c r="D17" s="31">
        <v>0</v>
      </c>
      <c r="E17" s="31">
        <v>0</v>
      </c>
      <c r="F17" s="31">
        <v>0.199</v>
      </c>
      <c r="G17" s="31">
        <v>0.002</v>
      </c>
      <c r="H17" s="31">
        <v>0</v>
      </c>
      <c r="I17" s="31">
        <v>0.004</v>
      </c>
      <c r="J17" s="31">
        <v>56.812</v>
      </c>
    </row>
    <row r="18" spans="1:10">
      <c r="A18" s="14"/>
      <c r="B18" s="40" t="s">
        <v>100</v>
      </c>
      <c r="C18" s="31">
        <v>56.775</v>
      </c>
      <c r="D18" s="31">
        <v>0</v>
      </c>
      <c r="E18" s="31">
        <v>0.021</v>
      </c>
      <c r="F18" s="31">
        <v>0.179</v>
      </c>
      <c r="G18" s="31">
        <v>0.009</v>
      </c>
      <c r="H18" s="31">
        <v>0.017</v>
      </c>
      <c r="I18" s="31">
        <v>0.023</v>
      </c>
      <c r="J18" s="31">
        <v>57.024</v>
      </c>
    </row>
    <row r="19" spans="1:10">
      <c r="A19" s="14"/>
      <c r="B19" s="40" t="s">
        <v>101</v>
      </c>
      <c r="C19" s="31">
        <v>56.831</v>
      </c>
      <c r="D19" s="31">
        <v>0</v>
      </c>
      <c r="E19" s="31">
        <v>0</v>
      </c>
      <c r="F19" s="31">
        <v>0.221</v>
      </c>
      <c r="G19" s="31">
        <v>0</v>
      </c>
      <c r="H19" s="31">
        <v>0</v>
      </c>
      <c r="I19" s="31">
        <v>0</v>
      </c>
      <c r="J19" s="31">
        <v>57.052</v>
      </c>
    </row>
    <row r="20" spans="1:10">
      <c r="A20" s="14"/>
      <c r="B20" s="40" t="s">
        <v>102</v>
      </c>
      <c r="C20" s="31">
        <v>55.778</v>
      </c>
      <c r="D20" s="31">
        <v>0</v>
      </c>
      <c r="E20" s="31">
        <v>0</v>
      </c>
      <c r="F20" s="31">
        <v>0.212</v>
      </c>
      <c r="G20" s="31">
        <v>0.005</v>
      </c>
      <c r="H20" s="31">
        <v>0.006</v>
      </c>
      <c r="I20" s="31">
        <v>0.032</v>
      </c>
      <c r="J20" s="31">
        <v>56.033</v>
      </c>
    </row>
    <row r="21" spans="1:10">
      <c r="A21" s="14"/>
      <c r="B21" s="40" t="s">
        <v>103</v>
      </c>
      <c r="C21" s="31">
        <v>56.607</v>
      </c>
      <c r="D21" s="31">
        <v>0</v>
      </c>
      <c r="E21" s="31">
        <v>0.029</v>
      </c>
      <c r="F21" s="31">
        <v>0.213</v>
      </c>
      <c r="G21" s="31">
        <v>0</v>
      </c>
      <c r="H21" s="31">
        <v>0</v>
      </c>
      <c r="I21" s="31">
        <v>0.036</v>
      </c>
      <c r="J21" s="31">
        <v>56.885</v>
      </c>
    </row>
    <row r="22" spans="1:10">
      <c r="A22" s="14"/>
      <c r="B22" s="40" t="s">
        <v>104</v>
      </c>
      <c r="C22" s="31">
        <v>56.207</v>
      </c>
      <c r="D22" s="31">
        <v>0</v>
      </c>
      <c r="E22" s="31">
        <v>0</v>
      </c>
      <c r="F22" s="31">
        <v>0.229</v>
      </c>
      <c r="G22" s="31">
        <v>0.015</v>
      </c>
      <c r="H22" s="31">
        <v>0</v>
      </c>
      <c r="I22" s="31">
        <v>0</v>
      </c>
      <c r="J22" s="31">
        <v>56.451</v>
      </c>
    </row>
    <row r="23" spans="1:10">
      <c r="A23" s="14"/>
      <c r="B23" s="40" t="s">
        <v>105</v>
      </c>
      <c r="C23" s="31">
        <v>56.014</v>
      </c>
      <c r="D23" s="31">
        <v>0</v>
      </c>
      <c r="E23" s="31">
        <v>0</v>
      </c>
      <c r="F23" s="31">
        <v>0.219</v>
      </c>
      <c r="G23" s="31">
        <v>0</v>
      </c>
      <c r="H23" s="31">
        <v>0.019</v>
      </c>
      <c r="I23" s="31">
        <v>0.004</v>
      </c>
      <c r="J23" s="31">
        <v>56.256</v>
      </c>
    </row>
    <row r="24" spans="1:10">
      <c r="A24" s="14"/>
      <c r="B24" s="40" t="s">
        <v>106</v>
      </c>
      <c r="C24" s="31">
        <v>55.977</v>
      </c>
      <c r="D24" s="31">
        <v>0</v>
      </c>
      <c r="E24" s="31">
        <v>0.058</v>
      </c>
      <c r="F24" s="31">
        <v>0.232</v>
      </c>
      <c r="G24" s="31">
        <v>0</v>
      </c>
      <c r="H24" s="31">
        <v>0</v>
      </c>
      <c r="I24" s="31">
        <v>0</v>
      </c>
      <c r="J24" s="31">
        <v>56.267</v>
      </c>
    </row>
    <row r="25" spans="1:10">
      <c r="A25" s="14"/>
      <c r="B25" s="40" t="s">
        <v>107</v>
      </c>
      <c r="C25" s="31">
        <v>55.728</v>
      </c>
      <c r="D25" s="31">
        <v>0</v>
      </c>
      <c r="E25" s="31">
        <v>0.054</v>
      </c>
      <c r="F25" s="31">
        <v>0.203</v>
      </c>
      <c r="G25" s="31">
        <v>0</v>
      </c>
      <c r="H25" s="31">
        <v>0.004</v>
      </c>
      <c r="I25" s="31">
        <v>0.03</v>
      </c>
      <c r="J25" s="31">
        <v>56.019</v>
      </c>
    </row>
    <row r="26" spans="1:10">
      <c r="A26" s="14"/>
      <c r="B26" s="40" t="s">
        <v>108</v>
      </c>
      <c r="C26" s="31">
        <v>56.007</v>
      </c>
      <c r="D26" s="31">
        <v>0</v>
      </c>
      <c r="E26" s="31">
        <v>0.017</v>
      </c>
      <c r="F26" s="31">
        <v>0.179</v>
      </c>
      <c r="G26" s="31">
        <v>0</v>
      </c>
      <c r="H26" s="31">
        <v>0</v>
      </c>
      <c r="I26" s="31">
        <v>0</v>
      </c>
      <c r="J26" s="31">
        <v>56.203</v>
      </c>
    </row>
    <row r="27" spans="1:10">
      <c r="A27" s="14"/>
      <c r="B27" s="40" t="s">
        <v>109</v>
      </c>
      <c r="C27" s="31">
        <v>56.893</v>
      </c>
      <c r="D27" s="31">
        <v>0</v>
      </c>
      <c r="E27" s="31">
        <v>0</v>
      </c>
      <c r="F27" s="31">
        <v>0.194</v>
      </c>
      <c r="G27" s="31">
        <v>0.012</v>
      </c>
      <c r="H27" s="31">
        <v>0</v>
      </c>
      <c r="I27" s="31">
        <v>0.008</v>
      </c>
      <c r="J27" s="31">
        <v>57.107</v>
      </c>
    </row>
    <row r="28" spans="1:10">
      <c r="A28" s="14"/>
      <c r="B28" s="40" t="s">
        <v>110</v>
      </c>
      <c r="C28" s="31">
        <v>56.921</v>
      </c>
      <c r="D28" s="31">
        <v>0</v>
      </c>
      <c r="E28" s="31">
        <v>0.008</v>
      </c>
      <c r="F28" s="31">
        <v>0.187</v>
      </c>
      <c r="G28" s="31">
        <v>0.018</v>
      </c>
      <c r="H28" s="31">
        <v>0.026</v>
      </c>
      <c r="I28" s="31">
        <v>0</v>
      </c>
      <c r="J28" s="31">
        <v>57.16</v>
      </c>
    </row>
    <row r="29" spans="1:10">
      <c r="A29" s="14"/>
      <c r="B29" s="40" t="s">
        <v>111</v>
      </c>
      <c r="C29" s="31">
        <v>55.743</v>
      </c>
      <c r="D29" s="31">
        <v>0</v>
      </c>
      <c r="E29" s="31">
        <v>0</v>
      </c>
      <c r="F29" s="31">
        <v>0.201</v>
      </c>
      <c r="G29" s="31">
        <v>0.02</v>
      </c>
      <c r="H29" s="31">
        <v>0</v>
      </c>
      <c r="I29" s="31">
        <v>0.013</v>
      </c>
      <c r="J29" s="31">
        <v>55.977</v>
      </c>
    </row>
    <row r="30" spans="1:10">
      <c r="A30" s="14"/>
      <c r="B30" s="40" t="s">
        <v>112</v>
      </c>
      <c r="C30" s="31">
        <v>56.05</v>
      </c>
      <c r="D30" s="31">
        <v>0</v>
      </c>
      <c r="E30" s="31">
        <v>0</v>
      </c>
      <c r="F30" s="31">
        <v>0.184</v>
      </c>
      <c r="G30" s="31">
        <v>0</v>
      </c>
      <c r="H30" s="31">
        <v>0.012</v>
      </c>
      <c r="I30" s="31">
        <v>0.006</v>
      </c>
      <c r="J30" s="31">
        <v>56.252</v>
      </c>
    </row>
    <row r="31" spans="1:10">
      <c r="A31" s="14"/>
      <c r="B31" s="40" t="s">
        <v>113</v>
      </c>
      <c r="C31" s="31">
        <v>56.701</v>
      </c>
      <c r="D31" s="31">
        <v>0</v>
      </c>
      <c r="E31" s="31">
        <v>0.062</v>
      </c>
      <c r="F31" s="31">
        <v>0.184</v>
      </c>
      <c r="G31" s="31">
        <v>0</v>
      </c>
      <c r="H31" s="31">
        <v>0</v>
      </c>
      <c r="I31" s="31">
        <v>0.034</v>
      </c>
      <c r="J31" s="31">
        <v>56.981</v>
      </c>
    </row>
    <row r="32" spans="1:10">
      <c r="A32" s="14"/>
      <c r="B32" s="40" t="s">
        <v>114</v>
      </c>
      <c r="C32" s="31">
        <v>56.273</v>
      </c>
      <c r="D32" s="31">
        <v>0</v>
      </c>
      <c r="E32" s="31">
        <v>0</v>
      </c>
      <c r="F32" s="31">
        <v>0.28</v>
      </c>
      <c r="G32" s="31">
        <v>0.037</v>
      </c>
      <c r="H32" s="31">
        <v>0.021</v>
      </c>
      <c r="I32" s="31">
        <v>0.002</v>
      </c>
      <c r="J32" s="31">
        <v>56.613</v>
      </c>
    </row>
    <row r="33" spans="1:10">
      <c r="A33" s="14"/>
      <c r="B33" s="40" t="s">
        <v>115</v>
      </c>
      <c r="C33" s="31">
        <v>56.401</v>
      </c>
      <c r="D33" s="31">
        <v>0</v>
      </c>
      <c r="E33" s="31">
        <v>0</v>
      </c>
      <c r="F33" s="31">
        <v>0.27</v>
      </c>
      <c r="G33" s="31">
        <v>0</v>
      </c>
      <c r="H33" s="31">
        <v>0.004</v>
      </c>
      <c r="I33" s="31">
        <v>0.025</v>
      </c>
      <c r="J33" s="31">
        <v>56.7</v>
      </c>
    </row>
    <row r="34" spans="1:10">
      <c r="A34" s="14"/>
      <c r="B34" s="40" t="s">
        <v>116</v>
      </c>
      <c r="C34" s="31">
        <v>56.578</v>
      </c>
      <c r="D34" s="31">
        <v>0</v>
      </c>
      <c r="E34" s="31">
        <v>0.021</v>
      </c>
      <c r="F34" s="31">
        <v>0.181</v>
      </c>
      <c r="G34" s="31">
        <v>0.01</v>
      </c>
      <c r="H34" s="31">
        <v>0</v>
      </c>
      <c r="I34" s="31">
        <v>0</v>
      </c>
      <c r="J34" s="31">
        <v>56.79</v>
      </c>
    </row>
    <row r="35" spans="1:10">
      <c r="A35" s="14"/>
      <c r="B35" s="40" t="s">
        <v>117</v>
      </c>
      <c r="C35" s="31">
        <v>56.19</v>
      </c>
      <c r="D35" s="31">
        <v>0</v>
      </c>
      <c r="E35" s="31">
        <v>0.004</v>
      </c>
      <c r="F35" s="31">
        <v>0.206</v>
      </c>
      <c r="G35" s="31">
        <v>0.012</v>
      </c>
      <c r="H35" s="31">
        <v>0.009</v>
      </c>
      <c r="I35" s="31">
        <v>0</v>
      </c>
      <c r="J35" s="31">
        <v>56.421</v>
      </c>
    </row>
    <row r="36" spans="1:10">
      <c r="A36" s="14"/>
      <c r="B36" s="40" t="s">
        <v>118</v>
      </c>
      <c r="C36" s="31">
        <v>56.244</v>
      </c>
      <c r="D36" s="31">
        <v>0</v>
      </c>
      <c r="E36" s="31">
        <v>0</v>
      </c>
      <c r="F36" s="31">
        <v>0.177</v>
      </c>
      <c r="G36" s="31">
        <v>0</v>
      </c>
      <c r="H36" s="31">
        <v>0</v>
      </c>
      <c r="I36" s="31">
        <v>0.013</v>
      </c>
      <c r="J36" s="31">
        <v>56.434</v>
      </c>
    </row>
    <row r="37" spans="1:10">
      <c r="A37" s="14"/>
      <c r="B37" s="40" t="s">
        <v>119</v>
      </c>
      <c r="C37" s="31">
        <v>56.693</v>
      </c>
      <c r="D37" s="31">
        <v>0</v>
      </c>
      <c r="E37" s="31">
        <v>0</v>
      </c>
      <c r="F37" s="31">
        <v>0.18</v>
      </c>
      <c r="G37" s="31">
        <v>0</v>
      </c>
      <c r="H37" s="31">
        <v>0.011</v>
      </c>
      <c r="I37" s="31">
        <v>0</v>
      </c>
      <c r="J37" s="31">
        <v>56.884</v>
      </c>
    </row>
    <row r="38" spans="1:10">
      <c r="A38" s="14"/>
      <c r="B38" s="40" t="s">
        <v>120</v>
      </c>
      <c r="C38" s="31">
        <v>56.45</v>
      </c>
      <c r="D38" s="31">
        <v>0</v>
      </c>
      <c r="E38" s="31">
        <v>0.058</v>
      </c>
      <c r="F38" s="31">
        <v>0.18</v>
      </c>
      <c r="G38" s="31">
        <v>0</v>
      </c>
      <c r="H38" s="31">
        <v>0.015</v>
      </c>
      <c r="I38" s="31">
        <v>0</v>
      </c>
      <c r="J38" s="31">
        <v>56.703</v>
      </c>
    </row>
    <row r="39" spans="1:10">
      <c r="A39" s="14"/>
      <c r="B39" s="40" t="s">
        <v>121</v>
      </c>
      <c r="C39" s="31">
        <v>55.462</v>
      </c>
      <c r="D39" s="31">
        <v>0</v>
      </c>
      <c r="E39" s="31">
        <v>0</v>
      </c>
      <c r="F39" s="31">
        <v>0.207</v>
      </c>
      <c r="G39" s="31">
        <v>0</v>
      </c>
      <c r="H39" s="31">
        <v>0.047</v>
      </c>
      <c r="I39" s="31">
        <v>0</v>
      </c>
      <c r="J39" s="31">
        <v>55.716</v>
      </c>
    </row>
    <row r="40" spans="1:10">
      <c r="A40" s="14"/>
      <c r="B40" s="40" t="s">
        <v>122</v>
      </c>
      <c r="C40" s="31">
        <v>56.196</v>
      </c>
      <c r="D40" s="31">
        <v>0</v>
      </c>
      <c r="E40" s="31">
        <v>0</v>
      </c>
      <c r="F40" s="31">
        <v>0.241</v>
      </c>
      <c r="G40" s="31">
        <v>0.045</v>
      </c>
      <c r="H40" s="31">
        <v>0</v>
      </c>
      <c r="I40" s="31">
        <v>0</v>
      </c>
      <c r="J40" s="31">
        <v>56.482</v>
      </c>
    </row>
    <row r="41" spans="1:10">
      <c r="A41" s="14"/>
      <c r="B41" s="40" t="s">
        <v>123</v>
      </c>
      <c r="C41" s="31">
        <v>57.055</v>
      </c>
      <c r="D41" s="31">
        <v>0</v>
      </c>
      <c r="E41" s="31">
        <v>0</v>
      </c>
      <c r="F41" s="31">
        <v>0.193</v>
      </c>
      <c r="G41" s="31">
        <v>0.008</v>
      </c>
      <c r="H41" s="31">
        <v>0.003</v>
      </c>
      <c r="I41" s="31">
        <v>0</v>
      </c>
      <c r="J41" s="31">
        <v>57.259</v>
      </c>
    </row>
    <row r="42" spans="1:10">
      <c r="A42" s="14"/>
      <c r="B42" s="40" t="s">
        <v>124</v>
      </c>
      <c r="C42" s="31">
        <v>57.262</v>
      </c>
      <c r="D42" s="31">
        <v>0</v>
      </c>
      <c r="E42" s="31">
        <v>0.008</v>
      </c>
      <c r="F42" s="31">
        <v>0.228</v>
      </c>
      <c r="G42" s="31">
        <v>0</v>
      </c>
      <c r="H42" s="31">
        <v>0.003</v>
      </c>
      <c r="I42" s="31">
        <v>0.032</v>
      </c>
      <c r="J42" s="31">
        <v>57.533</v>
      </c>
    </row>
    <row r="43" ht="15" spans="1:10">
      <c r="A43" s="14"/>
      <c r="B43" s="41" t="s">
        <v>125</v>
      </c>
      <c r="C43" s="41">
        <v>56.557</v>
      </c>
      <c r="D43" s="41">
        <v>0</v>
      </c>
      <c r="E43" s="41">
        <v>0</v>
      </c>
      <c r="F43" s="41">
        <v>0.203</v>
      </c>
      <c r="G43" s="41">
        <v>0</v>
      </c>
      <c r="H43" s="41">
        <v>0</v>
      </c>
      <c r="I43" s="41">
        <v>0</v>
      </c>
      <c r="J43" s="41">
        <v>56.76</v>
      </c>
    </row>
    <row r="44" spans="1:10">
      <c r="A44" s="14" t="s">
        <v>126</v>
      </c>
      <c r="B44" s="40" t="s">
        <v>127</v>
      </c>
      <c r="C44" s="31">
        <v>56.586</v>
      </c>
      <c r="D44" s="31">
        <v>0</v>
      </c>
      <c r="E44" s="31">
        <v>0.05</v>
      </c>
      <c r="F44" s="31">
        <v>0.138</v>
      </c>
      <c r="G44" s="31">
        <v>0</v>
      </c>
      <c r="H44" s="31">
        <v>0.001</v>
      </c>
      <c r="I44" s="31">
        <v>0</v>
      </c>
      <c r="J44" s="31">
        <v>56.775</v>
      </c>
    </row>
    <row r="45" spans="1:10">
      <c r="A45" s="14"/>
      <c r="B45" s="40" t="s">
        <v>128</v>
      </c>
      <c r="C45" s="31">
        <v>56.276</v>
      </c>
      <c r="D45" s="31">
        <v>0</v>
      </c>
      <c r="E45" s="31">
        <v>0</v>
      </c>
      <c r="F45" s="31">
        <v>0.139</v>
      </c>
      <c r="G45" s="31">
        <v>0</v>
      </c>
      <c r="H45" s="31">
        <v>0</v>
      </c>
      <c r="I45" s="31">
        <v>0.042</v>
      </c>
      <c r="J45" s="31">
        <v>56.457</v>
      </c>
    </row>
    <row r="46" spans="1:10">
      <c r="A46" s="14"/>
      <c r="B46" s="40" t="s">
        <v>129</v>
      </c>
      <c r="C46" s="31">
        <v>56.19</v>
      </c>
      <c r="D46" s="31">
        <v>0</v>
      </c>
      <c r="E46" s="31">
        <v>0</v>
      </c>
      <c r="F46" s="31">
        <v>0.194</v>
      </c>
      <c r="G46" s="31">
        <v>0</v>
      </c>
      <c r="H46" s="31">
        <v>0.002</v>
      </c>
      <c r="I46" s="31">
        <v>0</v>
      </c>
      <c r="J46" s="31">
        <v>56.386</v>
      </c>
    </row>
    <row r="47" spans="1:10">
      <c r="A47" s="14"/>
      <c r="B47" s="40" t="s">
        <v>130</v>
      </c>
      <c r="C47" s="31">
        <v>56.383</v>
      </c>
      <c r="D47" s="31">
        <v>0</v>
      </c>
      <c r="E47" s="31">
        <v>0.146</v>
      </c>
      <c r="F47" s="31">
        <v>0.13</v>
      </c>
      <c r="G47" s="31">
        <v>0.015</v>
      </c>
      <c r="H47" s="31">
        <v>0.015</v>
      </c>
      <c r="I47" s="31">
        <v>0.009</v>
      </c>
      <c r="J47" s="31">
        <v>56.698</v>
      </c>
    </row>
    <row r="48" spans="1:10">
      <c r="A48" s="14"/>
      <c r="B48" s="40" t="s">
        <v>131</v>
      </c>
      <c r="C48" s="31">
        <v>55.702</v>
      </c>
      <c r="D48" s="31">
        <v>0</v>
      </c>
      <c r="E48" s="31">
        <v>0.062</v>
      </c>
      <c r="F48" s="31">
        <v>0.168</v>
      </c>
      <c r="G48" s="31">
        <v>0</v>
      </c>
      <c r="H48" s="31">
        <v>0.007</v>
      </c>
      <c r="I48" s="31">
        <v>0.009</v>
      </c>
      <c r="J48" s="31">
        <v>55.948</v>
      </c>
    </row>
    <row r="49" spans="1:10">
      <c r="A49" s="14"/>
      <c r="B49" s="40" t="s">
        <v>132</v>
      </c>
      <c r="C49" s="31">
        <v>56.751</v>
      </c>
      <c r="D49" s="31">
        <v>0</v>
      </c>
      <c r="E49" s="31">
        <v>0.054</v>
      </c>
      <c r="F49" s="31">
        <v>0.157</v>
      </c>
      <c r="G49" s="31">
        <v>0.013</v>
      </c>
      <c r="H49" s="31">
        <v>0</v>
      </c>
      <c r="I49" s="31">
        <v>0</v>
      </c>
      <c r="J49" s="31">
        <v>56.975</v>
      </c>
    </row>
    <row r="50" spans="1:10">
      <c r="A50" s="14"/>
      <c r="B50" s="40" t="s">
        <v>133</v>
      </c>
      <c r="C50" s="31">
        <v>56.568</v>
      </c>
      <c r="D50" s="31">
        <v>0</v>
      </c>
      <c r="E50" s="31">
        <v>0</v>
      </c>
      <c r="F50" s="31">
        <v>0.151</v>
      </c>
      <c r="G50" s="31">
        <v>0</v>
      </c>
      <c r="H50" s="31">
        <v>0</v>
      </c>
      <c r="I50" s="31">
        <v>0.009</v>
      </c>
      <c r="J50" s="31">
        <v>56.728</v>
      </c>
    </row>
    <row r="51" spans="1:10">
      <c r="A51" s="14"/>
      <c r="B51" s="40" t="s">
        <v>134</v>
      </c>
      <c r="C51" s="31">
        <v>56.5</v>
      </c>
      <c r="D51" s="31">
        <v>0</v>
      </c>
      <c r="E51" s="31">
        <v>0</v>
      </c>
      <c r="F51" s="31">
        <v>0.116</v>
      </c>
      <c r="G51" s="31">
        <v>0.003</v>
      </c>
      <c r="H51" s="31">
        <v>0.006</v>
      </c>
      <c r="I51" s="31">
        <v>0</v>
      </c>
      <c r="J51" s="31">
        <v>56.625</v>
      </c>
    </row>
    <row r="52" spans="1:10">
      <c r="A52" s="14"/>
      <c r="B52" s="40" t="s">
        <v>135</v>
      </c>
      <c r="C52" s="31">
        <v>56.629</v>
      </c>
      <c r="D52" s="31">
        <v>0</v>
      </c>
      <c r="E52" s="31">
        <v>0</v>
      </c>
      <c r="F52" s="31">
        <v>0.11</v>
      </c>
      <c r="G52" s="31">
        <v>0</v>
      </c>
      <c r="H52" s="31">
        <v>0.015</v>
      </c>
      <c r="I52" s="31">
        <v>0.011</v>
      </c>
      <c r="J52" s="31">
        <v>56.765</v>
      </c>
    </row>
    <row r="53" spans="1:10">
      <c r="A53" s="14"/>
      <c r="B53" s="40" t="s">
        <v>136</v>
      </c>
      <c r="C53" s="31">
        <v>56.713</v>
      </c>
      <c r="D53" s="31">
        <v>0</v>
      </c>
      <c r="E53" s="31">
        <v>0</v>
      </c>
      <c r="F53" s="31">
        <v>0.137</v>
      </c>
      <c r="G53" s="31">
        <v>0</v>
      </c>
      <c r="H53" s="31">
        <v>0</v>
      </c>
      <c r="I53" s="31">
        <v>0</v>
      </c>
      <c r="J53" s="31">
        <v>56.85</v>
      </c>
    </row>
    <row r="54" spans="1:10">
      <c r="A54" s="14"/>
      <c r="B54" s="40" t="s">
        <v>137</v>
      </c>
      <c r="C54" s="31">
        <v>56.226</v>
      </c>
      <c r="D54" s="31">
        <v>0</v>
      </c>
      <c r="E54" s="31">
        <v>0</v>
      </c>
      <c r="F54" s="31">
        <v>0.15</v>
      </c>
      <c r="G54" s="31">
        <v>0.016</v>
      </c>
      <c r="H54" s="31">
        <v>0.048</v>
      </c>
      <c r="I54" s="31">
        <v>0.017</v>
      </c>
      <c r="J54" s="31">
        <v>56.457</v>
      </c>
    </row>
    <row r="55" spans="1:10">
      <c r="A55" s="14"/>
      <c r="B55" s="40" t="s">
        <v>138</v>
      </c>
      <c r="C55" s="31">
        <v>57.06</v>
      </c>
      <c r="D55" s="31">
        <v>0</v>
      </c>
      <c r="E55" s="31">
        <v>0</v>
      </c>
      <c r="F55" s="31">
        <v>0.146</v>
      </c>
      <c r="G55" s="31">
        <v>0</v>
      </c>
      <c r="H55" s="31">
        <v>0</v>
      </c>
      <c r="I55" s="31">
        <v>0.008</v>
      </c>
      <c r="J55" s="31">
        <v>57.214</v>
      </c>
    </row>
    <row r="56" spans="1:10">
      <c r="A56" s="14"/>
      <c r="B56" s="40" t="s">
        <v>139</v>
      </c>
      <c r="C56" s="31">
        <v>56.37</v>
      </c>
      <c r="D56" s="31">
        <v>0</v>
      </c>
      <c r="E56" s="31">
        <v>0.054</v>
      </c>
      <c r="F56" s="31">
        <v>0.175</v>
      </c>
      <c r="G56" s="31">
        <v>0</v>
      </c>
      <c r="H56" s="31">
        <v>0.018</v>
      </c>
      <c r="I56" s="31">
        <v>0.032</v>
      </c>
      <c r="J56" s="31">
        <v>56.649</v>
      </c>
    </row>
    <row r="57" spans="1:10">
      <c r="A57" s="14"/>
      <c r="B57" s="40" t="s">
        <v>140</v>
      </c>
      <c r="C57" s="31">
        <v>56.136</v>
      </c>
      <c r="D57" s="31">
        <v>0</v>
      </c>
      <c r="E57" s="31">
        <v>0</v>
      </c>
      <c r="F57" s="31">
        <v>0.16</v>
      </c>
      <c r="G57" s="31">
        <v>0.004</v>
      </c>
      <c r="H57" s="31">
        <v>0</v>
      </c>
      <c r="I57" s="31">
        <v>0.028</v>
      </c>
      <c r="J57" s="31">
        <v>56.328</v>
      </c>
    </row>
    <row r="58" spans="1:10">
      <c r="A58" s="14"/>
      <c r="B58" s="40" t="s">
        <v>141</v>
      </c>
      <c r="C58" s="31">
        <v>56.438</v>
      </c>
      <c r="D58" s="31">
        <v>0</v>
      </c>
      <c r="E58" s="31">
        <v>0</v>
      </c>
      <c r="F58" s="31">
        <v>0.155</v>
      </c>
      <c r="G58" s="31">
        <v>0</v>
      </c>
      <c r="H58" s="31">
        <v>0</v>
      </c>
      <c r="I58" s="31">
        <v>0.042</v>
      </c>
      <c r="J58" s="31">
        <v>56.635</v>
      </c>
    </row>
    <row r="59" spans="1:10">
      <c r="A59" s="14"/>
      <c r="B59" s="40" t="s">
        <v>142</v>
      </c>
      <c r="C59" s="31">
        <v>56.288</v>
      </c>
      <c r="D59" s="31">
        <v>0</v>
      </c>
      <c r="E59" s="31">
        <v>0</v>
      </c>
      <c r="F59" s="31">
        <v>0.19</v>
      </c>
      <c r="G59" s="31">
        <v>0.01</v>
      </c>
      <c r="H59" s="31">
        <v>0</v>
      </c>
      <c r="I59" s="31">
        <v>0</v>
      </c>
      <c r="J59" s="31">
        <v>56.488</v>
      </c>
    </row>
    <row r="60" spans="1:10">
      <c r="A60" s="14"/>
      <c r="B60" s="40" t="s">
        <v>143</v>
      </c>
      <c r="C60" s="31">
        <v>56.396</v>
      </c>
      <c r="D60" s="31">
        <v>0</v>
      </c>
      <c r="E60" s="31">
        <v>0</v>
      </c>
      <c r="F60" s="31">
        <v>0.194</v>
      </c>
      <c r="G60" s="31">
        <v>0.015</v>
      </c>
      <c r="H60" s="31">
        <v>0.017</v>
      </c>
      <c r="I60" s="31">
        <v>0</v>
      </c>
      <c r="J60" s="31">
        <v>56.622</v>
      </c>
    </row>
    <row r="61" spans="1:10">
      <c r="A61" s="14"/>
      <c r="B61" s="40" t="s">
        <v>144</v>
      </c>
      <c r="C61" s="31">
        <v>56.675</v>
      </c>
      <c r="D61" s="31">
        <v>0</v>
      </c>
      <c r="E61" s="31">
        <v>0</v>
      </c>
      <c r="F61" s="31">
        <v>0.127</v>
      </c>
      <c r="G61" s="31">
        <v>0.01</v>
      </c>
      <c r="H61" s="31">
        <v>0</v>
      </c>
      <c r="I61" s="31">
        <v>0.061</v>
      </c>
      <c r="J61" s="31">
        <v>56.873</v>
      </c>
    </row>
    <row r="62" spans="1:10">
      <c r="A62" s="14"/>
      <c r="B62" s="40" t="s">
        <v>145</v>
      </c>
      <c r="C62" s="31">
        <v>56.662</v>
      </c>
      <c r="D62" s="31">
        <v>0</v>
      </c>
      <c r="E62" s="31">
        <v>0.025</v>
      </c>
      <c r="F62" s="31">
        <v>0.135</v>
      </c>
      <c r="G62" s="31">
        <v>0.004</v>
      </c>
      <c r="H62" s="31">
        <v>0</v>
      </c>
      <c r="I62" s="31">
        <v>0.009</v>
      </c>
      <c r="J62" s="31">
        <v>56.835</v>
      </c>
    </row>
    <row r="63" ht="15" spans="1:10">
      <c r="A63" s="8"/>
      <c r="B63" s="37" t="s">
        <v>146</v>
      </c>
      <c r="C63" s="37">
        <v>56.829</v>
      </c>
      <c r="D63" s="37">
        <v>0</v>
      </c>
      <c r="E63" s="37">
        <v>0</v>
      </c>
      <c r="F63" s="37">
        <v>0.155</v>
      </c>
      <c r="G63" s="37">
        <v>0</v>
      </c>
      <c r="H63" s="37">
        <v>0</v>
      </c>
      <c r="I63" s="37">
        <v>0.025</v>
      </c>
      <c r="J63" s="37">
        <v>57.009</v>
      </c>
    </row>
    <row r="64" ht="15" spans="2:2">
      <c r="B64" s="42"/>
    </row>
    <row r="65" spans="2:2">
      <c r="B65" s="42"/>
    </row>
    <row r="66" spans="2:2">
      <c r="B66" s="42"/>
    </row>
    <row r="67" spans="2:2">
      <c r="B67" s="42"/>
    </row>
    <row r="68" spans="2:2">
      <c r="B68" s="42"/>
    </row>
    <row r="69" spans="2:3">
      <c r="B69" s="42"/>
      <c r="C69" s="19"/>
    </row>
    <row r="70" spans="2:2">
      <c r="B70" s="42"/>
    </row>
    <row r="71" spans="2:2">
      <c r="B71" s="42"/>
    </row>
    <row r="72" spans="2:2">
      <c r="B72" s="42"/>
    </row>
    <row r="73" spans="2:2">
      <c r="B73" s="42"/>
    </row>
    <row r="74" spans="2:2">
      <c r="B74" s="42"/>
    </row>
    <row r="75" spans="2:2">
      <c r="B75" s="42"/>
    </row>
    <row r="76" spans="2:2">
      <c r="B76" s="42"/>
    </row>
    <row r="77" spans="2:2">
      <c r="B77" s="42"/>
    </row>
    <row r="78" spans="2:2">
      <c r="B78" s="42"/>
    </row>
    <row r="79" spans="2:2">
      <c r="B79" s="42"/>
    </row>
    <row r="80" spans="2:2">
      <c r="B80" s="42"/>
    </row>
    <row r="81" spans="2:2">
      <c r="B81" s="42"/>
    </row>
    <row r="82" spans="2:2">
      <c r="B82" s="42"/>
    </row>
    <row r="83" spans="2:2">
      <c r="B83" s="42"/>
    </row>
    <row r="84" spans="2:2">
      <c r="B84" s="42"/>
    </row>
    <row r="85" spans="2:2">
      <c r="B85" s="42"/>
    </row>
    <row r="86" spans="2:2">
      <c r="B86" s="42"/>
    </row>
    <row r="87" spans="2:2">
      <c r="B87" s="42"/>
    </row>
    <row r="88" spans="2:2">
      <c r="B88" s="42"/>
    </row>
    <row r="89" spans="2:2">
      <c r="B89" s="42"/>
    </row>
    <row r="90" spans="2:2">
      <c r="B90" s="42"/>
    </row>
    <row r="91" spans="2:2">
      <c r="B91" s="42"/>
    </row>
    <row r="92" spans="2:2">
      <c r="B92" s="42"/>
    </row>
    <row r="93" spans="2:2">
      <c r="B93" s="42"/>
    </row>
    <row r="94" spans="2:2">
      <c r="B94" s="42"/>
    </row>
    <row r="95" spans="2:2">
      <c r="B95" s="42"/>
    </row>
    <row r="96" spans="2:2">
      <c r="B96" s="42"/>
    </row>
    <row r="97" spans="2:2">
      <c r="B97" s="42"/>
    </row>
    <row r="98" spans="2:2">
      <c r="B98" s="42"/>
    </row>
    <row r="99" spans="2:2">
      <c r="B99" s="42"/>
    </row>
    <row r="100" spans="2:2">
      <c r="B100" s="42"/>
    </row>
    <row r="101" spans="2:2">
      <c r="B101" s="42"/>
    </row>
    <row r="102" spans="2:2">
      <c r="B102" s="42"/>
    </row>
    <row r="103" spans="2:2">
      <c r="B103" s="42"/>
    </row>
    <row r="104" spans="2:2">
      <c r="B104" s="42"/>
    </row>
    <row r="105" spans="2:2">
      <c r="B105" s="42"/>
    </row>
    <row r="106" spans="2:2">
      <c r="B106" s="42"/>
    </row>
    <row r="107" spans="2:2">
      <c r="B107" s="42"/>
    </row>
    <row r="108" spans="2:2">
      <c r="B108" s="42"/>
    </row>
    <row r="109" spans="2:2">
      <c r="B109" s="42"/>
    </row>
    <row r="110" spans="2:2">
      <c r="B110" s="42"/>
    </row>
    <row r="111" spans="2:2">
      <c r="B111" s="42"/>
    </row>
    <row r="112" spans="2:2">
      <c r="B112" s="42"/>
    </row>
    <row r="113" spans="2:2">
      <c r="B113" s="42"/>
    </row>
    <row r="114" spans="2:2">
      <c r="B114" s="42"/>
    </row>
    <row r="115" spans="2:2">
      <c r="B115" s="42"/>
    </row>
    <row r="116" spans="2:2">
      <c r="B116" s="42"/>
    </row>
    <row r="117" spans="2:2">
      <c r="B117" s="42"/>
    </row>
    <row r="118" spans="2:2">
      <c r="B118" s="42"/>
    </row>
    <row r="119" spans="2:2">
      <c r="B119" s="42"/>
    </row>
    <row r="120" spans="2:2">
      <c r="B120" s="42"/>
    </row>
    <row r="121" spans="2:2">
      <c r="B121" s="42"/>
    </row>
    <row r="122" spans="2:2">
      <c r="B122" s="42"/>
    </row>
    <row r="123" spans="2:2">
      <c r="B123" s="42"/>
    </row>
    <row r="124" spans="2:2">
      <c r="B124" s="42"/>
    </row>
    <row r="125" spans="2:2">
      <c r="B125" s="42"/>
    </row>
    <row r="126" spans="2:2">
      <c r="B126" s="42"/>
    </row>
    <row r="127" spans="2:2">
      <c r="B127" s="42"/>
    </row>
    <row r="128" spans="2:2">
      <c r="B128" s="42"/>
    </row>
    <row r="129" spans="2:2">
      <c r="B129" s="42"/>
    </row>
    <row r="130" spans="2:2">
      <c r="B130" s="42"/>
    </row>
    <row r="131" spans="2:2">
      <c r="B131" s="42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2"/>
    </row>
    <row r="138" spans="2:2">
      <c r="B138" s="42"/>
    </row>
    <row r="139" spans="2:2">
      <c r="B139" s="42"/>
    </row>
    <row r="140" spans="2:2">
      <c r="B140" s="42"/>
    </row>
    <row r="141" spans="2:2">
      <c r="B141" s="42"/>
    </row>
    <row r="142" spans="2:2">
      <c r="B142" s="42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</sheetData>
  <mergeCells count="4">
    <mergeCell ref="A1:J1"/>
    <mergeCell ref="A2:J2"/>
    <mergeCell ref="A4:A43"/>
    <mergeCell ref="A44:A6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8"/>
  <sheetViews>
    <sheetView workbookViewId="0">
      <selection activeCell="A1" sqref="A1:N1"/>
    </sheetView>
  </sheetViews>
  <sheetFormatPr defaultColWidth="9" defaultRowHeight="14.25"/>
  <cols>
    <col min="1" max="1" width="14.8833333333333" customWidth="1"/>
    <col min="2" max="2" width="9.21666666666667" customWidth="1"/>
    <col min="3" max="3" width="11.1083333333333" customWidth="1"/>
    <col min="4" max="4" width="11.775" customWidth="1"/>
    <col min="5" max="6" width="9.21666666666667" customWidth="1"/>
    <col min="7" max="7" width="11" customWidth="1"/>
    <col min="8" max="10" width="9.21666666666667" customWidth="1"/>
    <col min="11" max="11" width="10.5583333333333" customWidth="1"/>
    <col min="12" max="12" width="11.3333333333333" customWidth="1"/>
    <col min="13" max="13" width="11.2166666666667" customWidth="1"/>
    <col min="14" max="14" width="9.21666666666667" customWidth="1"/>
    <col min="15" max="15" width="11.4416666666667" customWidth="1"/>
    <col min="16" max="16" width="10.775" customWidth="1"/>
    <col min="17" max="23" width="9.21666666666667" customWidth="1"/>
    <col min="24" max="24" width="10.5583333333333" customWidth="1"/>
    <col min="25" max="26" width="10.4416666666667" customWidth="1"/>
    <col min="27" max="27" width="9.21666666666667" customWidth="1"/>
    <col min="28" max="28" width="8.775" customWidth="1"/>
    <col min="29" max="29" width="9.66666666666667" customWidth="1"/>
  </cols>
  <sheetData>
    <row r="1" spans="1:14">
      <c r="A1" s="15" t="s">
        <v>147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15" spans="2:9">
      <c r="B2" s="23"/>
      <c r="I2" s="19"/>
    </row>
    <row r="3" ht="13.8" customHeight="1" spans="1:29">
      <c r="A3" s="24" t="s">
        <v>148</v>
      </c>
      <c r="B3" s="24" t="s">
        <v>149</v>
      </c>
      <c r="C3" s="24" t="s">
        <v>150</v>
      </c>
      <c r="D3" s="24" t="s">
        <v>151</v>
      </c>
      <c r="E3" s="24" t="s">
        <v>152</v>
      </c>
      <c r="F3" s="24" t="s">
        <v>153</v>
      </c>
      <c r="G3" s="24" t="s">
        <v>154</v>
      </c>
      <c r="H3" s="24" t="s">
        <v>155</v>
      </c>
      <c r="I3" s="24" t="s">
        <v>156</v>
      </c>
      <c r="J3" s="24" t="s">
        <v>157</v>
      </c>
      <c r="K3" s="24" t="s">
        <v>158</v>
      </c>
      <c r="L3" s="24" t="s">
        <v>159</v>
      </c>
      <c r="M3" s="24" t="s">
        <v>160</v>
      </c>
      <c r="N3" s="24" t="s">
        <v>161</v>
      </c>
      <c r="O3" s="24" t="s">
        <v>162</v>
      </c>
      <c r="P3" s="24" t="s">
        <v>163</v>
      </c>
      <c r="Q3" s="24" t="s">
        <v>164</v>
      </c>
      <c r="R3" s="24" t="s">
        <v>165</v>
      </c>
      <c r="S3" s="24" t="s">
        <v>166</v>
      </c>
      <c r="T3" s="24" t="s">
        <v>167</v>
      </c>
      <c r="U3" s="24" t="s">
        <v>168</v>
      </c>
      <c r="V3" s="24" t="s">
        <v>169</v>
      </c>
      <c r="W3" s="24" t="s">
        <v>170</v>
      </c>
      <c r="X3" s="24" t="s">
        <v>171</v>
      </c>
      <c r="Y3" s="24" t="s">
        <v>172</v>
      </c>
      <c r="Z3" s="24" t="s">
        <v>173</v>
      </c>
      <c r="AA3" s="24" t="s">
        <v>174</v>
      </c>
      <c r="AB3" s="24" t="s">
        <v>175</v>
      </c>
      <c r="AC3" s="24" t="s">
        <v>176</v>
      </c>
    </row>
    <row r="4" ht="15" spans="1:29">
      <c r="A4" s="25" t="s">
        <v>177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>
      <c r="A5" s="2" t="s">
        <v>178</v>
      </c>
      <c r="B5" s="2">
        <v>1150</v>
      </c>
      <c r="C5" s="26">
        <v>0.128</v>
      </c>
      <c r="D5" s="27">
        <v>0.137</v>
      </c>
      <c r="E5" s="28">
        <v>29.4</v>
      </c>
      <c r="F5" s="29">
        <v>556</v>
      </c>
      <c r="G5" s="27">
        <v>0.00673</v>
      </c>
      <c r="H5" s="27">
        <v>0.01</v>
      </c>
      <c r="I5" s="29">
        <v>1100</v>
      </c>
      <c r="J5" s="27">
        <v>0.709</v>
      </c>
      <c r="K5" s="26" t="s">
        <v>179</v>
      </c>
      <c r="L5" s="27">
        <v>0.2648</v>
      </c>
      <c r="M5" s="27">
        <v>0.764</v>
      </c>
      <c r="N5" s="27">
        <v>0.987</v>
      </c>
      <c r="O5" s="27">
        <v>0.112</v>
      </c>
      <c r="P5" s="27">
        <v>0.49</v>
      </c>
      <c r="Q5" s="27">
        <v>0.0836</v>
      </c>
      <c r="R5" s="27">
        <v>0.0272</v>
      </c>
      <c r="S5" s="27">
        <v>0.0981</v>
      </c>
      <c r="T5" s="27">
        <v>0.0135</v>
      </c>
      <c r="U5" s="27">
        <v>0.0701</v>
      </c>
      <c r="V5" s="27">
        <v>0.0121</v>
      </c>
      <c r="W5" s="27">
        <v>0.0344</v>
      </c>
      <c r="X5" s="27">
        <v>0.00188</v>
      </c>
      <c r="Y5" s="27">
        <v>0.00806</v>
      </c>
      <c r="Z5" s="26">
        <v>0.00209</v>
      </c>
      <c r="AA5" s="27">
        <v>0.005</v>
      </c>
      <c r="AB5" s="31" t="s">
        <v>179</v>
      </c>
      <c r="AC5" s="2">
        <v>0.001</v>
      </c>
    </row>
    <row r="6" spans="1:29">
      <c r="A6" s="2" t="s">
        <v>180</v>
      </c>
      <c r="B6" s="2">
        <v>1150</v>
      </c>
      <c r="C6" s="26">
        <v>0.079</v>
      </c>
      <c r="D6" s="27">
        <v>0.102</v>
      </c>
      <c r="E6" s="28">
        <v>30.4</v>
      </c>
      <c r="F6" s="29">
        <v>557</v>
      </c>
      <c r="G6" s="27">
        <v>0.00455</v>
      </c>
      <c r="H6" s="27">
        <v>0.009</v>
      </c>
      <c r="I6" s="29">
        <v>1080</v>
      </c>
      <c r="J6" s="27">
        <v>0.392</v>
      </c>
      <c r="K6" s="26" t="s">
        <v>179</v>
      </c>
      <c r="L6" s="27">
        <v>0.34</v>
      </c>
      <c r="M6" s="27">
        <v>0.171</v>
      </c>
      <c r="N6" s="27">
        <v>0.267</v>
      </c>
      <c r="O6" s="27">
        <v>0.0363</v>
      </c>
      <c r="P6" s="27">
        <v>0.216</v>
      </c>
      <c r="Q6" s="27">
        <v>0.0374</v>
      </c>
      <c r="R6" s="27">
        <v>0.0149</v>
      </c>
      <c r="S6" s="27">
        <v>0.0433</v>
      </c>
      <c r="T6" s="27">
        <v>0.00479</v>
      </c>
      <c r="U6" s="27">
        <v>0.0396</v>
      </c>
      <c r="V6" s="27">
        <v>0.00523</v>
      </c>
      <c r="W6" s="27">
        <v>0.0157</v>
      </c>
      <c r="X6" s="27">
        <v>0.00135</v>
      </c>
      <c r="Y6" s="27">
        <v>0.00434</v>
      </c>
      <c r="Z6" s="26">
        <v>0.00112</v>
      </c>
      <c r="AA6" s="27">
        <v>0.006</v>
      </c>
      <c r="AB6" s="31" t="s">
        <v>179</v>
      </c>
      <c r="AC6" s="2">
        <v>0.001</v>
      </c>
    </row>
    <row r="7" spans="1:29">
      <c r="A7" s="2" t="s">
        <v>181</v>
      </c>
      <c r="B7" s="2">
        <v>1190</v>
      </c>
      <c r="C7" s="26">
        <v>0.047</v>
      </c>
      <c r="D7" s="27">
        <v>0.048</v>
      </c>
      <c r="E7" s="28">
        <v>25.6</v>
      </c>
      <c r="F7" s="29">
        <v>568</v>
      </c>
      <c r="G7" s="27" t="s">
        <v>179</v>
      </c>
      <c r="H7" s="27">
        <v>0.004</v>
      </c>
      <c r="I7" s="29">
        <v>1120</v>
      </c>
      <c r="J7" s="27">
        <v>0.203</v>
      </c>
      <c r="K7" s="26" t="s">
        <v>179</v>
      </c>
      <c r="L7" s="27">
        <v>0.388</v>
      </c>
      <c r="M7" s="27">
        <v>0.0851</v>
      </c>
      <c r="N7" s="27">
        <v>0.136</v>
      </c>
      <c r="O7" s="27">
        <v>0.0157</v>
      </c>
      <c r="P7" s="27">
        <v>0.0663</v>
      </c>
      <c r="Q7" s="27">
        <v>0.0112</v>
      </c>
      <c r="R7" s="27">
        <v>0.00897</v>
      </c>
      <c r="S7" s="27">
        <v>0.013</v>
      </c>
      <c r="T7" s="27">
        <v>0.00193</v>
      </c>
      <c r="U7" s="27">
        <v>0.016</v>
      </c>
      <c r="V7" s="27">
        <v>0.00376</v>
      </c>
      <c r="W7" s="27">
        <v>0.00965</v>
      </c>
      <c r="X7" s="27">
        <v>0.000513</v>
      </c>
      <c r="Y7" s="27" t="s">
        <v>179</v>
      </c>
      <c r="Z7" s="26" t="s">
        <v>179</v>
      </c>
      <c r="AA7" s="27">
        <v>0.003</v>
      </c>
      <c r="AB7" s="31" t="s">
        <v>179</v>
      </c>
      <c r="AC7" s="2" t="s">
        <v>179</v>
      </c>
    </row>
    <row r="8" spans="1:29">
      <c r="A8" s="2" t="s">
        <v>182</v>
      </c>
      <c r="B8" s="2">
        <v>1090</v>
      </c>
      <c r="C8" s="26">
        <v>0.067</v>
      </c>
      <c r="D8" s="27">
        <v>0.182</v>
      </c>
      <c r="E8" s="28">
        <v>29.6</v>
      </c>
      <c r="F8" s="29">
        <v>555</v>
      </c>
      <c r="G8" s="27" t="s">
        <v>179</v>
      </c>
      <c r="H8" s="27">
        <v>0.003</v>
      </c>
      <c r="I8" s="29">
        <v>1190</v>
      </c>
      <c r="J8" s="27">
        <v>0.331</v>
      </c>
      <c r="K8" s="26" t="s">
        <v>179</v>
      </c>
      <c r="L8" s="27">
        <v>0.56</v>
      </c>
      <c r="M8" s="27">
        <v>0.118</v>
      </c>
      <c r="N8" s="27">
        <v>0.196</v>
      </c>
      <c r="O8" s="27">
        <v>0.0257</v>
      </c>
      <c r="P8" s="27">
        <v>0.125</v>
      </c>
      <c r="Q8" s="27">
        <v>0.0412</v>
      </c>
      <c r="R8" s="27">
        <v>0.0188</v>
      </c>
      <c r="S8" s="27">
        <v>0.0386</v>
      </c>
      <c r="T8" s="27">
        <v>0.00604</v>
      </c>
      <c r="U8" s="27">
        <v>0.0258</v>
      </c>
      <c r="V8" s="27">
        <v>0.00593</v>
      </c>
      <c r="W8" s="27">
        <v>0.0141</v>
      </c>
      <c r="X8" s="27">
        <v>0.00125</v>
      </c>
      <c r="Y8" s="27">
        <v>0.00347</v>
      </c>
      <c r="Z8" s="26" t="s">
        <v>179</v>
      </c>
      <c r="AA8" s="27">
        <v>0.004</v>
      </c>
      <c r="AB8" s="31" t="s">
        <v>179</v>
      </c>
      <c r="AC8" s="2">
        <v>0.001</v>
      </c>
    </row>
    <row r="9" spans="1:29">
      <c r="A9" s="2" t="s">
        <v>183</v>
      </c>
      <c r="B9" s="2">
        <v>1130</v>
      </c>
      <c r="C9" s="26">
        <v>0.078</v>
      </c>
      <c r="D9" s="27">
        <v>0.138</v>
      </c>
      <c r="E9" s="28">
        <v>28.9</v>
      </c>
      <c r="F9" s="29">
        <v>558</v>
      </c>
      <c r="G9" s="27">
        <v>0.00484</v>
      </c>
      <c r="H9" s="27">
        <v>0.001</v>
      </c>
      <c r="I9" s="29">
        <v>1110</v>
      </c>
      <c r="J9" s="27">
        <v>0.33</v>
      </c>
      <c r="K9" s="26" t="s">
        <v>179</v>
      </c>
      <c r="L9" s="27">
        <v>0.39</v>
      </c>
      <c r="M9" s="27">
        <v>0.218</v>
      </c>
      <c r="N9" s="27">
        <v>0.292</v>
      </c>
      <c r="O9" s="27">
        <v>0.029</v>
      </c>
      <c r="P9" s="27">
        <v>0.156</v>
      </c>
      <c r="Q9" s="27">
        <v>0.0285</v>
      </c>
      <c r="R9" s="27">
        <v>0.0204</v>
      </c>
      <c r="S9" s="27">
        <v>0.0507</v>
      </c>
      <c r="T9" s="27">
        <v>0.00746</v>
      </c>
      <c r="U9" s="27">
        <v>0.0327</v>
      </c>
      <c r="V9" s="27">
        <v>0.00451</v>
      </c>
      <c r="W9" s="27">
        <v>0.0123</v>
      </c>
      <c r="X9" s="27">
        <v>0.000826</v>
      </c>
      <c r="Y9" s="27">
        <v>0.00577</v>
      </c>
      <c r="Z9" s="26" t="s">
        <v>179</v>
      </c>
      <c r="AA9" s="27">
        <v>0.004</v>
      </c>
      <c r="AB9" s="31" t="s">
        <v>179</v>
      </c>
      <c r="AC9" s="2" t="s">
        <v>179</v>
      </c>
    </row>
    <row r="10" spans="1:29">
      <c r="A10" s="2" t="s">
        <v>184</v>
      </c>
      <c r="B10" s="2">
        <v>900</v>
      </c>
      <c r="C10" s="26">
        <v>0.224</v>
      </c>
      <c r="D10" s="27">
        <v>0.104</v>
      </c>
      <c r="E10" s="28">
        <v>25.6</v>
      </c>
      <c r="F10" s="29">
        <v>555</v>
      </c>
      <c r="G10" s="27">
        <v>0.00649</v>
      </c>
      <c r="H10" s="27">
        <v>0.002</v>
      </c>
      <c r="I10" s="29">
        <v>1170</v>
      </c>
      <c r="J10" s="27">
        <v>0.9</v>
      </c>
      <c r="K10" s="26" t="s">
        <v>179</v>
      </c>
      <c r="L10" s="27">
        <v>0.199</v>
      </c>
      <c r="M10" s="27">
        <v>1.63</v>
      </c>
      <c r="N10" s="31">
        <v>1.96</v>
      </c>
      <c r="O10" s="27">
        <v>0.189</v>
      </c>
      <c r="P10" s="27">
        <v>0.772</v>
      </c>
      <c r="Q10" s="27">
        <v>0.126</v>
      </c>
      <c r="R10" s="27">
        <v>0.0592</v>
      </c>
      <c r="S10" s="27">
        <v>0.148</v>
      </c>
      <c r="T10" s="27">
        <v>0.0187</v>
      </c>
      <c r="U10" s="27">
        <v>0.123</v>
      </c>
      <c r="V10" s="27">
        <v>0.0156</v>
      </c>
      <c r="W10" s="27">
        <v>0.0352</v>
      </c>
      <c r="X10" s="27">
        <v>0.00342</v>
      </c>
      <c r="Y10" s="27">
        <v>0.0148</v>
      </c>
      <c r="Z10" s="26">
        <v>0.00206</v>
      </c>
      <c r="AA10" s="27">
        <v>0.002</v>
      </c>
      <c r="AB10" s="31" t="s">
        <v>179</v>
      </c>
      <c r="AC10" s="2">
        <v>0.001</v>
      </c>
    </row>
    <row r="11" spans="1:29">
      <c r="A11" s="2" t="s">
        <v>185</v>
      </c>
      <c r="B11" s="2">
        <v>904</v>
      </c>
      <c r="C11" s="26">
        <v>0.187</v>
      </c>
      <c r="D11" s="27">
        <v>0.138</v>
      </c>
      <c r="E11" s="28">
        <v>25.5</v>
      </c>
      <c r="F11" s="29">
        <v>553</v>
      </c>
      <c r="G11" s="27">
        <v>0.0176</v>
      </c>
      <c r="H11" s="27">
        <v>0.002</v>
      </c>
      <c r="I11" s="29">
        <v>1120</v>
      </c>
      <c r="J11" s="27">
        <v>0.848</v>
      </c>
      <c r="K11" s="26" t="s">
        <v>179</v>
      </c>
      <c r="L11" s="27">
        <v>0.211</v>
      </c>
      <c r="M11" s="27">
        <v>1.26</v>
      </c>
      <c r="N11" s="31">
        <v>1.54</v>
      </c>
      <c r="O11" s="27">
        <v>0.155</v>
      </c>
      <c r="P11" s="27">
        <v>0.663</v>
      </c>
      <c r="Q11" s="27">
        <v>0.13</v>
      </c>
      <c r="R11" s="27">
        <v>0.0511</v>
      </c>
      <c r="S11" s="27">
        <v>0.132</v>
      </c>
      <c r="T11" s="27">
        <v>0.0138</v>
      </c>
      <c r="U11" s="27">
        <v>0.0914</v>
      </c>
      <c r="V11" s="27">
        <v>0.0182</v>
      </c>
      <c r="W11" s="27">
        <v>0.0411</v>
      </c>
      <c r="X11" s="27">
        <v>0.00337</v>
      </c>
      <c r="Y11" s="27">
        <v>0.00921</v>
      </c>
      <c r="Z11" s="26">
        <v>0.00117</v>
      </c>
      <c r="AA11" s="27">
        <v>0.002</v>
      </c>
      <c r="AB11" s="31" t="s">
        <v>179</v>
      </c>
      <c r="AC11" s="2">
        <v>0.001</v>
      </c>
    </row>
    <row r="12" spans="1:29">
      <c r="A12" s="2" t="s">
        <v>186</v>
      </c>
      <c r="B12" s="2">
        <v>886</v>
      </c>
      <c r="C12" s="26">
        <v>0.215</v>
      </c>
      <c r="D12" s="27">
        <v>0.149</v>
      </c>
      <c r="E12" s="28">
        <v>25.5</v>
      </c>
      <c r="F12" s="29">
        <v>561</v>
      </c>
      <c r="G12" s="27">
        <v>0.00677</v>
      </c>
      <c r="H12" s="27">
        <v>0.001</v>
      </c>
      <c r="I12" s="29">
        <v>1170</v>
      </c>
      <c r="J12" s="27">
        <v>0.735</v>
      </c>
      <c r="K12" s="26" t="s">
        <v>179</v>
      </c>
      <c r="L12" s="27">
        <v>0.216</v>
      </c>
      <c r="M12" s="27">
        <v>1.3</v>
      </c>
      <c r="N12" s="31">
        <v>1.59</v>
      </c>
      <c r="O12" s="27">
        <v>0.154</v>
      </c>
      <c r="P12" s="27">
        <v>0.61</v>
      </c>
      <c r="Q12" s="27">
        <v>0.0954</v>
      </c>
      <c r="R12" s="27">
        <v>0.0556</v>
      </c>
      <c r="S12" s="27">
        <v>0.128</v>
      </c>
      <c r="T12" s="27">
        <v>0.0135</v>
      </c>
      <c r="U12" s="27">
        <v>0.073</v>
      </c>
      <c r="V12" s="27">
        <v>0.0158</v>
      </c>
      <c r="W12" s="27">
        <v>0.0353</v>
      </c>
      <c r="X12" s="27">
        <v>0.00275</v>
      </c>
      <c r="Y12" s="27">
        <v>0.0131</v>
      </c>
      <c r="Z12" s="26">
        <v>0.00129</v>
      </c>
      <c r="AA12" s="27">
        <v>0.001</v>
      </c>
      <c r="AB12" s="31" t="s">
        <v>179</v>
      </c>
      <c r="AC12" s="2">
        <v>0.005</v>
      </c>
    </row>
    <row r="13" spans="1:29">
      <c r="A13" s="2" t="s">
        <v>187</v>
      </c>
      <c r="B13" s="2">
        <v>889</v>
      </c>
      <c r="C13" s="26">
        <v>0.242</v>
      </c>
      <c r="D13" s="27">
        <v>0.112</v>
      </c>
      <c r="E13" s="28">
        <v>25.8</v>
      </c>
      <c r="F13" s="29">
        <v>544</v>
      </c>
      <c r="G13" s="27">
        <v>0.00534</v>
      </c>
      <c r="H13" s="27">
        <v>0.008</v>
      </c>
      <c r="I13" s="29">
        <v>1120</v>
      </c>
      <c r="J13" s="27">
        <v>0.724</v>
      </c>
      <c r="K13" s="26" t="s">
        <v>179</v>
      </c>
      <c r="L13" s="27">
        <v>0.198</v>
      </c>
      <c r="M13" s="27">
        <v>1.31</v>
      </c>
      <c r="N13" s="31">
        <v>1.58</v>
      </c>
      <c r="O13" s="27">
        <v>0.151</v>
      </c>
      <c r="P13" s="27">
        <v>0.666</v>
      </c>
      <c r="Q13" s="27">
        <v>0.114</v>
      </c>
      <c r="R13" s="27">
        <v>0.0557</v>
      </c>
      <c r="S13" s="27">
        <v>0.121</v>
      </c>
      <c r="T13" s="27">
        <v>0.0156</v>
      </c>
      <c r="U13" s="27">
        <v>0.0718</v>
      </c>
      <c r="V13" s="27">
        <v>0.0159</v>
      </c>
      <c r="W13" s="27">
        <v>0.0336</v>
      </c>
      <c r="X13" s="27">
        <v>0.00227</v>
      </c>
      <c r="Y13" s="27">
        <v>0.0151</v>
      </c>
      <c r="Z13" s="26">
        <v>0.000651</v>
      </c>
      <c r="AA13" s="27">
        <v>0.001</v>
      </c>
      <c r="AB13" s="31" t="s">
        <v>179</v>
      </c>
      <c r="AC13" s="2" t="s">
        <v>179</v>
      </c>
    </row>
    <row r="14" spans="1:29">
      <c r="A14" s="2" t="s">
        <v>188</v>
      </c>
      <c r="B14" s="2">
        <v>893</v>
      </c>
      <c r="C14" s="26">
        <v>0.213</v>
      </c>
      <c r="D14" s="27">
        <v>0.0893</v>
      </c>
      <c r="E14" s="28">
        <v>24.9</v>
      </c>
      <c r="F14" s="29">
        <v>548</v>
      </c>
      <c r="G14" s="27">
        <v>0.0105</v>
      </c>
      <c r="H14" s="27">
        <v>0.003</v>
      </c>
      <c r="I14" s="29">
        <v>1260</v>
      </c>
      <c r="J14" s="27">
        <v>0.873</v>
      </c>
      <c r="K14" s="26" t="s">
        <v>179</v>
      </c>
      <c r="L14" s="27">
        <v>0.225</v>
      </c>
      <c r="M14" s="27">
        <v>1.34</v>
      </c>
      <c r="N14" s="31">
        <v>1.63</v>
      </c>
      <c r="O14" s="27">
        <v>0.167</v>
      </c>
      <c r="P14" s="27">
        <v>0.654</v>
      </c>
      <c r="Q14" s="27">
        <v>0.113</v>
      </c>
      <c r="R14" s="27">
        <v>0.0581</v>
      </c>
      <c r="S14" s="27">
        <v>0.143</v>
      </c>
      <c r="T14" s="27">
        <v>0.0153</v>
      </c>
      <c r="U14" s="27">
        <v>0.0865</v>
      </c>
      <c r="V14" s="27">
        <v>0.0151</v>
      </c>
      <c r="W14" s="27">
        <v>0.0407</v>
      </c>
      <c r="X14" s="27">
        <v>0.00292</v>
      </c>
      <c r="Y14" s="27">
        <v>0.0167</v>
      </c>
      <c r="Z14" s="26">
        <v>0.000745</v>
      </c>
      <c r="AA14" s="27">
        <v>0.001</v>
      </c>
      <c r="AB14" s="31" t="s">
        <v>179</v>
      </c>
      <c r="AC14" s="2">
        <v>0.001</v>
      </c>
    </row>
    <row r="15" spans="1:29">
      <c r="A15" s="2" t="s">
        <v>189</v>
      </c>
      <c r="B15" s="2">
        <v>1370</v>
      </c>
      <c r="C15" s="26">
        <v>0.0596</v>
      </c>
      <c r="D15" s="27">
        <v>0.0924</v>
      </c>
      <c r="E15" s="28">
        <v>34.1</v>
      </c>
      <c r="F15" s="29">
        <v>553</v>
      </c>
      <c r="G15" s="27">
        <v>0.00913</v>
      </c>
      <c r="H15" s="27">
        <v>0.009</v>
      </c>
      <c r="I15" s="29">
        <v>501</v>
      </c>
      <c r="J15" s="27">
        <v>0.146</v>
      </c>
      <c r="K15" s="26">
        <v>0.0041</v>
      </c>
      <c r="L15" s="27">
        <v>0.00139</v>
      </c>
      <c r="M15" s="27">
        <v>0.125</v>
      </c>
      <c r="N15" s="27">
        <v>0.189</v>
      </c>
      <c r="O15" s="27">
        <v>0.0209</v>
      </c>
      <c r="P15" s="27">
        <v>0.105</v>
      </c>
      <c r="Q15" s="27">
        <v>0.0203</v>
      </c>
      <c r="R15" s="27">
        <v>0.0156</v>
      </c>
      <c r="S15" s="27">
        <v>0.0281</v>
      </c>
      <c r="T15" s="27">
        <v>0.00273</v>
      </c>
      <c r="U15" s="27">
        <v>0.0123</v>
      </c>
      <c r="V15" s="27">
        <v>0.00145</v>
      </c>
      <c r="W15" s="27">
        <v>0.00428</v>
      </c>
      <c r="X15" s="27">
        <v>0.000641</v>
      </c>
      <c r="Y15" s="27">
        <v>0.0067</v>
      </c>
      <c r="Z15" s="26" t="s">
        <v>179</v>
      </c>
      <c r="AA15" s="27" t="s">
        <v>179</v>
      </c>
      <c r="AB15" s="31" t="s">
        <v>179</v>
      </c>
      <c r="AC15" s="2" t="s">
        <v>179</v>
      </c>
    </row>
    <row r="16" spans="1:29">
      <c r="A16" s="2" t="s">
        <v>190</v>
      </c>
      <c r="B16" s="2">
        <v>1370</v>
      </c>
      <c r="C16" s="26">
        <v>0.0405</v>
      </c>
      <c r="D16" s="27">
        <v>0.152</v>
      </c>
      <c r="E16" s="28">
        <v>29</v>
      </c>
      <c r="F16" s="29">
        <v>548</v>
      </c>
      <c r="G16" s="27">
        <v>0.00348</v>
      </c>
      <c r="H16" s="27">
        <v>0.001</v>
      </c>
      <c r="I16" s="29">
        <v>626</v>
      </c>
      <c r="J16" s="27">
        <v>0.151</v>
      </c>
      <c r="K16" s="26" t="s">
        <v>179</v>
      </c>
      <c r="L16" s="27">
        <v>0.0492</v>
      </c>
      <c r="M16" s="27">
        <v>0.134</v>
      </c>
      <c r="N16" s="27">
        <v>0.19</v>
      </c>
      <c r="O16" s="27">
        <v>0.0174</v>
      </c>
      <c r="P16" s="27">
        <v>0.0993</v>
      </c>
      <c r="Q16" s="27">
        <v>0.0117</v>
      </c>
      <c r="R16" s="27">
        <v>0.0139</v>
      </c>
      <c r="S16" s="27">
        <v>0.0284</v>
      </c>
      <c r="T16" s="27">
        <v>0.00269</v>
      </c>
      <c r="U16" s="27">
        <v>0.0133</v>
      </c>
      <c r="V16" s="27">
        <v>0.00215</v>
      </c>
      <c r="W16" s="27">
        <v>0.00401</v>
      </c>
      <c r="X16" s="27" t="s">
        <v>179</v>
      </c>
      <c r="Y16" s="27">
        <v>0.00354</v>
      </c>
      <c r="Z16" s="26" t="s">
        <v>179</v>
      </c>
      <c r="AA16" s="27" t="s">
        <v>179</v>
      </c>
      <c r="AB16" s="31" t="s">
        <v>179</v>
      </c>
      <c r="AC16" s="2" t="s">
        <v>179</v>
      </c>
    </row>
    <row r="17" spans="1:29">
      <c r="A17" s="2" t="s">
        <v>191</v>
      </c>
      <c r="B17" s="2">
        <v>1380</v>
      </c>
      <c r="C17" s="26">
        <v>0.0498</v>
      </c>
      <c r="D17" s="27">
        <v>0.0433</v>
      </c>
      <c r="E17" s="28">
        <v>32.2</v>
      </c>
      <c r="F17" s="29">
        <v>552</v>
      </c>
      <c r="G17" s="27">
        <v>0.00271</v>
      </c>
      <c r="H17" s="27">
        <v>0.001</v>
      </c>
      <c r="I17" s="29">
        <v>533</v>
      </c>
      <c r="J17" s="27">
        <v>0.125</v>
      </c>
      <c r="K17" s="26" t="s">
        <v>179</v>
      </c>
      <c r="L17" s="27">
        <v>0.0471</v>
      </c>
      <c r="M17" s="27">
        <v>0.133</v>
      </c>
      <c r="N17" s="27">
        <v>0.187</v>
      </c>
      <c r="O17" s="27">
        <v>0.0221</v>
      </c>
      <c r="P17" s="27">
        <v>0.0592</v>
      </c>
      <c r="Q17" s="27">
        <v>0.0101</v>
      </c>
      <c r="R17" s="27">
        <v>0.0115</v>
      </c>
      <c r="S17" s="27">
        <v>0.0248</v>
      </c>
      <c r="T17" s="27">
        <v>0.00233</v>
      </c>
      <c r="U17" s="27">
        <v>0.012</v>
      </c>
      <c r="V17" s="27">
        <v>0.00119</v>
      </c>
      <c r="W17" s="27">
        <v>0.00261</v>
      </c>
      <c r="X17" s="27" t="s">
        <v>179</v>
      </c>
      <c r="Y17" s="27">
        <v>0.00344</v>
      </c>
      <c r="Z17" s="26" t="s">
        <v>179</v>
      </c>
      <c r="AA17" s="27" t="s">
        <v>179</v>
      </c>
      <c r="AB17" s="31" t="s">
        <v>179</v>
      </c>
      <c r="AC17" s="2" t="s">
        <v>179</v>
      </c>
    </row>
    <row r="18" spans="1:29">
      <c r="A18" s="2" t="s">
        <v>192</v>
      </c>
      <c r="B18" s="2">
        <v>921</v>
      </c>
      <c r="C18" s="26">
        <v>0.277</v>
      </c>
      <c r="D18" s="27">
        <v>0.175</v>
      </c>
      <c r="E18" s="28">
        <v>26.8</v>
      </c>
      <c r="F18" s="29">
        <v>543</v>
      </c>
      <c r="G18" s="27">
        <v>0.00164</v>
      </c>
      <c r="H18" s="27">
        <v>0.007</v>
      </c>
      <c r="I18" s="29">
        <v>1010</v>
      </c>
      <c r="J18" s="27">
        <v>0.535</v>
      </c>
      <c r="K18" s="26" t="s">
        <v>179</v>
      </c>
      <c r="L18" s="27">
        <v>0.159</v>
      </c>
      <c r="M18" s="27">
        <v>0.781</v>
      </c>
      <c r="N18" s="27">
        <v>0.925</v>
      </c>
      <c r="O18" s="27">
        <v>0.0973</v>
      </c>
      <c r="P18" s="27">
        <v>0.384</v>
      </c>
      <c r="Q18" s="27">
        <v>0.0566</v>
      </c>
      <c r="R18" s="27">
        <v>0.0463</v>
      </c>
      <c r="S18" s="27">
        <v>0.0829</v>
      </c>
      <c r="T18" s="27">
        <v>0.00904</v>
      </c>
      <c r="U18" s="27">
        <v>0.061</v>
      </c>
      <c r="V18" s="27">
        <v>0.00832</v>
      </c>
      <c r="W18" s="27">
        <v>0.0213</v>
      </c>
      <c r="X18" s="27">
        <v>0.00096</v>
      </c>
      <c r="Y18" s="27">
        <v>0.00388</v>
      </c>
      <c r="Z18" s="26" t="s">
        <v>179</v>
      </c>
      <c r="AA18" s="27" t="s">
        <v>179</v>
      </c>
      <c r="AB18" s="31" t="s">
        <v>179</v>
      </c>
      <c r="AC18" s="2" t="s">
        <v>179</v>
      </c>
    </row>
    <row r="19" spans="1:29">
      <c r="A19" s="2" t="s">
        <v>193</v>
      </c>
      <c r="B19" s="2">
        <v>919</v>
      </c>
      <c r="C19" s="26">
        <v>0.19</v>
      </c>
      <c r="D19" s="27">
        <v>0.0561</v>
      </c>
      <c r="E19" s="28">
        <v>26.3</v>
      </c>
      <c r="F19" s="29">
        <v>534</v>
      </c>
      <c r="G19" s="27">
        <v>0.00334</v>
      </c>
      <c r="H19" s="27" t="s">
        <v>179</v>
      </c>
      <c r="I19" s="29">
        <v>1060</v>
      </c>
      <c r="J19" s="27">
        <v>0.476</v>
      </c>
      <c r="K19" s="26" t="s">
        <v>179</v>
      </c>
      <c r="L19" s="27">
        <v>0.176</v>
      </c>
      <c r="M19" s="27">
        <v>0.659</v>
      </c>
      <c r="N19" s="27">
        <v>0.792</v>
      </c>
      <c r="O19" s="27">
        <v>0.0781</v>
      </c>
      <c r="P19" s="27">
        <v>0.364</v>
      </c>
      <c r="Q19" s="27">
        <v>0.0579</v>
      </c>
      <c r="R19" s="27">
        <v>0.0411</v>
      </c>
      <c r="S19" s="27">
        <v>0.0785</v>
      </c>
      <c r="T19" s="27">
        <v>0.00765</v>
      </c>
      <c r="U19" s="27">
        <v>0.041</v>
      </c>
      <c r="V19" s="27">
        <v>0.00839</v>
      </c>
      <c r="W19" s="27">
        <v>0.0169</v>
      </c>
      <c r="X19" s="27">
        <v>0.0017</v>
      </c>
      <c r="Y19" s="27">
        <v>0.00474</v>
      </c>
      <c r="Z19" s="26">
        <v>0.001</v>
      </c>
      <c r="AA19" s="27" t="s">
        <v>179</v>
      </c>
      <c r="AB19" s="31" t="s">
        <v>179</v>
      </c>
      <c r="AC19" s="2" t="s">
        <v>179</v>
      </c>
    </row>
    <row r="20" spans="1:29">
      <c r="A20" s="2" t="s">
        <v>194</v>
      </c>
      <c r="B20" s="2">
        <v>1050</v>
      </c>
      <c r="C20" s="26">
        <v>0.101</v>
      </c>
      <c r="D20" s="27">
        <v>0.176</v>
      </c>
      <c r="E20" s="28">
        <v>28.6</v>
      </c>
      <c r="F20" s="29">
        <v>540</v>
      </c>
      <c r="G20" s="27">
        <v>0.007</v>
      </c>
      <c r="H20" s="27">
        <v>0.003</v>
      </c>
      <c r="I20" s="29">
        <v>1300</v>
      </c>
      <c r="J20" s="27">
        <v>0.346</v>
      </c>
      <c r="K20" s="26" t="s">
        <v>179</v>
      </c>
      <c r="L20" s="27">
        <v>0.901</v>
      </c>
      <c r="M20" s="27">
        <v>0.449</v>
      </c>
      <c r="N20" s="27">
        <v>0.715</v>
      </c>
      <c r="O20" s="27">
        <v>0.0767</v>
      </c>
      <c r="P20" s="27">
        <v>0.316</v>
      </c>
      <c r="Q20" s="27">
        <v>0.0663</v>
      </c>
      <c r="R20" s="27">
        <v>0.0293</v>
      </c>
      <c r="S20" s="27">
        <v>0.0657</v>
      </c>
      <c r="T20" s="27">
        <v>0.00637</v>
      </c>
      <c r="U20" s="27">
        <v>0.0304</v>
      </c>
      <c r="V20" s="27">
        <v>0.00777</v>
      </c>
      <c r="W20" s="27">
        <v>0.0151</v>
      </c>
      <c r="X20" s="27">
        <v>0.0015</v>
      </c>
      <c r="Y20" s="27">
        <v>0.00997</v>
      </c>
      <c r="Z20" s="26">
        <v>0.001</v>
      </c>
      <c r="AA20" s="27" t="s">
        <v>179</v>
      </c>
      <c r="AB20" s="31" t="s">
        <v>179</v>
      </c>
      <c r="AC20" s="2">
        <v>0.001</v>
      </c>
    </row>
    <row r="21" spans="1:29">
      <c r="A21" s="2" t="s">
        <v>195</v>
      </c>
      <c r="B21" s="2">
        <v>1090</v>
      </c>
      <c r="C21" s="26">
        <v>0.11</v>
      </c>
      <c r="D21" s="27">
        <v>0.119</v>
      </c>
      <c r="E21" s="28">
        <v>29.8</v>
      </c>
      <c r="F21" s="29">
        <v>556</v>
      </c>
      <c r="G21" s="27">
        <v>0.00161</v>
      </c>
      <c r="H21" s="27">
        <v>0.003</v>
      </c>
      <c r="I21" s="29">
        <v>1280</v>
      </c>
      <c r="J21" s="27">
        <v>0.465</v>
      </c>
      <c r="K21" s="26" t="s">
        <v>179</v>
      </c>
      <c r="L21" s="27">
        <v>0.52</v>
      </c>
      <c r="M21" s="27">
        <v>0.937</v>
      </c>
      <c r="N21" s="31">
        <v>1.17</v>
      </c>
      <c r="O21" s="27">
        <v>0.105</v>
      </c>
      <c r="P21" s="27">
        <v>0.437</v>
      </c>
      <c r="Q21" s="27">
        <v>0.0828</v>
      </c>
      <c r="R21" s="27">
        <v>0.0428</v>
      </c>
      <c r="S21" s="27">
        <v>0.0853</v>
      </c>
      <c r="T21" s="27">
        <v>0.00913</v>
      </c>
      <c r="U21" s="27">
        <v>0.0566</v>
      </c>
      <c r="V21" s="27">
        <v>0.00821</v>
      </c>
      <c r="W21" s="27">
        <v>0.0384</v>
      </c>
      <c r="X21" s="27">
        <v>0.000962</v>
      </c>
      <c r="Y21" s="27">
        <v>0.00926</v>
      </c>
      <c r="Z21" s="26">
        <v>0.001</v>
      </c>
      <c r="AA21" s="27" t="s">
        <v>179</v>
      </c>
      <c r="AB21" s="31" t="s">
        <v>179</v>
      </c>
      <c r="AC21" s="2">
        <v>0.001</v>
      </c>
    </row>
    <row r="22" spans="1:29">
      <c r="A22" s="2" t="s">
        <v>196</v>
      </c>
      <c r="B22" s="2">
        <v>1040</v>
      </c>
      <c r="C22" s="26">
        <v>0.125</v>
      </c>
      <c r="D22" s="27">
        <v>0.0907</v>
      </c>
      <c r="E22" s="28">
        <v>28.5</v>
      </c>
      <c r="F22" s="29">
        <v>543</v>
      </c>
      <c r="G22" s="27">
        <v>0.0107</v>
      </c>
      <c r="H22" s="27">
        <v>0.006</v>
      </c>
      <c r="I22" s="29">
        <v>1250</v>
      </c>
      <c r="J22" s="27">
        <v>0.3</v>
      </c>
      <c r="K22" s="26">
        <v>0.0123</v>
      </c>
      <c r="L22" s="27">
        <v>0.832</v>
      </c>
      <c r="M22" s="27">
        <v>0.426</v>
      </c>
      <c r="N22" s="27">
        <v>0.67</v>
      </c>
      <c r="O22" s="27">
        <v>0.0643</v>
      </c>
      <c r="P22" s="27">
        <v>0.237</v>
      </c>
      <c r="Q22" s="27">
        <v>0.0457</v>
      </c>
      <c r="R22" s="27">
        <v>0.0282</v>
      </c>
      <c r="S22" s="27">
        <v>0.0541</v>
      </c>
      <c r="T22" s="27">
        <v>0.00632</v>
      </c>
      <c r="U22" s="27">
        <v>0.0282</v>
      </c>
      <c r="V22" s="27">
        <v>0.00494</v>
      </c>
      <c r="W22" s="27">
        <v>0.0102</v>
      </c>
      <c r="X22" s="27">
        <v>0.00188</v>
      </c>
      <c r="Y22" s="27">
        <v>0.00612</v>
      </c>
      <c r="Z22" s="26" t="s">
        <v>179</v>
      </c>
      <c r="AA22" s="27" t="s">
        <v>179</v>
      </c>
      <c r="AB22" s="31" t="s">
        <v>179</v>
      </c>
      <c r="AC22" s="2">
        <v>0.002</v>
      </c>
    </row>
    <row r="23" spans="1:29">
      <c r="A23" s="2" t="s">
        <v>197</v>
      </c>
      <c r="B23" s="2">
        <v>985</v>
      </c>
      <c r="C23" s="26">
        <v>0.096</v>
      </c>
      <c r="D23" s="27">
        <v>0.152</v>
      </c>
      <c r="E23" s="28">
        <v>43.2</v>
      </c>
      <c r="F23" s="29">
        <v>558</v>
      </c>
      <c r="G23" s="27">
        <v>0.00765</v>
      </c>
      <c r="H23" s="27" t="s">
        <v>179</v>
      </c>
      <c r="I23" s="29">
        <v>278</v>
      </c>
      <c r="J23" s="27">
        <v>0.377</v>
      </c>
      <c r="K23" s="26">
        <v>0.00326</v>
      </c>
      <c r="L23" s="27">
        <v>0.691</v>
      </c>
      <c r="M23" s="27">
        <v>0.292</v>
      </c>
      <c r="N23" s="27">
        <v>0.402</v>
      </c>
      <c r="O23" s="27">
        <v>0.0434</v>
      </c>
      <c r="P23" s="27">
        <v>0.247</v>
      </c>
      <c r="Q23" s="27">
        <v>0.0386</v>
      </c>
      <c r="R23" s="27">
        <v>0.0204</v>
      </c>
      <c r="S23" s="27">
        <v>0.0414</v>
      </c>
      <c r="T23" s="27">
        <v>0.00533</v>
      </c>
      <c r="U23" s="27">
        <v>0.0363</v>
      </c>
      <c r="V23" s="27">
        <v>0.00616</v>
      </c>
      <c r="W23" s="27">
        <v>0.0236</v>
      </c>
      <c r="X23" s="27">
        <v>0.00201</v>
      </c>
      <c r="Y23" s="27">
        <v>0.00813</v>
      </c>
      <c r="Z23" s="26">
        <v>0.001</v>
      </c>
      <c r="AA23" s="27" t="s">
        <v>179</v>
      </c>
      <c r="AB23" s="31" t="s">
        <v>179</v>
      </c>
      <c r="AC23" s="2">
        <v>0.025</v>
      </c>
    </row>
    <row r="24" spans="1:29">
      <c r="A24" s="2" t="s">
        <v>198</v>
      </c>
      <c r="B24" s="2">
        <v>1280</v>
      </c>
      <c r="C24" s="26">
        <v>0.03</v>
      </c>
      <c r="D24" s="27">
        <v>0.115</v>
      </c>
      <c r="E24" s="28">
        <v>32.9</v>
      </c>
      <c r="F24" s="29">
        <v>536</v>
      </c>
      <c r="G24" s="27">
        <v>0.00194</v>
      </c>
      <c r="H24" s="27">
        <v>0.008</v>
      </c>
      <c r="I24" s="29">
        <v>462</v>
      </c>
      <c r="J24" s="27">
        <v>0.0937</v>
      </c>
      <c r="K24" s="26" t="s">
        <v>179</v>
      </c>
      <c r="L24" s="27" t="s">
        <v>179</v>
      </c>
      <c r="M24" s="27">
        <v>0.148</v>
      </c>
      <c r="N24" s="27">
        <v>0.217</v>
      </c>
      <c r="O24" s="27">
        <v>0.0235</v>
      </c>
      <c r="P24" s="27">
        <v>0.1</v>
      </c>
      <c r="Q24" s="27">
        <v>0.0174</v>
      </c>
      <c r="R24" s="27">
        <v>0.0128</v>
      </c>
      <c r="S24" s="27">
        <v>0.0201</v>
      </c>
      <c r="T24" s="27">
        <v>0.00207</v>
      </c>
      <c r="U24" s="27">
        <v>0.00995</v>
      </c>
      <c r="V24" s="27">
        <v>0.00275</v>
      </c>
      <c r="W24" s="27">
        <v>0.00436</v>
      </c>
      <c r="X24" s="27" t="s">
        <v>179</v>
      </c>
      <c r="Y24" s="27" t="s">
        <v>179</v>
      </c>
      <c r="Z24" s="26" t="s">
        <v>179</v>
      </c>
      <c r="AA24" s="27" t="s">
        <v>179</v>
      </c>
      <c r="AB24" s="31" t="s">
        <v>179</v>
      </c>
      <c r="AC24" s="2">
        <v>0.002</v>
      </c>
    </row>
    <row r="25" spans="1:29">
      <c r="A25" s="2" t="s">
        <v>199</v>
      </c>
      <c r="B25" s="2">
        <v>1120</v>
      </c>
      <c r="C25" s="26">
        <v>0.182</v>
      </c>
      <c r="D25" s="27">
        <v>0.107</v>
      </c>
      <c r="E25" s="28">
        <v>29.7</v>
      </c>
      <c r="F25" s="29">
        <v>546</v>
      </c>
      <c r="G25" s="27">
        <v>0.00709</v>
      </c>
      <c r="H25" s="27">
        <v>0.016</v>
      </c>
      <c r="I25" s="29">
        <v>1210</v>
      </c>
      <c r="J25" s="27">
        <v>0.635</v>
      </c>
      <c r="K25" s="26">
        <v>0.00115</v>
      </c>
      <c r="L25" s="27">
        <v>0.367</v>
      </c>
      <c r="M25" s="27">
        <v>0.984</v>
      </c>
      <c r="N25" s="31">
        <v>1.13</v>
      </c>
      <c r="O25" s="27">
        <v>0.125</v>
      </c>
      <c r="P25" s="27">
        <v>0.527</v>
      </c>
      <c r="Q25" s="27">
        <v>0.0891</v>
      </c>
      <c r="R25" s="27">
        <v>0.0465</v>
      </c>
      <c r="S25" s="27">
        <v>0.12</v>
      </c>
      <c r="T25" s="27">
        <v>0.0109</v>
      </c>
      <c r="U25" s="27">
        <v>0.0699</v>
      </c>
      <c r="V25" s="27">
        <v>0.0135</v>
      </c>
      <c r="W25" s="27">
        <v>0.0261</v>
      </c>
      <c r="X25" s="27">
        <v>0.00332</v>
      </c>
      <c r="Y25" s="27">
        <v>0.0125</v>
      </c>
      <c r="Z25" s="26">
        <v>0.00109</v>
      </c>
      <c r="AA25" s="27" t="s">
        <v>179</v>
      </c>
      <c r="AB25" s="31" t="s">
        <v>179</v>
      </c>
      <c r="AC25" s="2" t="s">
        <v>179</v>
      </c>
    </row>
    <row r="26" spans="1:29">
      <c r="A26" s="2" t="s">
        <v>200</v>
      </c>
      <c r="B26" s="2">
        <v>1130</v>
      </c>
      <c r="C26" s="26">
        <v>0.17</v>
      </c>
      <c r="D26" s="27">
        <v>0.0441</v>
      </c>
      <c r="E26" s="28">
        <v>29.9</v>
      </c>
      <c r="F26" s="29">
        <v>549</v>
      </c>
      <c r="G26" s="27">
        <v>0.0104</v>
      </c>
      <c r="H26" s="27" t="s">
        <v>179</v>
      </c>
      <c r="I26" s="29">
        <v>1180</v>
      </c>
      <c r="J26" s="27">
        <v>0.526</v>
      </c>
      <c r="K26" s="26">
        <v>0.000776</v>
      </c>
      <c r="L26" s="27">
        <v>0.385</v>
      </c>
      <c r="M26" s="27">
        <v>0.645</v>
      </c>
      <c r="N26" s="27">
        <v>0.742</v>
      </c>
      <c r="O26" s="27">
        <v>0.081</v>
      </c>
      <c r="P26" s="27">
        <v>0.352</v>
      </c>
      <c r="Q26" s="27">
        <v>0.0656</v>
      </c>
      <c r="R26" s="27">
        <v>0.0374</v>
      </c>
      <c r="S26" s="27">
        <v>0.0919</v>
      </c>
      <c r="T26" s="27">
        <v>0.00784</v>
      </c>
      <c r="U26" s="27">
        <v>0.0558</v>
      </c>
      <c r="V26" s="27">
        <v>0.0086</v>
      </c>
      <c r="W26" s="27">
        <v>0.0242</v>
      </c>
      <c r="X26" s="27">
        <v>0.00275</v>
      </c>
      <c r="Y26" s="27">
        <v>0.00867</v>
      </c>
      <c r="Z26" s="26">
        <v>0.00136</v>
      </c>
      <c r="AA26" s="27" t="s">
        <v>179</v>
      </c>
      <c r="AB26" s="31" t="s">
        <v>179</v>
      </c>
      <c r="AC26" s="2">
        <v>0.003</v>
      </c>
    </row>
    <row r="27" spans="1:29">
      <c r="A27" s="2" t="s">
        <v>201</v>
      </c>
      <c r="B27" s="2">
        <v>1120</v>
      </c>
      <c r="C27" s="26">
        <v>0.176</v>
      </c>
      <c r="D27" s="27">
        <v>0.134</v>
      </c>
      <c r="E27" s="28">
        <v>30.1</v>
      </c>
      <c r="F27" s="29">
        <v>542</v>
      </c>
      <c r="G27" s="27">
        <v>0.00885</v>
      </c>
      <c r="H27" s="27">
        <v>0.001</v>
      </c>
      <c r="I27" s="29">
        <v>1210</v>
      </c>
      <c r="J27" s="27">
        <v>0.696</v>
      </c>
      <c r="K27" s="26" t="s">
        <v>179</v>
      </c>
      <c r="L27" s="27">
        <v>0.286</v>
      </c>
      <c r="M27" s="27">
        <v>1</v>
      </c>
      <c r="N27" s="31">
        <v>1.23</v>
      </c>
      <c r="O27" s="27">
        <v>0.129</v>
      </c>
      <c r="P27" s="27">
        <v>0.48</v>
      </c>
      <c r="Q27" s="27">
        <v>0.0872</v>
      </c>
      <c r="R27" s="27">
        <v>0.0498</v>
      </c>
      <c r="S27" s="27">
        <v>0.113</v>
      </c>
      <c r="T27" s="27">
        <v>0.0123</v>
      </c>
      <c r="U27" s="27">
        <v>0.0795</v>
      </c>
      <c r="V27" s="27">
        <v>0.0147</v>
      </c>
      <c r="W27" s="27">
        <v>0.0225</v>
      </c>
      <c r="X27" s="27">
        <v>0.00471</v>
      </c>
      <c r="Y27" s="27">
        <v>0.011</v>
      </c>
      <c r="Z27" s="26">
        <v>0.00153</v>
      </c>
      <c r="AA27" s="27" t="s">
        <v>179</v>
      </c>
      <c r="AB27" s="31" t="s">
        <v>179</v>
      </c>
      <c r="AC27" s="2">
        <v>0.001</v>
      </c>
    </row>
    <row r="28" spans="1:29">
      <c r="A28" s="2" t="s">
        <v>202</v>
      </c>
      <c r="B28" s="2">
        <v>1140</v>
      </c>
      <c r="C28" s="26">
        <v>0.136</v>
      </c>
      <c r="D28" s="27">
        <v>0.124</v>
      </c>
      <c r="E28" s="28">
        <v>29.9</v>
      </c>
      <c r="F28" s="29">
        <v>550</v>
      </c>
      <c r="G28" s="27">
        <v>0.000766</v>
      </c>
      <c r="H28" s="27">
        <v>0.006</v>
      </c>
      <c r="I28" s="29">
        <v>1120</v>
      </c>
      <c r="J28" s="27">
        <v>0.599</v>
      </c>
      <c r="K28" s="26" t="s">
        <v>179</v>
      </c>
      <c r="L28" s="27">
        <v>0.255</v>
      </c>
      <c r="M28" s="27">
        <v>0.754</v>
      </c>
      <c r="N28" s="27">
        <v>0.915</v>
      </c>
      <c r="O28" s="27">
        <v>0.0947</v>
      </c>
      <c r="P28" s="27">
        <v>0.453</v>
      </c>
      <c r="Q28" s="27">
        <v>0.0773</v>
      </c>
      <c r="R28" s="27">
        <v>0.0368</v>
      </c>
      <c r="S28" s="27">
        <v>0.0865</v>
      </c>
      <c r="T28" s="27">
        <v>0.0136</v>
      </c>
      <c r="U28" s="27">
        <v>0.0642</v>
      </c>
      <c r="V28" s="27">
        <v>0.0104</v>
      </c>
      <c r="W28" s="27">
        <v>0.0308</v>
      </c>
      <c r="X28" s="27">
        <v>0.00209</v>
      </c>
      <c r="Y28" s="27">
        <v>0.0135</v>
      </c>
      <c r="Z28" s="26">
        <v>0.000765</v>
      </c>
      <c r="AA28" s="27" t="s">
        <v>179</v>
      </c>
      <c r="AB28" s="31" t="s">
        <v>179</v>
      </c>
      <c r="AC28" s="2" t="s">
        <v>179</v>
      </c>
    </row>
    <row r="29" spans="1:29">
      <c r="A29" s="2" t="s">
        <v>203</v>
      </c>
      <c r="B29" s="2">
        <v>1130</v>
      </c>
      <c r="C29" s="26">
        <v>0.178</v>
      </c>
      <c r="D29" s="27">
        <v>0.0941</v>
      </c>
      <c r="E29" s="28">
        <v>29.6</v>
      </c>
      <c r="F29" s="29">
        <v>548</v>
      </c>
      <c r="G29" s="27">
        <v>0.000724</v>
      </c>
      <c r="H29" s="27">
        <v>0.005</v>
      </c>
      <c r="I29" s="29">
        <v>1220</v>
      </c>
      <c r="J29" s="27">
        <v>0.499</v>
      </c>
      <c r="K29" s="26" t="s">
        <v>179</v>
      </c>
      <c r="L29" s="27">
        <v>0.378</v>
      </c>
      <c r="M29" s="27">
        <v>0.655</v>
      </c>
      <c r="N29" s="27">
        <v>0.766</v>
      </c>
      <c r="O29" s="27">
        <v>0.0803</v>
      </c>
      <c r="P29" s="27">
        <v>0.39</v>
      </c>
      <c r="Q29" s="27">
        <v>0.0685</v>
      </c>
      <c r="R29" s="27">
        <v>0.0323</v>
      </c>
      <c r="S29" s="27">
        <v>0.0699</v>
      </c>
      <c r="T29" s="27">
        <v>0.00731</v>
      </c>
      <c r="U29" s="27">
        <v>0.049</v>
      </c>
      <c r="V29" s="27">
        <v>0.0106</v>
      </c>
      <c r="W29" s="27">
        <v>0.0184</v>
      </c>
      <c r="X29" s="27">
        <v>0.00113</v>
      </c>
      <c r="Y29" s="27">
        <v>0.00785</v>
      </c>
      <c r="Z29" s="26">
        <v>0.00165</v>
      </c>
      <c r="AA29" s="27" t="s">
        <v>179</v>
      </c>
      <c r="AB29" s="31" t="s">
        <v>179</v>
      </c>
      <c r="AC29" s="2">
        <v>0.002</v>
      </c>
    </row>
    <row r="30" spans="1:29">
      <c r="A30" s="2" t="s">
        <v>204</v>
      </c>
      <c r="B30" s="2">
        <v>1130</v>
      </c>
      <c r="C30" s="26">
        <v>0.138</v>
      </c>
      <c r="D30" s="27">
        <v>0.108</v>
      </c>
      <c r="E30" s="28">
        <v>30.6</v>
      </c>
      <c r="F30" s="29">
        <v>538</v>
      </c>
      <c r="G30" s="27">
        <v>0.0052</v>
      </c>
      <c r="H30" s="27">
        <v>0.004</v>
      </c>
      <c r="I30" s="29">
        <v>1200</v>
      </c>
      <c r="J30" s="27">
        <v>0.524</v>
      </c>
      <c r="K30" s="26" t="s">
        <v>179</v>
      </c>
      <c r="L30" s="27">
        <v>0.645</v>
      </c>
      <c r="M30" s="27">
        <v>0.758</v>
      </c>
      <c r="N30" s="31">
        <v>1.14</v>
      </c>
      <c r="O30" s="27">
        <v>0.125</v>
      </c>
      <c r="P30" s="27">
        <v>0.478</v>
      </c>
      <c r="Q30" s="27">
        <v>0.0968</v>
      </c>
      <c r="R30" s="27">
        <v>0.0357</v>
      </c>
      <c r="S30" s="27">
        <v>0.0768</v>
      </c>
      <c r="T30" s="27">
        <v>0.0101</v>
      </c>
      <c r="U30" s="27">
        <v>0.0685</v>
      </c>
      <c r="V30" s="27">
        <v>0.0118</v>
      </c>
      <c r="W30" s="27">
        <v>0.0241</v>
      </c>
      <c r="X30" s="27">
        <v>0.00197</v>
      </c>
      <c r="Y30" s="27">
        <v>0.0102</v>
      </c>
      <c r="Z30" s="26">
        <v>0.00072</v>
      </c>
      <c r="AA30" s="27" t="s">
        <v>179</v>
      </c>
      <c r="AB30" s="31" t="s">
        <v>179</v>
      </c>
      <c r="AC30" s="2" t="s">
        <v>179</v>
      </c>
    </row>
    <row r="31" spans="1:29">
      <c r="A31" s="2" t="s">
        <v>205</v>
      </c>
      <c r="B31" s="2">
        <v>1110</v>
      </c>
      <c r="C31" s="26">
        <v>0.105</v>
      </c>
      <c r="D31" s="27">
        <v>0.151</v>
      </c>
      <c r="E31" s="28">
        <v>30.5</v>
      </c>
      <c r="F31" s="29">
        <v>543</v>
      </c>
      <c r="G31" s="27">
        <v>0.0079</v>
      </c>
      <c r="H31" s="27">
        <v>0.005</v>
      </c>
      <c r="I31" s="29">
        <v>1240</v>
      </c>
      <c r="J31" s="27">
        <v>0.502</v>
      </c>
      <c r="K31" s="26" t="s">
        <v>179</v>
      </c>
      <c r="L31" s="27">
        <v>0.631</v>
      </c>
      <c r="M31" s="27">
        <v>0.731</v>
      </c>
      <c r="N31" s="31">
        <v>1.14</v>
      </c>
      <c r="O31" s="27">
        <v>0.111</v>
      </c>
      <c r="P31" s="27">
        <v>0.475</v>
      </c>
      <c r="Q31" s="27">
        <v>0.0998</v>
      </c>
      <c r="R31" s="27">
        <v>0.0339</v>
      </c>
      <c r="S31" s="27">
        <v>0.0909</v>
      </c>
      <c r="T31" s="27">
        <v>0.0104</v>
      </c>
      <c r="U31" s="27">
        <v>0.0607</v>
      </c>
      <c r="V31" s="27">
        <v>0.00913</v>
      </c>
      <c r="W31" s="27">
        <v>0.0252</v>
      </c>
      <c r="X31" s="27">
        <v>0.00321</v>
      </c>
      <c r="Y31" s="27">
        <v>0.00956</v>
      </c>
      <c r="Z31" s="26">
        <v>0.00132</v>
      </c>
      <c r="AA31" s="27" t="s">
        <v>179</v>
      </c>
      <c r="AB31" s="31" t="s">
        <v>179</v>
      </c>
      <c r="AC31" s="2" t="s">
        <v>179</v>
      </c>
    </row>
    <row r="32" spans="1:29">
      <c r="A32" s="2" t="s">
        <v>206</v>
      </c>
      <c r="B32" s="2">
        <v>1120</v>
      </c>
      <c r="C32" s="26">
        <v>0.101</v>
      </c>
      <c r="D32" s="27">
        <v>0.126</v>
      </c>
      <c r="E32" s="28">
        <v>30.1</v>
      </c>
      <c r="F32" s="29">
        <v>534</v>
      </c>
      <c r="G32" s="27">
        <v>0.00348</v>
      </c>
      <c r="H32" s="27">
        <v>0.005</v>
      </c>
      <c r="I32" s="29">
        <v>1220</v>
      </c>
      <c r="J32" s="27">
        <v>0.471</v>
      </c>
      <c r="K32" s="26" t="s">
        <v>179</v>
      </c>
      <c r="L32" s="27">
        <v>0.582</v>
      </c>
      <c r="M32" s="27">
        <v>0.704</v>
      </c>
      <c r="N32" s="31">
        <v>1.13</v>
      </c>
      <c r="O32" s="27">
        <v>0.119</v>
      </c>
      <c r="P32" s="27">
        <v>0.49</v>
      </c>
      <c r="Q32" s="27">
        <v>0.0935</v>
      </c>
      <c r="R32" s="27">
        <v>0.0319</v>
      </c>
      <c r="S32" s="27">
        <v>0.0734</v>
      </c>
      <c r="T32" s="27">
        <v>0.011</v>
      </c>
      <c r="U32" s="27">
        <v>0.0584</v>
      </c>
      <c r="V32" s="27">
        <v>0.00845</v>
      </c>
      <c r="W32" s="27">
        <v>0.0249</v>
      </c>
      <c r="X32" s="27">
        <v>0.00223</v>
      </c>
      <c r="Y32" s="27">
        <v>0.00754</v>
      </c>
      <c r="Z32" s="26">
        <v>0.00135</v>
      </c>
      <c r="AA32" s="27" t="s">
        <v>179</v>
      </c>
      <c r="AB32" s="31" t="s">
        <v>179</v>
      </c>
      <c r="AC32" s="2">
        <v>0.001</v>
      </c>
    </row>
    <row r="33" spans="1:29">
      <c r="A33" s="2" t="s">
        <v>207</v>
      </c>
      <c r="B33" s="2">
        <v>1040</v>
      </c>
      <c r="C33" s="26">
        <v>0.104</v>
      </c>
      <c r="D33" s="27">
        <v>0.0427</v>
      </c>
      <c r="E33" s="28">
        <v>34.1</v>
      </c>
      <c r="F33" s="29">
        <v>545</v>
      </c>
      <c r="G33" s="27">
        <v>0.00501</v>
      </c>
      <c r="H33" s="27">
        <v>0.008</v>
      </c>
      <c r="I33" s="29">
        <v>984</v>
      </c>
      <c r="J33" s="27">
        <v>0.514</v>
      </c>
      <c r="K33" s="26">
        <v>0.00529</v>
      </c>
      <c r="L33" s="27">
        <v>0.404</v>
      </c>
      <c r="M33" s="27">
        <v>0.696</v>
      </c>
      <c r="N33" s="31">
        <v>1.08</v>
      </c>
      <c r="O33" s="27">
        <v>0.109</v>
      </c>
      <c r="P33" s="27">
        <v>0.458</v>
      </c>
      <c r="Q33" s="27">
        <v>0.112</v>
      </c>
      <c r="R33" s="27">
        <v>0.0308</v>
      </c>
      <c r="S33" s="27">
        <v>0.103</v>
      </c>
      <c r="T33" s="27">
        <v>0.00905</v>
      </c>
      <c r="U33" s="27">
        <v>0.0617</v>
      </c>
      <c r="V33" s="27">
        <v>0.00967</v>
      </c>
      <c r="W33" s="27">
        <v>0.0248</v>
      </c>
      <c r="X33" s="27">
        <v>0.00271</v>
      </c>
      <c r="Y33" s="27">
        <v>0.0112</v>
      </c>
      <c r="Z33" s="26">
        <v>0.00113</v>
      </c>
      <c r="AA33" s="27" t="s">
        <v>179</v>
      </c>
      <c r="AB33" s="31" t="s">
        <v>179</v>
      </c>
      <c r="AC33" s="2">
        <v>0.001</v>
      </c>
    </row>
    <row r="34" spans="1:29">
      <c r="A34" s="2" t="s">
        <v>208</v>
      </c>
      <c r="B34" s="2">
        <v>1130</v>
      </c>
      <c r="C34" s="26">
        <v>0.129</v>
      </c>
      <c r="D34" s="27">
        <v>0.107</v>
      </c>
      <c r="E34" s="28">
        <v>30.9</v>
      </c>
      <c r="F34" s="29">
        <v>542</v>
      </c>
      <c r="G34" s="27">
        <v>0.0037</v>
      </c>
      <c r="H34" s="27">
        <v>0.007</v>
      </c>
      <c r="I34" s="29">
        <v>1200</v>
      </c>
      <c r="J34" s="27">
        <v>0.484</v>
      </c>
      <c r="K34" s="26" t="s">
        <v>179</v>
      </c>
      <c r="L34" s="27">
        <v>0.612</v>
      </c>
      <c r="M34" s="27">
        <v>0.813</v>
      </c>
      <c r="N34" s="31">
        <v>1.21</v>
      </c>
      <c r="O34" s="27">
        <v>0.12</v>
      </c>
      <c r="P34" s="27">
        <v>0.501</v>
      </c>
      <c r="Q34" s="27">
        <v>0.0771</v>
      </c>
      <c r="R34" s="27">
        <v>0.0365</v>
      </c>
      <c r="S34" s="27">
        <v>0.117</v>
      </c>
      <c r="T34" s="27">
        <v>0.00896</v>
      </c>
      <c r="U34" s="27">
        <v>0.0646</v>
      </c>
      <c r="V34" s="27">
        <v>0.00965</v>
      </c>
      <c r="W34" s="27">
        <v>0.0252</v>
      </c>
      <c r="X34" s="27">
        <v>0.00201</v>
      </c>
      <c r="Y34" s="27">
        <v>0.00944</v>
      </c>
      <c r="Z34" s="26">
        <v>0.000834</v>
      </c>
      <c r="AA34" s="27" t="s">
        <v>179</v>
      </c>
      <c r="AB34" s="31" t="s">
        <v>179</v>
      </c>
      <c r="AC34" s="2">
        <v>0.001</v>
      </c>
    </row>
    <row r="35" spans="1:29">
      <c r="A35" s="2" t="s">
        <v>209</v>
      </c>
      <c r="B35" s="29">
        <v>1060</v>
      </c>
      <c r="C35" s="27">
        <v>0.129</v>
      </c>
      <c r="D35" s="27">
        <v>0.0665</v>
      </c>
      <c r="E35" s="28">
        <v>28.8</v>
      </c>
      <c r="F35" s="29">
        <v>533</v>
      </c>
      <c r="G35" s="27" t="s">
        <v>179</v>
      </c>
      <c r="H35" s="27">
        <v>0.014</v>
      </c>
      <c r="I35" s="29">
        <v>1320</v>
      </c>
      <c r="J35" s="27">
        <v>0.405</v>
      </c>
      <c r="K35" s="29" t="s">
        <v>179</v>
      </c>
      <c r="L35" s="27">
        <v>0.875</v>
      </c>
      <c r="M35" s="26">
        <v>0.522</v>
      </c>
      <c r="N35" s="26">
        <v>0.833</v>
      </c>
      <c r="O35" s="26">
        <v>0.0831</v>
      </c>
      <c r="P35" s="26">
        <v>0.326</v>
      </c>
      <c r="Q35" s="26">
        <v>0.072</v>
      </c>
      <c r="R35" s="26">
        <v>0.0326</v>
      </c>
      <c r="S35" s="26">
        <v>0.0721</v>
      </c>
      <c r="T35" s="26">
        <v>0.00573</v>
      </c>
      <c r="U35" s="26">
        <v>0.0545</v>
      </c>
      <c r="V35" s="26">
        <v>0.00632</v>
      </c>
      <c r="W35" s="26">
        <v>0.0228</v>
      </c>
      <c r="X35" s="26">
        <v>0.0016</v>
      </c>
      <c r="Y35" s="26">
        <v>0.00543</v>
      </c>
      <c r="Z35" s="26">
        <v>0.00181</v>
      </c>
      <c r="AA35" s="26" t="s">
        <v>179</v>
      </c>
      <c r="AB35" s="26" t="s">
        <v>179</v>
      </c>
      <c r="AC35" s="26" t="s">
        <v>179</v>
      </c>
    </row>
    <row r="36" spans="1:29">
      <c r="A36" s="2" t="s">
        <v>210</v>
      </c>
      <c r="B36" s="29">
        <v>960</v>
      </c>
      <c r="C36" s="27">
        <v>0.171</v>
      </c>
      <c r="D36" s="27">
        <v>0.109</v>
      </c>
      <c r="E36" s="28">
        <v>26</v>
      </c>
      <c r="F36" s="29">
        <v>540</v>
      </c>
      <c r="G36" s="27">
        <v>0.0242</v>
      </c>
      <c r="H36" s="27">
        <v>0.009</v>
      </c>
      <c r="I36" s="29">
        <v>1410</v>
      </c>
      <c r="J36" s="27">
        <v>0.83</v>
      </c>
      <c r="K36" s="29" t="s">
        <v>179</v>
      </c>
      <c r="L36" s="27">
        <v>0.36</v>
      </c>
      <c r="M36" s="32">
        <v>1.67</v>
      </c>
      <c r="N36" s="32">
        <v>2.11</v>
      </c>
      <c r="O36" s="26">
        <v>0.223</v>
      </c>
      <c r="P36" s="26">
        <v>0.837</v>
      </c>
      <c r="Q36" s="26">
        <v>0.134</v>
      </c>
      <c r="R36" s="26">
        <v>0.0747</v>
      </c>
      <c r="S36" s="26">
        <v>0.155</v>
      </c>
      <c r="T36" s="26">
        <v>0.0177</v>
      </c>
      <c r="U36" s="26">
        <v>0.0972</v>
      </c>
      <c r="V36" s="26">
        <v>0.0156</v>
      </c>
      <c r="W36" s="26">
        <v>0.0346</v>
      </c>
      <c r="X36" s="26">
        <v>0.0036</v>
      </c>
      <c r="Y36" s="26">
        <v>0.017</v>
      </c>
      <c r="Z36" s="26">
        <v>0.00348</v>
      </c>
      <c r="AA36" s="26" t="s">
        <v>179</v>
      </c>
      <c r="AB36" s="26" t="s">
        <v>179</v>
      </c>
      <c r="AC36" s="26">
        <v>0.00169</v>
      </c>
    </row>
    <row r="37" spans="1:29">
      <c r="A37" s="2" t="s">
        <v>211</v>
      </c>
      <c r="B37" s="29">
        <v>1100</v>
      </c>
      <c r="C37" s="27">
        <v>0.107</v>
      </c>
      <c r="D37" s="27">
        <v>0.0573</v>
      </c>
      <c r="E37" s="28">
        <v>29.5</v>
      </c>
      <c r="F37" s="29">
        <v>545</v>
      </c>
      <c r="G37" s="27">
        <v>0.00815</v>
      </c>
      <c r="H37" s="27">
        <v>0.001</v>
      </c>
      <c r="I37" s="29">
        <v>1370</v>
      </c>
      <c r="J37" s="27">
        <v>0.449</v>
      </c>
      <c r="K37" s="29" t="s">
        <v>179</v>
      </c>
      <c r="L37" s="27">
        <v>0.563</v>
      </c>
      <c r="M37" s="26">
        <v>0.863</v>
      </c>
      <c r="N37" s="32">
        <v>1.07</v>
      </c>
      <c r="O37" s="26">
        <v>0.11</v>
      </c>
      <c r="P37" s="26">
        <v>0.434</v>
      </c>
      <c r="Q37" s="26">
        <v>0.097</v>
      </c>
      <c r="R37" s="26">
        <v>0.0346</v>
      </c>
      <c r="S37" s="26">
        <v>0.07</v>
      </c>
      <c r="T37" s="26">
        <v>0.00948</v>
      </c>
      <c r="U37" s="26">
        <v>0.0449</v>
      </c>
      <c r="V37" s="26">
        <v>0.0104</v>
      </c>
      <c r="W37" s="26">
        <v>0.0175</v>
      </c>
      <c r="X37" s="26">
        <v>0.00131</v>
      </c>
      <c r="Y37" s="26">
        <v>0.00428</v>
      </c>
      <c r="Z37" s="26">
        <v>0.000637</v>
      </c>
      <c r="AA37" s="26" t="s">
        <v>179</v>
      </c>
      <c r="AB37" s="26" t="s">
        <v>179</v>
      </c>
      <c r="AC37" s="26">
        <v>0.000646</v>
      </c>
    </row>
    <row r="38" spans="1:29">
      <c r="A38" s="2" t="s">
        <v>212</v>
      </c>
      <c r="B38" s="29">
        <v>1080</v>
      </c>
      <c r="C38" s="27">
        <v>0.116</v>
      </c>
      <c r="D38" s="27">
        <v>0.0684</v>
      </c>
      <c r="E38" s="28">
        <v>29.7</v>
      </c>
      <c r="F38" s="29">
        <v>549</v>
      </c>
      <c r="G38" s="27">
        <v>0.00582</v>
      </c>
      <c r="H38" s="27">
        <v>0.001</v>
      </c>
      <c r="I38" s="29">
        <v>1350</v>
      </c>
      <c r="J38" s="27">
        <v>0.503</v>
      </c>
      <c r="K38" s="29" t="s">
        <v>179</v>
      </c>
      <c r="L38" s="27">
        <v>0.611</v>
      </c>
      <c r="M38" s="26">
        <v>0.942</v>
      </c>
      <c r="N38" s="32">
        <v>1.2</v>
      </c>
      <c r="O38" s="26">
        <v>0.115</v>
      </c>
      <c r="P38" s="26">
        <v>0.519</v>
      </c>
      <c r="Q38" s="26">
        <v>0.103</v>
      </c>
      <c r="R38" s="26">
        <v>0.0451</v>
      </c>
      <c r="S38" s="26">
        <v>0.0986</v>
      </c>
      <c r="T38" s="26">
        <v>0.01</v>
      </c>
      <c r="U38" s="26">
        <v>0.0568</v>
      </c>
      <c r="V38" s="26">
        <v>0.00974</v>
      </c>
      <c r="W38" s="26">
        <v>0.0228</v>
      </c>
      <c r="X38" s="26">
        <v>0.00183</v>
      </c>
      <c r="Y38" s="26">
        <v>0.00969</v>
      </c>
      <c r="Z38" s="26">
        <v>0.00133</v>
      </c>
      <c r="AA38" s="26" t="s">
        <v>179</v>
      </c>
      <c r="AB38" s="26" t="s">
        <v>179</v>
      </c>
      <c r="AC38" s="26">
        <v>0.00623</v>
      </c>
    </row>
    <row r="39" spans="1:29">
      <c r="A39" s="2" t="s">
        <v>213</v>
      </c>
      <c r="B39" s="29">
        <v>891</v>
      </c>
      <c r="C39" s="27">
        <v>0.181</v>
      </c>
      <c r="D39" s="27">
        <v>0.0963</v>
      </c>
      <c r="E39" s="28">
        <v>25.1</v>
      </c>
      <c r="F39" s="29">
        <v>534</v>
      </c>
      <c r="G39" s="27">
        <v>0.00605</v>
      </c>
      <c r="H39" s="27">
        <v>0.006</v>
      </c>
      <c r="I39" s="29">
        <v>1370</v>
      </c>
      <c r="J39" s="27">
        <v>0.895</v>
      </c>
      <c r="K39" s="29" t="s">
        <v>179</v>
      </c>
      <c r="L39" s="27">
        <v>0.191</v>
      </c>
      <c r="M39" s="32">
        <v>1.79</v>
      </c>
      <c r="N39" s="32">
        <v>2.34</v>
      </c>
      <c r="O39" s="26">
        <v>0.22</v>
      </c>
      <c r="P39" s="26">
        <v>0.859</v>
      </c>
      <c r="Q39" s="26">
        <v>0.142</v>
      </c>
      <c r="R39" s="26">
        <v>0.0597</v>
      </c>
      <c r="S39" s="26">
        <v>0.191</v>
      </c>
      <c r="T39" s="26">
        <v>0.0187</v>
      </c>
      <c r="U39" s="26">
        <v>0.111</v>
      </c>
      <c r="V39" s="26">
        <v>0.0199</v>
      </c>
      <c r="W39" s="26">
        <v>0.0485</v>
      </c>
      <c r="X39" s="26">
        <v>0.00481</v>
      </c>
      <c r="Y39" s="26">
        <v>0.0165</v>
      </c>
      <c r="Z39" s="26">
        <v>0.00358</v>
      </c>
      <c r="AA39" s="26" t="s">
        <v>179</v>
      </c>
      <c r="AB39" s="26" t="s">
        <v>179</v>
      </c>
      <c r="AC39" s="26">
        <v>0.000981</v>
      </c>
    </row>
    <row r="40" spans="1:29">
      <c r="A40" s="2" t="s">
        <v>214</v>
      </c>
      <c r="B40" s="2">
        <v>1160</v>
      </c>
      <c r="C40" s="26">
        <v>0.166</v>
      </c>
      <c r="D40" s="27">
        <v>0.174</v>
      </c>
      <c r="E40" s="28">
        <v>31.1</v>
      </c>
      <c r="F40" s="29">
        <v>545</v>
      </c>
      <c r="G40" s="27">
        <v>0.00335</v>
      </c>
      <c r="H40" s="27">
        <v>0.004</v>
      </c>
      <c r="I40" s="29">
        <v>1130</v>
      </c>
      <c r="J40" s="27">
        <v>0.506</v>
      </c>
      <c r="K40" s="26" t="s">
        <v>179</v>
      </c>
      <c r="L40" s="27">
        <v>0.283</v>
      </c>
      <c r="M40" s="27">
        <v>0.641</v>
      </c>
      <c r="N40" s="27">
        <v>0.807</v>
      </c>
      <c r="O40" s="27">
        <v>0.0866</v>
      </c>
      <c r="P40" s="27">
        <v>0.343</v>
      </c>
      <c r="Q40" s="27">
        <v>0.0738</v>
      </c>
      <c r="R40" s="27">
        <v>0.0401</v>
      </c>
      <c r="S40" s="27">
        <v>0.0685</v>
      </c>
      <c r="T40" s="27">
        <v>0.00748</v>
      </c>
      <c r="U40" s="27">
        <v>0.0441</v>
      </c>
      <c r="V40" s="27">
        <v>0.0113</v>
      </c>
      <c r="W40" s="27">
        <v>0.0206</v>
      </c>
      <c r="X40" s="27">
        <v>0.0025</v>
      </c>
      <c r="Y40" s="27">
        <v>0.0078</v>
      </c>
      <c r="Z40" s="26">
        <v>0.000666</v>
      </c>
      <c r="AA40" s="27" t="s">
        <v>179</v>
      </c>
      <c r="AB40" s="31" t="s">
        <v>179</v>
      </c>
      <c r="AC40" s="2">
        <v>0.002</v>
      </c>
    </row>
    <row r="41" spans="1:29">
      <c r="A41" s="2" t="s">
        <v>215</v>
      </c>
      <c r="B41" s="2">
        <v>1150</v>
      </c>
      <c r="C41" s="26">
        <v>0.167</v>
      </c>
      <c r="D41" s="27">
        <v>0.109</v>
      </c>
      <c r="E41" s="28">
        <v>30.6</v>
      </c>
      <c r="F41" s="29">
        <v>535</v>
      </c>
      <c r="G41" s="27">
        <v>0.00776</v>
      </c>
      <c r="H41" s="27">
        <v>0.005</v>
      </c>
      <c r="I41" s="29">
        <v>1160</v>
      </c>
      <c r="J41" s="27">
        <v>0.578</v>
      </c>
      <c r="K41" s="26" t="s">
        <v>179</v>
      </c>
      <c r="L41" s="27">
        <v>0.28</v>
      </c>
      <c r="M41" s="27">
        <v>0.718</v>
      </c>
      <c r="N41" s="27">
        <v>0.869</v>
      </c>
      <c r="O41" s="27">
        <v>0.0865</v>
      </c>
      <c r="P41" s="27">
        <v>0.404</v>
      </c>
      <c r="Q41" s="27">
        <v>0.0774</v>
      </c>
      <c r="R41" s="27">
        <v>0.0445</v>
      </c>
      <c r="S41" s="27">
        <v>0.0889</v>
      </c>
      <c r="T41" s="27">
        <v>0.0104</v>
      </c>
      <c r="U41" s="27">
        <v>0.047</v>
      </c>
      <c r="V41" s="27">
        <v>0.00864</v>
      </c>
      <c r="W41" s="27">
        <v>0.0332</v>
      </c>
      <c r="X41" s="27">
        <v>0.0022</v>
      </c>
      <c r="Y41" s="27">
        <v>0.0103</v>
      </c>
      <c r="Z41" s="26">
        <v>0.00111</v>
      </c>
      <c r="AA41" s="27" t="s">
        <v>179</v>
      </c>
      <c r="AB41" s="31" t="s">
        <v>179</v>
      </c>
      <c r="AC41" s="2">
        <v>0.001</v>
      </c>
    </row>
    <row r="42" spans="1:29">
      <c r="A42" s="2" t="s">
        <v>216</v>
      </c>
      <c r="B42" s="2">
        <v>1110</v>
      </c>
      <c r="C42" s="26">
        <v>0.141</v>
      </c>
      <c r="D42" s="27">
        <v>0.111</v>
      </c>
      <c r="E42" s="28">
        <v>29.6</v>
      </c>
      <c r="F42" s="29">
        <v>537</v>
      </c>
      <c r="G42" s="27" t="s">
        <v>179</v>
      </c>
      <c r="H42" s="27">
        <v>0.008</v>
      </c>
      <c r="I42" s="29">
        <v>1160</v>
      </c>
      <c r="J42" s="27">
        <v>0.65</v>
      </c>
      <c r="K42" s="26">
        <v>0.00863</v>
      </c>
      <c r="L42" s="27">
        <v>0.215</v>
      </c>
      <c r="M42" s="27">
        <v>0.5</v>
      </c>
      <c r="N42" s="27">
        <v>0.637</v>
      </c>
      <c r="O42" s="27">
        <v>0.0768</v>
      </c>
      <c r="P42" s="27">
        <v>0.333</v>
      </c>
      <c r="Q42" s="27">
        <v>0.0665</v>
      </c>
      <c r="R42" s="27">
        <v>0.0412</v>
      </c>
      <c r="S42" s="27">
        <v>0.0822</v>
      </c>
      <c r="T42" s="27">
        <v>0.0113</v>
      </c>
      <c r="U42" s="27">
        <v>0.0545</v>
      </c>
      <c r="V42" s="27">
        <v>0.0111</v>
      </c>
      <c r="W42" s="27">
        <v>0.0292</v>
      </c>
      <c r="X42" s="27">
        <v>0.00222</v>
      </c>
      <c r="Y42" s="27">
        <v>0.0121</v>
      </c>
      <c r="Z42" s="26">
        <v>0.00138</v>
      </c>
      <c r="AA42" s="27" t="s">
        <v>179</v>
      </c>
      <c r="AB42" s="31" t="s">
        <v>179</v>
      </c>
      <c r="AC42" s="2">
        <v>0.001</v>
      </c>
    </row>
    <row r="43" spans="1:29">
      <c r="A43" s="2" t="s">
        <v>217</v>
      </c>
      <c r="B43" s="2">
        <v>1150</v>
      </c>
      <c r="C43" s="26">
        <v>0.156</v>
      </c>
      <c r="D43" s="27">
        <v>0.111</v>
      </c>
      <c r="E43" s="28">
        <v>30.9</v>
      </c>
      <c r="F43" s="29">
        <v>544</v>
      </c>
      <c r="G43" s="27" t="s">
        <v>179</v>
      </c>
      <c r="H43" s="27">
        <v>0.001</v>
      </c>
      <c r="I43" s="29">
        <v>1140</v>
      </c>
      <c r="J43" s="27">
        <v>0.604</v>
      </c>
      <c r="K43" s="26" t="s">
        <v>179</v>
      </c>
      <c r="L43" s="27">
        <v>0.154</v>
      </c>
      <c r="M43" s="27">
        <v>0.422</v>
      </c>
      <c r="N43" s="27">
        <v>0.554</v>
      </c>
      <c r="O43" s="27">
        <v>0.0551</v>
      </c>
      <c r="P43" s="27">
        <v>0.259</v>
      </c>
      <c r="Q43" s="27">
        <v>0.0603</v>
      </c>
      <c r="R43" s="27">
        <v>0.0351</v>
      </c>
      <c r="S43" s="27">
        <v>0.0885</v>
      </c>
      <c r="T43" s="27">
        <v>0.01</v>
      </c>
      <c r="U43" s="27">
        <v>0.06</v>
      </c>
      <c r="V43" s="27">
        <v>0.0116</v>
      </c>
      <c r="W43" s="27">
        <v>0.0261</v>
      </c>
      <c r="X43" s="27">
        <v>0.0018</v>
      </c>
      <c r="Y43" s="27">
        <v>0.00883</v>
      </c>
      <c r="Z43" s="26">
        <v>0.00107</v>
      </c>
      <c r="AA43" s="27" t="s">
        <v>179</v>
      </c>
      <c r="AB43" s="31" t="s">
        <v>179</v>
      </c>
      <c r="AC43" s="2">
        <v>0.001</v>
      </c>
    </row>
    <row r="44" spans="1:29">
      <c r="A44" s="2" t="s">
        <v>218</v>
      </c>
      <c r="B44" s="2">
        <v>1190</v>
      </c>
      <c r="C44" s="26">
        <v>0.126</v>
      </c>
      <c r="D44" s="27">
        <v>0.156</v>
      </c>
      <c r="E44" s="28">
        <v>31.6</v>
      </c>
      <c r="F44" s="29">
        <v>544</v>
      </c>
      <c r="G44" s="27" t="s">
        <v>179</v>
      </c>
      <c r="H44" s="27">
        <v>0.009</v>
      </c>
      <c r="I44" s="29">
        <v>1100</v>
      </c>
      <c r="J44" s="27">
        <v>0.397</v>
      </c>
      <c r="K44" s="26" t="s">
        <v>179</v>
      </c>
      <c r="L44" s="27">
        <v>0.26</v>
      </c>
      <c r="M44" s="27">
        <v>0.456</v>
      </c>
      <c r="N44" s="27">
        <v>0.558</v>
      </c>
      <c r="O44" s="27">
        <v>0.0626</v>
      </c>
      <c r="P44" s="27">
        <v>0.216</v>
      </c>
      <c r="Q44" s="27">
        <v>0.043</v>
      </c>
      <c r="R44" s="27">
        <v>0.0296</v>
      </c>
      <c r="S44" s="27">
        <v>0.0786</v>
      </c>
      <c r="T44" s="27">
        <v>0.00564</v>
      </c>
      <c r="U44" s="27">
        <v>0.0322</v>
      </c>
      <c r="V44" s="27">
        <v>0.0076</v>
      </c>
      <c r="W44" s="27">
        <v>0.0191</v>
      </c>
      <c r="X44" s="27">
        <v>0.00149</v>
      </c>
      <c r="Y44" s="27">
        <v>0.00434</v>
      </c>
      <c r="Z44" s="26">
        <v>0.000539</v>
      </c>
      <c r="AA44" s="27" t="s">
        <v>179</v>
      </c>
      <c r="AB44" s="31" t="s">
        <v>179</v>
      </c>
      <c r="AC44" s="2">
        <v>0.001</v>
      </c>
    </row>
    <row r="45" spans="1:29">
      <c r="A45" s="30" t="s">
        <v>219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>
      <c r="A46" s="2" t="s">
        <v>220</v>
      </c>
      <c r="B46" s="2">
        <v>887</v>
      </c>
      <c r="C46" s="31">
        <v>2.42</v>
      </c>
      <c r="D46" s="27">
        <v>0.105</v>
      </c>
      <c r="E46" s="28">
        <v>67.8</v>
      </c>
      <c r="F46" s="29">
        <v>550</v>
      </c>
      <c r="G46" s="27">
        <v>0.0059</v>
      </c>
      <c r="H46" s="27">
        <v>0.014</v>
      </c>
      <c r="I46" s="29">
        <v>600</v>
      </c>
      <c r="J46" s="31">
        <v>6.78</v>
      </c>
      <c r="K46" s="27">
        <v>0.0617</v>
      </c>
      <c r="L46" s="27">
        <v>0.0927</v>
      </c>
      <c r="M46" s="27">
        <v>0.0424</v>
      </c>
      <c r="N46" s="27">
        <v>0.124</v>
      </c>
      <c r="O46" s="27">
        <v>0.0313</v>
      </c>
      <c r="P46" s="27">
        <v>0.286</v>
      </c>
      <c r="Q46" s="27">
        <v>0.245</v>
      </c>
      <c r="R46" s="27">
        <v>0.0754</v>
      </c>
      <c r="S46" s="27">
        <v>0.448</v>
      </c>
      <c r="T46" s="27">
        <v>0.0639</v>
      </c>
      <c r="U46" s="27">
        <v>0.464</v>
      </c>
      <c r="V46" s="27">
        <v>0.107</v>
      </c>
      <c r="W46" s="27">
        <v>0.317</v>
      </c>
      <c r="X46" s="27">
        <v>0.0379</v>
      </c>
      <c r="Y46" s="27">
        <v>0.23</v>
      </c>
      <c r="Z46" s="27">
        <v>0.0269</v>
      </c>
      <c r="AA46" s="31" t="s">
        <v>179</v>
      </c>
      <c r="AB46" s="27">
        <v>0.003</v>
      </c>
      <c r="AC46" s="27">
        <v>0.271</v>
      </c>
    </row>
    <row r="47" spans="1:29">
      <c r="A47" s="2" t="s">
        <v>221</v>
      </c>
      <c r="B47" s="2">
        <v>739</v>
      </c>
      <c r="C47" s="31">
        <v>1.84</v>
      </c>
      <c r="D47" s="27">
        <v>0.13</v>
      </c>
      <c r="E47" s="28">
        <v>61.4</v>
      </c>
      <c r="F47" s="29">
        <v>536</v>
      </c>
      <c r="G47" s="27">
        <v>0.016</v>
      </c>
      <c r="H47" s="27">
        <v>0.008</v>
      </c>
      <c r="I47" s="29">
        <v>702</v>
      </c>
      <c r="J47" s="31">
        <v>9.84</v>
      </c>
      <c r="K47" s="27">
        <v>0.0505</v>
      </c>
      <c r="L47" s="27">
        <v>0.14</v>
      </c>
      <c r="M47" s="27">
        <v>0.0505</v>
      </c>
      <c r="N47" s="27">
        <v>0.159</v>
      </c>
      <c r="O47" s="27">
        <v>0.0426</v>
      </c>
      <c r="P47" s="27">
        <v>0.353</v>
      </c>
      <c r="Q47" s="27">
        <v>0.324</v>
      </c>
      <c r="R47" s="27">
        <v>0.108</v>
      </c>
      <c r="S47" s="27">
        <v>0.629</v>
      </c>
      <c r="T47" s="27">
        <v>0.092</v>
      </c>
      <c r="U47" s="27">
        <v>0.673</v>
      </c>
      <c r="V47" s="27">
        <v>0.157</v>
      </c>
      <c r="W47" s="27">
        <v>0.447</v>
      </c>
      <c r="X47" s="27">
        <v>0.0588</v>
      </c>
      <c r="Y47" s="27">
        <v>0.322</v>
      </c>
      <c r="Z47" s="27">
        <v>0.0446</v>
      </c>
      <c r="AA47" s="31" t="s">
        <v>179</v>
      </c>
      <c r="AB47" s="27">
        <v>0.002</v>
      </c>
      <c r="AC47" s="27">
        <v>0.389</v>
      </c>
    </row>
    <row r="48" spans="1:29">
      <c r="A48" s="2" t="s">
        <v>222</v>
      </c>
      <c r="B48" s="2">
        <v>863</v>
      </c>
      <c r="C48" s="31">
        <v>3.06</v>
      </c>
      <c r="D48" s="27">
        <v>0.081</v>
      </c>
      <c r="E48" s="28">
        <v>65.5</v>
      </c>
      <c r="F48" s="29">
        <v>544</v>
      </c>
      <c r="G48" s="27">
        <v>0.00124</v>
      </c>
      <c r="H48" s="27">
        <v>0.008</v>
      </c>
      <c r="I48" s="29">
        <v>624</v>
      </c>
      <c r="J48" s="31">
        <v>7.81</v>
      </c>
      <c r="K48" s="27">
        <v>0.0604</v>
      </c>
      <c r="L48" s="27">
        <v>0.0896</v>
      </c>
      <c r="M48" s="27">
        <v>0.0578</v>
      </c>
      <c r="N48" s="27">
        <v>0.145</v>
      </c>
      <c r="O48" s="27">
        <v>0.0413</v>
      </c>
      <c r="P48" s="27">
        <v>0.37</v>
      </c>
      <c r="Q48" s="27">
        <v>0.286</v>
      </c>
      <c r="R48" s="27">
        <v>0.0972</v>
      </c>
      <c r="S48" s="27">
        <v>0.574</v>
      </c>
      <c r="T48" s="27">
        <v>0.0784</v>
      </c>
      <c r="U48" s="27">
        <v>0.532</v>
      </c>
      <c r="V48" s="27">
        <v>0.129</v>
      </c>
      <c r="W48" s="27">
        <v>0.378</v>
      </c>
      <c r="X48" s="27">
        <v>0.043</v>
      </c>
      <c r="Y48" s="27">
        <v>0.28</v>
      </c>
      <c r="Z48" s="27">
        <v>0.0313</v>
      </c>
      <c r="AA48" s="31" t="s">
        <v>179</v>
      </c>
      <c r="AB48" s="27">
        <v>0.003</v>
      </c>
      <c r="AC48" s="27">
        <v>0.268</v>
      </c>
    </row>
    <row r="49" spans="1:29">
      <c r="A49" s="2" t="s">
        <v>223</v>
      </c>
      <c r="B49" s="2">
        <v>899</v>
      </c>
      <c r="C49" s="31">
        <v>3.2</v>
      </c>
      <c r="D49" s="27">
        <v>0.074</v>
      </c>
      <c r="E49" s="28">
        <v>66</v>
      </c>
      <c r="F49" s="29">
        <v>544</v>
      </c>
      <c r="G49" s="27">
        <v>0.018</v>
      </c>
      <c r="H49" s="27">
        <v>0.003</v>
      </c>
      <c r="I49" s="29">
        <v>610</v>
      </c>
      <c r="J49" s="31">
        <v>6.9</v>
      </c>
      <c r="K49" s="27">
        <v>0.0767</v>
      </c>
      <c r="L49" s="27">
        <v>0.0923</v>
      </c>
      <c r="M49" s="27">
        <v>0.046</v>
      </c>
      <c r="N49" s="27">
        <v>0.13</v>
      </c>
      <c r="O49" s="27">
        <v>0.0316</v>
      </c>
      <c r="P49" s="27">
        <v>0.281</v>
      </c>
      <c r="Q49" s="27">
        <v>0.252</v>
      </c>
      <c r="R49" s="27">
        <v>0.0817</v>
      </c>
      <c r="S49" s="27">
        <v>0.495</v>
      </c>
      <c r="T49" s="27">
        <v>0.0673</v>
      </c>
      <c r="U49" s="27">
        <v>0.521</v>
      </c>
      <c r="V49" s="27">
        <v>0.111</v>
      </c>
      <c r="W49" s="27">
        <v>0.299</v>
      </c>
      <c r="X49" s="27">
        <v>0.0371</v>
      </c>
      <c r="Y49" s="27">
        <v>0.214</v>
      </c>
      <c r="Z49" s="27">
        <v>0.0276</v>
      </c>
      <c r="AA49" s="31" t="s">
        <v>179</v>
      </c>
      <c r="AB49" s="27">
        <v>0.003</v>
      </c>
      <c r="AC49" s="27">
        <v>0.285</v>
      </c>
    </row>
    <row r="50" spans="1:29">
      <c r="A50" s="2" t="s">
        <v>224</v>
      </c>
      <c r="B50" s="2">
        <v>934</v>
      </c>
      <c r="C50" s="31">
        <v>2.74</v>
      </c>
      <c r="D50" s="27">
        <v>0.135</v>
      </c>
      <c r="E50" s="28">
        <v>67.7</v>
      </c>
      <c r="F50" s="29">
        <v>529</v>
      </c>
      <c r="G50" s="27" t="s">
        <v>179</v>
      </c>
      <c r="H50" s="27">
        <v>0.002</v>
      </c>
      <c r="I50" s="29">
        <v>519</v>
      </c>
      <c r="J50" s="31">
        <v>6.55</v>
      </c>
      <c r="K50" s="27">
        <v>0.0585</v>
      </c>
      <c r="L50" s="27">
        <v>0.0954</v>
      </c>
      <c r="M50" s="27">
        <v>0.0481</v>
      </c>
      <c r="N50" s="27">
        <v>0.141</v>
      </c>
      <c r="O50" s="27">
        <v>0.0416</v>
      </c>
      <c r="P50" s="27">
        <v>0.354</v>
      </c>
      <c r="Q50" s="27">
        <v>0.238</v>
      </c>
      <c r="R50" s="27">
        <v>0.0834</v>
      </c>
      <c r="S50" s="27">
        <v>0.425</v>
      </c>
      <c r="T50" s="27">
        <v>0.0637</v>
      </c>
      <c r="U50" s="27">
        <v>0.471</v>
      </c>
      <c r="V50" s="27">
        <v>0.104</v>
      </c>
      <c r="W50" s="27">
        <v>0.304</v>
      </c>
      <c r="X50" s="27">
        <v>0.0388</v>
      </c>
      <c r="Y50" s="27">
        <v>0.22</v>
      </c>
      <c r="Z50" s="27">
        <v>0.0259</v>
      </c>
      <c r="AA50" s="31" t="s">
        <v>179</v>
      </c>
      <c r="AB50" s="27">
        <v>0.003</v>
      </c>
      <c r="AC50" s="27">
        <v>0.342</v>
      </c>
    </row>
    <row r="51" spans="1:29">
      <c r="A51" s="2" t="s">
        <v>225</v>
      </c>
      <c r="B51" s="2">
        <v>787</v>
      </c>
      <c r="C51" s="31">
        <v>2.55</v>
      </c>
      <c r="D51" s="27">
        <v>0.08</v>
      </c>
      <c r="E51" s="28">
        <v>59.4</v>
      </c>
      <c r="F51" s="29">
        <v>542</v>
      </c>
      <c r="G51" s="27">
        <v>0.00259</v>
      </c>
      <c r="H51" s="27">
        <v>0.002</v>
      </c>
      <c r="I51" s="29">
        <v>669</v>
      </c>
      <c r="J51" s="31">
        <v>9.68</v>
      </c>
      <c r="K51" s="27">
        <v>0.0604</v>
      </c>
      <c r="L51" s="27">
        <v>0.161</v>
      </c>
      <c r="M51" s="27">
        <v>0.0566</v>
      </c>
      <c r="N51" s="27">
        <v>0.173</v>
      </c>
      <c r="O51" s="27">
        <v>0.05</v>
      </c>
      <c r="P51" s="27">
        <v>0.394</v>
      </c>
      <c r="Q51" s="27">
        <v>0.338</v>
      </c>
      <c r="R51" s="27">
        <v>0.106</v>
      </c>
      <c r="S51" s="27">
        <v>0.636</v>
      </c>
      <c r="T51" s="27">
        <v>0.0943</v>
      </c>
      <c r="U51" s="27">
        <v>0.663</v>
      </c>
      <c r="V51" s="27">
        <v>0.151</v>
      </c>
      <c r="W51" s="27">
        <v>0.475</v>
      </c>
      <c r="X51" s="27">
        <v>0.0535</v>
      </c>
      <c r="Y51" s="27">
        <v>0.342</v>
      </c>
      <c r="Z51" s="27">
        <v>0.0391</v>
      </c>
      <c r="AA51" s="31" t="s">
        <v>179</v>
      </c>
      <c r="AB51" s="27">
        <v>0.003</v>
      </c>
      <c r="AC51" s="27">
        <v>0.545</v>
      </c>
    </row>
    <row r="52" spans="1:29">
      <c r="A52" s="2" t="s">
        <v>226</v>
      </c>
      <c r="B52" s="2">
        <v>809</v>
      </c>
      <c r="C52" s="31">
        <v>2.47</v>
      </c>
      <c r="D52" s="27">
        <v>0.148</v>
      </c>
      <c r="E52" s="28">
        <v>61.1</v>
      </c>
      <c r="F52" s="29">
        <v>556</v>
      </c>
      <c r="G52" s="27">
        <v>0.00779</v>
      </c>
      <c r="H52" s="27">
        <v>0.006</v>
      </c>
      <c r="I52" s="29">
        <v>644</v>
      </c>
      <c r="J52" s="31">
        <v>9.5</v>
      </c>
      <c r="K52" s="27">
        <v>0.0681</v>
      </c>
      <c r="L52" s="27">
        <v>0.14</v>
      </c>
      <c r="M52" s="27">
        <v>0.0568</v>
      </c>
      <c r="N52" s="27">
        <v>0.173</v>
      </c>
      <c r="O52" s="27">
        <v>0.0452</v>
      </c>
      <c r="P52" s="27">
        <v>0.404</v>
      </c>
      <c r="Q52" s="27">
        <v>0.325</v>
      </c>
      <c r="R52" s="27">
        <v>0.101</v>
      </c>
      <c r="S52" s="27">
        <v>0.607</v>
      </c>
      <c r="T52" s="27">
        <v>0.0923</v>
      </c>
      <c r="U52" s="27">
        <v>0.659</v>
      </c>
      <c r="V52" s="27">
        <v>0.156</v>
      </c>
      <c r="W52" s="27">
        <v>0.475</v>
      </c>
      <c r="X52" s="27">
        <v>0.0533</v>
      </c>
      <c r="Y52" s="27">
        <v>0.312</v>
      </c>
      <c r="Z52" s="27">
        <v>0.0439</v>
      </c>
      <c r="AA52" s="31" t="s">
        <v>179</v>
      </c>
      <c r="AB52" s="27">
        <v>0.002</v>
      </c>
      <c r="AC52" s="27">
        <v>0.423</v>
      </c>
    </row>
    <row r="53" spans="1:29">
      <c r="A53" s="2" t="s">
        <v>227</v>
      </c>
      <c r="B53" s="2">
        <v>924</v>
      </c>
      <c r="C53" s="31">
        <v>2.99</v>
      </c>
      <c r="D53" s="27">
        <v>0.215</v>
      </c>
      <c r="E53" s="28">
        <v>64.3</v>
      </c>
      <c r="F53" s="29">
        <v>545</v>
      </c>
      <c r="G53" s="27">
        <v>0.0116</v>
      </c>
      <c r="H53" s="27">
        <v>0.005</v>
      </c>
      <c r="I53" s="29">
        <v>516</v>
      </c>
      <c r="J53" s="31">
        <v>7.27</v>
      </c>
      <c r="K53" s="27">
        <v>0.935</v>
      </c>
      <c r="L53" s="27">
        <v>0.0741</v>
      </c>
      <c r="M53" s="27">
        <v>0.0748</v>
      </c>
      <c r="N53" s="27">
        <v>0.193</v>
      </c>
      <c r="O53" s="27">
        <v>0.049</v>
      </c>
      <c r="P53" s="27">
        <v>0.459</v>
      </c>
      <c r="Q53" s="27">
        <v>0.298</v>
      </c>
      <c r="R53" s="27">
        <v>0.106</v>
      </c>
      <c r="S53" s="27">
        <v>0.581</v>
      </c>
      <c r="T53" s="27">
        <v>0.0699</v>
      </c>
      <c r="U53" s="27">
        <v>0.54</v>
      </c>
      <c r="V53" s="27">
        <v>0.116</v>
      </c>
      <c r="W53" s="27">
        <v>0.351</v>
      </c>
      <c r="X53" s="27">
        <v>0.0422</v>
      </c>
      <c r="Y53" s="27">
        <v>0.245</v>
      </c>
      <c r="Z53" s="27">
        <v>0.0333</v>
      </c>
      <c r="AA53" s="31" t="s">
        <v>179</v>
      </c>
      <c r="AB53" s="27">
        <v>0.003</v>
      </c>
      <c r="AC53" s="27">
        <v>0.428</v>
      </c>
    </row>
    <row r="54" spans="1:29">
      <c r="A54" s="2" t="s">
        <v>228</v>
      </c>
      <c r="B54" s="2">
        <v>907</v>
      </c>
      <c r="C54" s="31">
        <v>3.01</v>
      </c>
      <c r="D54" s="27">
        <v>0.092</v>
      </c>
      <c r="E54" s="28">
        <v>63.1</v>
      </c>
      <c r="F54" s="29">
        <v>554</v>
      </c>
      <c r="G54" s="27" t="s">
        <v>179</v>
      </c>
      <c r="H54" s="27">
        <v>0.003</v>
      </c>
      <c r="I54" s="29">
        <v>576</v>
      </c>
      <c r="J54" s="31">
        <v>8.04</v>
      </c>
      <c r="K54" s="27">
        <v>0.099</v>
      </c>
      <c r="L54" s="27">
        <v>0.0378</v>
      </c>
      <c r="M54" s="27">
        <v>0.0602</v>
      </c>
      <c r="N54" s="27">
        <v>0.172</v>
      </c>
      <c r="O54" s="27">
        <v>0.0403</v>
      </c>
      <c r="P54" s="27">
        <v>0.395</v>
      </c>
      <c r="Q54" s="27">
        <v>0.323</v>
      </c>
      <c r="R54" s="27">
        <v>0.1</v>
      </c>
      <c r="S54" s="27">
        <v>0.578</v>
      </c>
      <c r="T54" s="27">
        <v>0.0833</v>
      </c>
      <c r="U54" s="27">
        <v>0.581</v>
      </c>
      <c r="V54" s="27">
        <v>0.132</v>
      </c>
      <c r="W54" s="27">
        <v>0.374</v>
      </c>
      <c r="X54" s="27">
        <v>0.0496</v>
      </c>
      <c r="Y54" s="27">
        <v>0.274</v>
      </c>
      <c r="Z54" s="27">
        <v>0.0295</v>
      </c>
      <c r="AA54" s="31" t="s">
        <v>179</v>
      </c>
      <c r="AB54" s="27">
        <v>0.00194</v>
      </c>
      <c r="AC54" s="27">
        <v>0.264</v>
      </c>
    </row>
    <row r="55" spans="1:29">
      <c r="A55" s="2" t="s">
        <v>229</v>
      </c>
      <c r="B55" s="2">
        <v>833</v>
      </c>
      <c r="C55" s="31">
        <v>2.91</v>
      </c>
      <c r="D55" s="27">
        <v>0.114</v>
      </c>
      <c r="E55" s="28">
        <v>61.6</v>
      </c>
      <c r="F55" s="29">
        <v>546</v>
      </c>
      <c r="G55" s="27">
        <v>0.0027</v>
      </c>
      <c r="H55" s="27">
        <v>0.008</v>
      </c>
      <c r="I55" s="29">
        <v>620</v>
      </c>
      <c r="J55" s="31">
        <v>7.98</v>
      </c>
      <c r="K55" s="27">
        <v>0.079</v>
      </c>
      <c r="L55" s="27">
        <v>0.196</v>
      </c>
      <c r="M55" s="27">
        <v>0.06</v>
      </c>
      <c r="N55" s="27">
        <v>0.168</v>
      </c>
      <c r="O55" s="27">
        <v>0.0437</v>
      </c>
      <c r="P55" s="27">
        <v>0.369</v>
      </c>
      <c r="Q55" s="27">
        <v>0.273</v>
      </c>
      <c r="R55" s="27">
        <v>0.0922</v>
      </c>
      <c r="S55" s="27">
        <v>0.509</v>
      </c>
      <c r="T55" s="27">
        <v>0.0827</v>
      </c>
      <c r="U55" s="27">
        <v>0.55</v>
      </c>
      <c r="V55" s="27">
        <v>0.128</v>
      </c>
      <c r="W55" s="27">
        <v>0.364</v>
      </c>
      <c r="X55" s="27">
        <v>0.0446</v>
      </c>
      <c r="Y55" s="27">
        <v>0.271</v>
      </c>
      <c r="Z55" s="27">
        <v>0.0365</v>
      </c>
      <c r="AA55" s="31" t="s">
        <v>179</v>
      </c>
      <c r="AB55" s="27">
        <v>0.000873</v>
      </c>
      <c r="AC55" s="27">
        <v>0.208</v>
      </c>
    </row>
    <row r="56" spans="1:29">
      <c r="A56" s="2" t="s">
        <v>230</v>
      </c>
      <c r="B56" s="2">
        <v>764</v>
      </c>
      <c r="C56" s="31">
        <v>2.61</v>
      </c>
      <c r="D56" s="27">
        <v>0.14</v>
      </c>
      <c r="E56" s="28">
        <v>61.9</v>
      </c>
      <c r="F56" s="29">
        <v>536</v>
      </c>
      <c r="G56" s="27">
        <v>0.00498</v>
      </c>
      <c r="H56" s="27">
        <v>0.017</v>
      </c>
      <c r="I56" s="29">
        <v>679</v>
      </c>
      <c r="J56" s="31">
        <v>9.43</v>
      </c>
      <c r="K56" s="27">
        <v>0.0443</v>
      </c>
      <c r="L56" s="27">
        <v>0.186</v>
      </c>
      <c r="M56" s="27">
        <v>0.0592</v>
      </c>
      <c r="N56" s="27">
        <v>0.167</v>
      </c>
      <c r="O56" s="27">
        <v>0.042</v>
      </c>
      <c r="P56" s="27">
        <v>0.371</v>
      </c>
      <c r="Q56" s="27">
        <v>0.334</v>
      </c>
      <c r="R56" s="27">
        <v>0.106</v>
      </c>
      <c r="S56" s="27">
        <v>0.642</v>
      </c>
      <c r="T56" s="27">
        <v>0.0904</v>
      </c>
      <c r="U56" s="27">
        <v>0.642</v>
      </c>
      <c r="V56" s="27">
        <v>0.16</v>
      </c>
      <c r="W56" s="27">
        <v>0.446</v>
      </c>
      <c r="X56" s="27">
        <v>0.0563</v>
      </c>
      <c r="Y56" s="27">
        <v>0.306</v>
      </c>
      <c r="Z56" s="27">
        <v>0.0456</v>
      </c>
      <c r="AA56" s="31" t="s">
        <v>179</v>
      </c>
      <c r="AB56" s="27">
        <v>0.00156</v>
      </c>
      <c r="AC56" s="27">
        <v>0.316</v>
      </c>
    </row>
    <row r="57" spans="1:29">
      <c r="A57" s="2" t="s">
        <v>231</v>
      </c>
      <c r="B57" s="2">
        <v>771</v>
      </c>
      <c r="C57" s="31">
        <v>2.11</v>
      </c>
      <c r="D57" s="27">
        <v>0.191</v>
      </c>
      <c r="E57" s="28">
        <v>63.3</v>
      </c>
      <c r="F57" s="29">
        <v>541</v>
      </c>
      <c r="G57" s="27" t="s">
        <v>179</v>
      </c>
      <c r="H57" s="27">
        <v>0.008</v>
      </c>
      <c r="I57" s="29">
        <v>694</v>
      </c>
      <c r="J57" s="28">
        <v>10.1</v>
      </c>
      <c r="K57" s="27">
        <v>0.0376</v>
      </c>
      <c r="L57" s="27">
        <v>0.194</v>
      </c>
      <c r="M57" s="27">
        <v>0.0535</v>
      </c>
      <c r="N57" s="27">
        <v>0.154</v>
      </c>
      <c r="O57" s="27">
        <v>0.0397</v>
      </c>
      <c r="P57" s="27">
        <v>0.354</v>
      </c>
      <c r="Q57" s="27">
        <v>0.344</v>
      </c>
      <c r="R57" s="27">
        <v>0.106</v>
      </c>
      <c r="S57" s="27">
        <v>0.634</v>
      </c>
      <c r="T57" s="27">
        <v>0.0959</v>
      </c>
      <c r="U57" s="27">
        <v>0.681</v>
      </c>
      <c r="V57" s="27">
        <v>0.157</v>
      </c>
      <c r="W57" s="27">
        <v>0.474</v>
      </c>
      <c r="X57" s="27">
        <v>0.0605</v>
      </c>
      <c r="Y57" s="27">
        <v>0.341</v>
      </c>
      <c r="Z57" s="27">
        <v>0.0398</v>
      </c>
      <c r="AA57" s="31" t="s">
        <v>179</v>
      </c>
      <c r="AB57" s="27">
        <v>0.000246</v>
      </c>
      <c r="AC57" s="27">
        <v>0.355</v>
      </c>
    </row>
    <row r="58" spans="1:29">
      <c r="A58" s="2" t="s">
        <v>232</v>
      </c>
      <c r="B58" s="2">
        <v>791</v>
      </c>
      <c r="C58" s="31">
        <v>3.11</v>
      </c>
      <c r="D58" s="27">
        <v>0.112</v>
      </c>
      <c r="E58" s="28">
        <v>63</v>
      </c>
      <c r="F58" s="29">
        <v>544</v>
      </c>
      <c r="G58" s="27" t="s">
        <v>179</v>
      </c>
      <c r="H58" s="27">
        <v>0.004</v>
      </c>
      <c r="I58" s="29">
        <v>649</v>
      </c>
      <c r="J58" s="31">
        <v>8.85</v>
      </c>
      <c r="K58" s="27">
        <v>0.0552</v>
      </c>
      <c r="L58" s="27">
        <v>0.121</v>
      </c>
      <c r="M58" s="27">
        <v>0.0618</v>
      </c>
      <c r="N58" s="27">
        <v>0.148</v>
      </c>
      <c r="O58" s="27">
        <v>0.0513</v>
      </c>
      <c r="P58" s="27">
        <v>0.358</v>
      </c>
      <c r="Q58" s="27">
        <v>0.332</v>
      </c>
      <c r="R58" s="27">
        <v>0.104</v>
      </c>
      <c r="S58" s="27">
        <v>0.61</v>
      </c>
      <c r="T58" s="27">
        <v>0.0869</v>
      </c>
      <c r="U58" s="27">
        <v>0.633</v>
      </c>
      <c r="V58" s="27">
        <v>0.139</v>
      </c>
      <c r="W58" s="27">
        <v>0.436</v>
      </c>
      <c r="X58" s="27">
        <v>0.0529</v>
      </c>
      <c r="Y58" s="27">
        <v>0.278</v>
      </c>
      <c r="Z58" s="27">
        <v>0.037</v>
      </c>
      <c r="AA58" s="31" t="s">
        <v>179</v>
      </c>
      <c r="AB58" s="27">
        <v>0.00066</v>
      </c>
      <c r="AC58" s="27">
        <v>0.239</v>
      </c>
    </row>
    <row r="59" spans="1:29">
      <c r="A59" s="2" t="s">
        <v>233</v>
      </c>
      <c r="B59" s="2">
        <v>782</v>
      </c>
      <c r="C59" s="31">
        <v>2.49</v>
      </c>
      <c r="D59" s="27">
        <v>0.184</v>
      </c>
      <c r="E59" s="28">
        <v>62.9</v>
      </c>
      <c r="F59" s="29">
        <v>541</v>
      </c>
      <c r="G59" s="27">
        <v>0.00259</v>
      </c>
      <c r="H59" s="27">
        <v>0.001</v>
      </c>
      <c r="I59" s="29">
        <v>661</v>
      </c>
      <c r="J59" s="31">
        <v>9.24</v>
      </c>
      <c r="K59" s="27">
        <v>0.0361</v>
      </c>
      <c r="L59" s="27">
        <v>0.174</v>
      </c>
      <c r="M59" s="27">
        <v>0.0648</v>
      </c>
      <c r="N59" s="27">
        <v>0.158</v>
      </c>
      <c r="O59" s="27">
        <v>0.0399</v>
      </c>
      <c r="P59" s="27">
        <v>0.389</v>
      </c>
      <c r="Q59" s="27">
        <v>0.292</v>
      </c>
      <c r="R59" s="27">
        <v>0.107</v>
      </c>
      <c r="S59" s="27">
        <v>0.608</v>
      </c>
      <c r="T59" s="27">
        <v>0.0834</v>
      </c>
      <c r="U59" s="27">
        <v>0.616</v>
      </c>
      <c r="V59" s="27">
        <v>0.149</v>
      </c>
      <c r="W59" s="27">
        <v>0.445</v>
      </c>
      <c r="X59" s="27">
        <v>0.0537</v>
      </c>
      <c r="Y59" s="27">
        <v>0.301</v>
      </c>
      <c r="Z59" s="27">
        <v>0.0397</v>
      </c>
      <c r="AA59" s="31" t="s">
        <v>179</v>
      </c>
      <c r="AB59" s="27">
        <v>0.000888</v>
      </c>
      <c r="AC59" s="27">
        <v>0.278</v>
      </c>
    </row>
    <row r="60" spans="1:29">
      <c r="A60" s="2" t="s">
        <v>234</v>
      </c>
      <c r="B60" s="2">
        <v>785</v>
      </c>
      <c r="C60" s="31">
        <v>3.24</v>
      </c>
      <c r="D60" s="27">
        <v>0.26</v>
      </c>
      <c r="E60" s="28">
        <v>62.3</v>
      </c>
      <c r="F60" s="29">
        <v>539</v>
      </c>
      <c r="G60" s="27">
        <v>0.00175</v>
      </c>
      <c r="H60" s="27">
        <v>0.003</v>
      </c>
      <c r="I60" s="29">
        <v>616</v>
      </c>
      <c r="J60" s="31">
        <v>8.34</v>
      </c>
      <c r="K60" s="27">
        <v>0.0647</v>
      </c>
      <c r="L60" s="27">
        <v>0.0916</v>
      </c>
      <c r="M60" s="27">
        <v>0.051</v>
      </c>
      <c r="N60" s="27">
        <v>0.153</v>
      </c>
      <c r="O60" s="27">
        <v>0.0405</v>
      </c>
      <c r="P60" s="27">
        <v>0.376</v>
      </c>
      <c r="Q60" s="27">
        <v>0.267</v>
      </c>
      <c r="R60" s="27">
        <v>0.105</v>
      </c>
      <c r="S60" s="27">
        <v>0.61</v>
      </c>
      <c r="T60" s="27">
        <v>0.084</v>
      </c>
      <c r="U60" s="27">
        <v>0.617</v>
      </c>
      <c r="V60" s="27">
        <v>0.13</v>
      </c>
      <c r="W60" s="27">
        <v>0.386</v>
      </c>
      <c r="X60" s="27">
        <v>0.0482</v>
      </c>
      <c r="Y60" s="27">
        <v>0.273</v>
      </c>
      <c r="Z60" s="27">
        <v>0.0349</v>
      </c>
      <c r="AA60" s="31" t="s">
        <v>179</v>
      </c>
      <c r="AB60" s="27">
        <v>0.000361</v>
      </c>
      <c r="AC60" s="27">
        <v>0.238</v>
      </c>
    </row>
    <row r="61" spans="1:29">
      <c r="A61" s="2" t="s">
        <v>235</v>
      </c>
      <c r="B61" s="2">
        <v>741</v>
      </c>
      <c r="C61" s="31">
        <v>3.85</v>
      </c>
      <c r="D61" s="27">
        <v>0.094</v>
      </c>
      <c r="E61" s="28">
        <v>60.3</v>
      </c>
      <c r="F61" s="29">
        <v>540</v>
      </c>
      <c r="G61" s="27">
        <v>0.148</v>
      </c>
      <c r="H61" s="27">
        <v>0.002</v>
      </c>
      <c r="I61" s="29">
        <v>629</v>
      </c>
      <c r="J61" s="31">
        <v>8.03</v>
      </c>
      <c r="K61" s="27">
        <v>0.0536</v>
      </c>
      <c r="L61" s="27">
        <v>0.0847</v>
      </c>
      <c r="M61" s="27">
        <v>0.0538</v>
      </c>
      <c r="N61" s="27">
        <v>0.162</v>
      </c>
      <c r="O61" s="27">
        <v>0.0482</v>
      </c>
      <c r="P61" s="27">
        <v>0.387</v>
      </c>
      <c r="Q61" s="27">
        <v>0.314</v>
      </c>
      <c r="R61" s="27">
        <v>0.0981</v>
      </c>
      <c r="S61" s="27">
        <v>0.6</v>
      </c>
      <c r="T61" s="27">
        <v>0.0823</v>
      </c>
      <c r="U61" s="27">
        <v>0.582</v>
      </c>
      <c r="V61" s="27">
        <v>0.129</v>
      </c>
      <c r="W61" s="27">
        <v>0.379</v>
      </c>
      <c r="X61" s="27">
        <v>0.0428</v>
      </c>
      <c r="Y61" s="27">
        <v>0.229</v>
      </c>
      <c r="Z61" s="27">
        <v>0.033</v>
      </c>
      <c r="AA61" s="31" t="s">
        <v>179</v>
      </c>
      <c r="AB61" s="27">
        <v>0.00134</v>
      </c>
      <c r="AC61" s="27">
        <v>0.366</v>
      </c>
    </row>
    <row r="62" spans="1:29">
      <c r="A62" s="2" t="s">
        <v>236</v>
      </c>
      <c r="B62" s="2">
        <v>717</v>
      </c>
      <c r="C62" s="31">
        <v>2.18</v>
      </c>
      <c r="D62" s="27">
        <v>0.118</v>
      </c>
      <c r="E62" s="28">
        <v>64.3</v>
      </c>
      <c r="F62" s="29">
        <v>546</v>
      </c>
      <c r="G62" s="27">
        <v>0.0129</v>
      </c>
      <c r="H62" s="27">
        <v>0.008</v>
      </c>
      <c r="I62" s="29">
        <v>652</v>
      </c>
      <c r="J62" s="31">
        <v>9.5</v>
      </c>
      <c r="K62" s="27">
        <v>0.0249</v>
      </c>
      <c r="L62" s="27">
        <v>0.112</v>
      </c>
      <c r="M62" s="27">
        <v>0.0597</v>
      </c>
      <c r="N62" s="27">
        <v>0.179</v>
      </c>
      <c r="O62" s="27">
        <v>0.0432</v>
      </c>
      <c r="P62" s="27">
        <v>0.407</v>
      </c>
      <c r="Q62" s="27">
        <v>0.336</v>
      </c>
      <c r="R62" s="27">
        <v>0.114</v>
      </c>
      <c r="S62" s="27">
        <v>0.638</v>
      </c>
      <c r="T62" s="27">
        <v>0.101</v>
      </c>
      <c r="U62" s="27">
        <v>0.691</v>
      </c>
      <c r="V62" s="27">
        <v>0.154</v>
      </c>
      <c r="W62" s="27">
        <v>0.465</v>
      </c>
      <c r="X62" s="27">
        <v>0.0546</v>
      </c>
      <c r="Y62" s="27">
        <v>0.263</v>
      </c>
      <c r="Z62" s="27">
        <v>0.0382</v>
      </c>
      <c r="AA62" s="31" t="s">
        <v>179</v>
      </c>
      <c r="AB62" s="27">
        <v>0.00343</v>
      </c>
      <c r="AC62" s="27">
        <v>0.722</v>
      </c>
    </row>
    <row r="63" spans="1:29">
      <c r="A63" s="2" t="s">
        <v>237</v>
      </c>
      <c r="B63" s="2">
        <v>717</v>
      </c>
      <c r="C63" s="31">
        <v>1.81</v>
      </c>
      <c r="D63" s="27">
        <v>0.194</v>
      </c>
      <c r="E63" s="28">
        <v>64.9</v>
      </c>
      <c r="F63" s="29">
        <v>546</v>
      </c>
      <c r="G63" s="27">
        <v>0.00385</v>
      </c>
      <c r="H63" s="27">
        <v>0.004</v>
      </c>
      <c r="I63" s="29">
        <v>639</v>
      </c>
      <c r="J63" s="28">
        <v>10.2</v>
      </c>
      <c r="K63" s="27">
        <v>0.0177</v>
      </c>
      <c r="L63" s="27">
        <v>0.0821</v>
      </c>
      <c r="M63" s="27">
        <v>0.0712</v>
      </c>
      <c r="N63" s="27">
        <v>0.195</v>
      </c>
      <c r="O63" s="27">
        <v>0.053</v>
      </c>
      <c r="P63" s="27">
        <v>0.462</v>
      </c>
      <c r="Q63" s="27">
        <v>0.399</v>
      </c>
      <c r="R63" s="27">
        <v>0.143</v>
      </c>
      <c r="S63" s="27">
        <v>0.692</v>
      </c>
      <c r="T63" s="27">
        <v>0.108</v>
      </c>
      <c r="U63" s="27">
        <v>0.757</v>
      </c>
      <c r="V63" s="27">
        <v>0.173</v>
      </c>
      <c r="W63" s="27">
        <v>0.493</v>
      </c>
      <c r="X63" s="27">
        <v>0.063</v>
      </c>
      <c r="Y63" s="27">
        <v>0.321</v>
      </c>
      <c r="Z63" s="27">
        <v>0.0514</v>
      </c>
      <c r="AA63" s="31" t="s">
        <v>179</v>
      </c>
      <c r="AB63" s="27">
        <v>0.00969</v>
      </c>
      <c r="AC63" s="27">
        <v>0.684</v>
      </c>
    </row>
    <row r="64" spans="1:29">
      <c r="A64" s="2" t="s">
        <v>238</v>
      </c>
      <c r="B64" s="2">
        <v>750</v>
      </c>
      <c r="C64" s="31">
        <v>1.88</v>
      </c>
      <c r="D64" s="27">
        <v>0.095</v>
      </c>
      <c r="E64" s="28">
        <v>64.3</v>
      </c>
      <c r="F64" s="29">
        <v>544</v>
      </c>
      <c r="G64" s="27" t="s">
        <v>179</v>
      </c>
      <c r="H64" s="27">
        <v>0.006</v>
      </c>
      <c r="I64" s="29">
        <v>645</v>
      </c>
      <c r="J64" s="28">
        <v>10.3</v>
      </c>
      <c r="K64" s="27">
        <v>0.0211</v>
      </c>
      <c r="L64" s="27">
        <v>0.17</v>
      </c>
      <c r="M64" s="27">
        <v>0.063</v>
      </c>
      <c r="N64" s="27">
        <v>0.185</v>
      </c>
      <c r="O64" s="27">
        <v>0.0477</v>
      </c>
      <c r="P64" s="27">
        <v>0.427</v>
      </c>
      <c r="Q64" s="27">
        <v>0.361</v>
      </c>
      <c r="R64" s="27">
        <v>0.127</v>
      </c>
      <c r="S64" s="27">
        <v>0.734</v>
      </c>
      <c r="T64" s="27">
        <v>0.105</v>
      </c>
      <c r="U64" s="27">
        <v>0.78</v>
      </c>
      <c r="V64" s="27">
        <v>0.176</v>
      </c>
      <c r="W64" s="27">
        <v>0.492</v>
      </c>
      <c r="X64" s="27">
        <v>0.0585</v>
      </c>
      <c r="Y64" s="27">
        <v>0.347</v>
      </c>
      <c r="Z64" s="27">
        <v>0.0507</v>
      </c>
      <c r="AA64" s="31" t="s">
        <v>179</v>
      </c>
      <c r="AB64" s="27">
        <v>0.00429</v>
      </c>
      <c r="AC64" s="27">
        <v>0.698</v>
      </c>
    </row>
    <row r="65" spans="1:29">
      <c r="A65" s="2" t="s">
        <v>239</v>
      </c>
      <c r="B65" s="2">
        <v>706</v>
      </c>
      <c r="C65" s="31">
        <v>2.97</v>
      </c>
      <c r="D65" s="27">
        <v>0.14</v>
      </c>
      <c r="E65" s="28">
        <v>63.7</v>
      </c>
      <c r="F65" s="29">
        <v>549</v>
      </c>
      <c r="G65" s="27">
        <v>0.00268</v>
      </c>
      <c r="H65" s="27">
        <v>0.006</v>
      </c>
      <c r="I65" s="29">
        <v>620</v>
      </c>
      <c r="J65" s="31">
        <v>8.36</v>
      </c>
      <c r="K65" s="27">
        <v>0.0362</v>
      </c>
      <c r="L65" s="27">
        <v>0.0769</v>
      </c>
      <c r="M65" s="27">
        <v>0.0601</v>
      </c>
      <c r="N65" s="27">
        <v>0.171</v>
      </c>
      <c r="O65" s="27">
        <v>0.0468</v>
      </c>
      <c r="P65" s="27">
        <v>0.393</v>
      </c>
      <c r="Q65" s="27">
        <v>0.341</v>
      </c>
      <c r="R65" s="27">
        <v>0.114</v>
      </c>
      <c r="S65" s="27">
        <v>0.626</v>
      </c>
      <c r="T65" s="27">
        <v>0.0838</v>
      </c>
      <c r="U65" s="27">
        <v>0.613</v>
      </c>
      <c r="V65" s="27">
        <v>0.134</v>
      </c>
      <c r="W65" s="27">
        <v>0.425</v>
      </c>
      <c r="X65" s="27">
        <v>0.0471</v>
      </c>
      <c r="Y65" s="27">
        <v>0.268</v>
      </c>
      <c r="Z65" s="27">
        <v>0.0357</v>
      </c>
      <c r="AA65" s="31" t="s">
        <v>179</v>
      </c>
      <c r="AB65" s="27">
        <v>0.00225</v>
      </c>
      <c r="AC65" s="27">
        <v>0.48</v>
      </c>
    </row>
    <row r="66" spans="1:29">
      <c r="A66" s="2" t="s">
        <v>240</v>
      </c>
      <c r="B66" s="2">
        <v>858</v>
      </c>
      <c r="C66" s="31">
        <v>3.29</v>
      </c>
      <c r="D66" s="27">
        <v>0.154</v>
      </c>
      <c r="E66" s="28">
        <v>61.9</v>
      </c>
      <c r="F66" s="29">
        <v>529</v>
      </c>
      <c r="G66" s="27">
        <v>0.00388</v>
      </c>
      <c r="H66" s="27">
        <v>0.018</v>
      </c>
      <c r="I66" s="29">
        <v>597</v>
      </c>
      <c r="J66" s="31">
        <v>7.6</v>
      </c>
      <c r="K66" s="27">
        <v>0.0851</v>
      </c>
      <c r="L66" s="27">
        <v>0.063</v>
      </c>
      <c r="M66" s="27">
        <v>0.046</v>
      </c>
      <c r="N66" s="27">
        <v>0.143</v>
      </c>
      <c r="O66" s="27">
        <v>0.0417</v>
      </c>
      <c r="P66" s="27">
        <v>0.369</v>
      </c>
      <c r="Q66" s="27">
        <v>0.284</v>
      </c>
      <c r="R66" s="27">
        <v>0.094</v>
      </c>
      <c r="S66" s="27">
        <v>0.566</v>
      </c>
      <c r="T66" s="27">
        <v>0.0712</v>
      </c>
      <c r="U66" s="27">
        <v>0.546</v>
      </c>
      <c r="V66" s="27">
        <v>0.123</v>
      </c>
      <c r="W66" s="27">
        <v>0.334</v>
      </c>
      <c r="X66" s="27">
        <v>0.0451</v>
      </c>
      <c r="Y66" s="27">
        <v>0.243</v>
      </c>
      <c r="Z66" s="27">
        <v>0.0333</v>
      </c>
      <c r="AA66" s="31" t="s">
        <v>179</v>
      </c>
      <c r="AB66" s="27">
        <v>0.0018</v>
      </c>
      <c r="AC66" s="27">
        <v>0.242</v>
      </c>
    </row>
    <row r="67" spans="1:29">
      <c r="A67" s="2" t="s">
        <v>241</v>
      </c>
      <c r="B67" s="2">
        <v>961</v>
      </c>
      <c r="C67" s="31">
        <v>3.06</v>
      </c>
      <c r="D67" s="27">
        <v>0.115</v>
      </c>
      <c r="E67" s="28">
        <v>69.2</v>
      </c>
      <c r="F67" s="29">
        <v>534</v>
      </c>
      <c r="G67" s="27">
        <v>0.00539</v>
      </c>
      <c r="H67" s="27">
        <v>0.012</v>
      </c>
      <c r="I67" s="29">
        <v>494</v>
      </c>
      <c r="J67" s="31">
        <v>6.15</v>
      </c>
      <c r="K67" s="27">
        <v>0.0675</v>
      </c>
      <c r="L67" s="27">
        <v>0.0512</v>
      </c>
      <c r="M67" s="27">
        <v>0.0388</v>
      </c>
      <c r="N67" s="27">
        <v>0.122</v>
      </c>
      <c r="O67" s="27">
        <v>0.0363</v>
      </c>
      <c r="P67" s="27">
        <v>0.322</v>
      </c>
      <c r="Q67" s="27">
        <v>0.217</v>
      </c>
      <c r="R67" s="27">
        <v>0.0801</v>
      </c>
      <c r="S67" s="27">
        <v>0.488</v>
      </c>
      <c r="T67" s="27">
        <v>0.0558</v>
      </c>
      <c r="U67" s="27">
        <v>0.409</v>
      </c>
      <c r="V67" s="27">
        <v>0.0968</v>
      </c>
      <c r="W67" s="27">
        <v>0.293</v>
      </c>
      <c r="X67" s="27">
        <v>0.0331</v>
      </c>
      <c r="Y67" s="27">
        <v>0.194</v>
      </c>
      <c r="Z67" s="27">
        <v>0.0281</v>
      </c>
      <c r="AA67" s="31" t="s">
        <v>179</v>
      </c>
      <c r="AB67" s="27" t="s">
        <v>179</v>
      </c>
      <c r="AC67" s="27">
        <v>0.177</v>
      </c>
    </row>
    <row r="68" spans="1:29">
      <c r="A68" s="2" t="s">
        <v>242</v>
      </c>
      <c r="B68" s="2">
        <v>886</v>
      </c>
      <c r="C68" s="31">
        <v>2.85</v>
      </c>
      <c r="D68" s="27">
        <v>0.077</v>
      </c>
      <c r="E68" s="28">
        <v>61.3</v>
      </c>
      <c r="F68" s="29">
        <v>539</v>
      </c>
      <c r="G68" s="27">
        <v>0.00834</v>
      </c>
      <c r="H68" s="27">
        <v>0.007</v>
      </c>
      <c r="I68" s="29">
        <v>586</v>
      </c>
      <c r="J68" s="31">
        <v>7.32</v>
      </c>
      <c r="K68" s="27">
        <v>0.0859</v>
      </c>
      <c r="L68" s="27">
        <v>0.109</v>
      </c>
      <c r="M68" s="27">
        <v>0.0469</v>
      </c>
      <c r="N68" s="27">
        <v>0.135</v>
      </c>
      <c r="O68" s="27">
        <v>0.0421</v>
      </c>
      <c r="P68" s="27">
        <v>0.328</v>
      </c>
      <c r="Q68" s="27">
        <v>0.271</v>
      </c>
      <c r="R68" s="27">
        <v>0.0905</v>
      </c>
      <c r="S68" s="27">
        <v>0.507</v>
      </c>
      <c r="T68" s="27">
        <v>0.0644</v>
      </c>
      <c r="U68" s="27">
        <v>0.516</v>
      </c>
      <c r="V68" s="27">
        <v>0.113</v>
      </c>
      <c r="W68" s="27">
        <v>0.334</v>
      </c>
      <c r="X68" s="27">
        <v>0.0399</v>
      </c>
      <c r="Y68" s="27">
        <v>0.222</v>
      </c>
      <c r="Z68" s="27">
        <v>0.0282</v>
      </c>
      <c r="AA68" s="31" t="s">
        <v>179</v>
      </c>
      <c r="AB68" s="27" t="s">
        <v>179</v>
      </c>
      <c r="AC68" s="27">
        <v>0.101</v>
      </c>
    </row>
    <row r="69" spans="1:29">
      <c r="A69" s="2" t="s">
        <v>243</v>
      </c>
      <c r="B69" s="2">
        <v>790</v>
      </c>
      <c r="C69" s="31">
        <v>3.55</v>
      </c>
      <c r="D69" s="27">
        <v>0.085</v>
      </c>
      <c r="E69" s="28">
        <v>60.5</v>
      </c>
      <c r="F69" s="29">
        <v>532</v>
      </c>
      <c r="G69" s="27">
        <v>0.00784</v>
      </c>
      <c r="H69" s="27">
        <v>0.001</v>
      </c>
      <c r="I69" s="29">
        <v>747</v>
      </c>
      <c r="J69" s="28">
        <v>10.3</v>
      </c>
      <c r="K69" s="27">
        <v>0.0526</v>
      </c>
      <c r="L69" s="27">
        <v>0.164</v>
      </c>
      <c r="M69" s="27">
        <v>0.052</v>
      </c>
      <c r="N69" s="27">
        <v>0.171</v>
      </c>
      <c r="O69" s="27">
        <v>0.0458</v>
      </c>
      <c r="P69" s="27">
        <v>0.42</v>
      </c>
      <c r="Q69" s="27">
        <v>0.361</v>
      </c>
      <c r="R69" s="27">
        <v>0.116</v>
      </c>
      <c r="S69" s="27">
        <v>0.733</v>
      </c>
      <c r="T69" s="27">
        <v>0.101</v>
      </c>
      <c r="U69" s="27">
        <v>0.711</v>
      </c>
      <c r="V69" s="27">
        <v>0.162</v>
      </c>
      <c r="W69" s="27">
        <v>0.456</v>
      </c>
      <c r="X69" s="27">
        <v>0.0614</v>
      </c>
      <c r="Y69" s="27">
        <v>0.338</v>
      </c>
      <c r="Z69" s="27">
        <v>0.0436</v>
      </c>
      <c r="AA69" s="31" t="s">
        <v>179</v>
      </c>
      <c r="AB69" s="27">
        <v>0.000539</v>
      </c>
      <c r="AC69" s="27">
        <v>0.129</v>
      </c>
    </row>
    <row r="70" spans="1:29">
      <c r="A70" s="2" t="s">
        <v>244</v>
      </c>
      <c r="B70" s="2">
        <v>787</v>
      </c>
      <c r="C70" s="31">
        <v>3.68</v>
      </c>
      <c r="D70" s="27">
        <v>0.098</v>
      </c>
      <c r="E70" s="28">
        <v>60.7</v>
      </c>
      <c r="F70" s="29">
        <v>549</v>
      </c>
      <c r="G70" s="27" t="s">
        <v>179</v>
      </c>
      <c r="H70" s="27">
        <v>0.009</v>
      </c>
      <c r="I70" s="29">
        <v>757</v>
      </c>
      <c r="J70" s="28">
        <v>10.3</v>
      </c>
      <c r="K70" s="27">
        <v>0.0561</v>
      </c>
      <c r="L70" s="27">
        <v>0.141</v>
      </c>
      <c r="M70" s="27">
        <v>0.0583</v>
      </c>
      <c r="N70" s="27">
        <v>0.174</v>
      </c>
      <c r="O70" s="27">
        <v>0.0474</v>
      </c>
      <c r="P70" s="27">
        <v>0.424</v>
      </c>
      <c r="Q70" s="27">
        <v>0.375</v>
      </c>
      <c r="R70" s="27">
        <v>0.123</v>
      </c>
      <c r="S70" s="27">
        <v>0.718</v>
      </c>
      <c r="T70" s="27">
        <v>0.102</v>
      </c>
      <c r="U70" s="27">
        <v>0.735</v>
      </c>
      <c r="V70" s="27">
        <v>0.161</v>
      </c>
      <c r="W70" s="27">
        <v>0.495</v>
      </c>
      <c r="X70" s="27">
        <v>0.0599</v>
      </c>
      <c r="Y70" s="27">
        <v>0.337</v>
      </c>
      <c r="Z70" s="27">
        <v>0.0423</v>
      </c>
      <c r="AA70" s="31" t="s">
        <v>179</v>
      </c>
      <c r="AB70" s="27">
        <v>0.000931</v>
      </c>
      <c r="AC70" s="27">
        <v>0.143</v>
      </c>
    </row>
    <row r="71" spans="1:29">
      <c r="A71" s="2" t="s">
        <v>245</v>
      </c>
      <c r="B71" s="2">
        <v>785</v>
      </c>
      <c r="C71" s="31">
        <v>3.59</v>
      </c>
      <c r="D71" s="27">
        <v>0.148</v>
      </c>
      <c r="E71" s="28">
        <v>60.9</v>
      </c>
      <c r="F71" s="29">
        <v>546</v>
      </c>
      <c r="G71" s="27">
        <v>0.00572</v>
      </c>
      <c r="H71" s="27">
        <v>0.007</v>
      </c>
      <c r="I71" s="29">
        <v>740</v>
      </c>
      <c r="J71" s="28">
        <v>10.2</v>
      </c>
      <c r="K71" s="27">
        <v>0.0678</v>
      </c>
      <c r="L71" s="27">
        <v>0.175</v>
      </c>
      <c r="M71" s="27">
        <v>0.0584</v>
      </c>
      <c r="N71" s="27">
        <v>0.172</v>
      </c>
      <c r="O71" s="27">
        <v>0.0441</v>
      </c>
      <c r="P71" s="27">
        <v>0.417</v>
      </c>
      <c r="Q71" s="27">
        <v>0.35</v>
      </c>
      <c r="R71" s="27">
        <v>0.123</v>
      </c>
      <c r="S71" s="27">
        <v>0.748</v>
      </c>
      <c r="T71" s="27">
        <v>0.0948</v>
      </c>
      <c r="U71" s="27">
        <v>0.727</v>
      </c>
      <c r="V71" s="27">
        <v>0.16</v>
      </c>
      <c r="W71" s="27">
        <v>0.48</v>
      </c>
      <c r="X71" s="27">
        <v>0.0611</v>
      </c>
      <c r="Y71" s="27">
        <v>0.34</v>
      </c>
      <c r="Z71" s="27">
        <v>0.0396</v>
      </c>
      <c r="AA71" s="31" t="s">
        <v>179</v>
      </c>
      <c r="AB71" s="27" t="s">
        <v>179</v>
      </c>
      <c r="AC71" s="27">
        <v>0.129</v>
      </c>
    </row>
    <row r="72" spans="1:29">
      <c r="A72" s="2" t="s">
        <v>246</v>
      </c>
      <c r="B72" s="2">
        <v>859</v>
      </c>
      <c r="C72" s="31">
        <v>3.75</v>
      </c>
      <c r="D72" s="27">
        <v>0.015</v>
      </c>
      <c r="E72" s="28">
        <v>61.6</v>
      </c>
      <c r="F72" s="29">
        <v>534</v>
      </c>
      <c r="G72" s="27">
        <v>0.00618</v>
      </c>
      <c r="H72" s="27">
        <v>0.005</v>
      </c>
      <c r="I72" s="29">
        <v>611</v>
      </c>
      <c r="J72" s="31">
        <v>8.71</v>
      </c>
      <c r="K72" s="27">
        <v>0.0951</v>
      </c>
      <c r="L72" s="27">
        <v>0.0493</v>
      </c>
      <c r="M72" s="27">
        <v>0.0503</v>
      </c>
      <c r="N72" s="27">
        <v>0.177</v>
      </c>
      <c r="O72" s="27">
        <v>0.0487</v>
      </c>
      <c r="P72" s="27">
        <v>0.369</v>
      </c>
      <c r="Q72" s="27">
        <v>0.35</v>
      </c>
      <c r="R72" s="27">
        <v>0.114</v>
      </c>
      <c r="S72" s="27">
        <v>0.649</v>
      </c>
      <c r="T72" s="27">
        <v>0.0807</v>
      </c>
      <c r="U72" s="27">
        <v>0.631</v>
      </c>
      <c r="V72" s="27">
        <v>0.143</v>
      </c>
      <c r="W72" s="27">
        <v>0.387</v>
      </c>
      <c r="X72" s="27">
        <v>0.0502</v>
      </c>
      <c r="Y72" s="27">
        <v>0.305</v>
      </c>
      <c r="Z72" s="27">
        <v>0.0428</v>
      </c>
      <c r="AA72" s="31" t="s">
        <v>179</v>
      </c>
      <c r="AB72" s="27">
        <v>0.00113</v>
      </c>
      <c r="AC72" s="27">
        <v>0.152</v>
      </c>
    </row>
    <row r="73" spans="1:29">
      <c r="A73" s="2" t="s">
        <v>247</v>
      </c>
      <c r="B73" s="2">
        <v>847</v>
      </c>
      <c r="C73" s="31">
        <v>2.56</v>
      </c>
      <c r="D73" s="27">
        <v>0.096</v>
      </c>
      <c r="E73" s="28">
        <v>57.5</v>
      </c>
      <c r="F73" s="29">
        <v>530</v>
      </c>
      <c r="G73" s="27">
        <v>0.00203</v>
      </c>
      <c r="H73" s="27">
        <v>0.003</v>
      </c>
      <c r="I73" s="29">
        <v>624</v>
      </c>
      <c r="J73" s="31">
        <v>7.44</v>
      </c>
      <c r="K73" s="27">
        <v>0.1</v>
      </c>
      <c r="L73" s="27">
        <v>0.0759</v>
      </c>
      <c r="M73" s="27">
        <v>0.053</v>
      </c>
      <c r="N73" s="27">
        <v>0.128</v>
      </c>
      <c r="O73" s="27">
        <v>0.0381</v>
      </c>
      <c r="P73" s="27">
        <v>0.347</v>
      </c>
      <c r="Q73" s="27">
        <v>0.248</v>
      </c>
      <c r="R73" s="27">
        <v>0.0827</v>
      </c>
      <c r="S73" s="27">
        <v>0.506</v>
      </c>
      <c r="T73" s="27">
        <v>0.0693</v>
      </c>
      <c r="U73" s="27">
        <v>0.495</v>
      </c>
      <c r="V73" s="27">
        <v>0.12</v>
      </c>
      <c r="W73" s="27">
        <v>0.313</v>
      </c>
      <c r="X73" s="27">
        <v>0.0381</v>
      </c>
      <c r="Y73" s="27">
        <v>0.197</v>
      </c>
      <c r="Z73" s="27">
        <v>0.023</v>
      </c>
      <c r="AA73" s="31" t="s">
        <v>179</v>
      </c>
      <c r="AB73" s="27" t="s">
        <v>179</v>
      </c>
      <c r="AC73" s="27">
        <v>0.0433</v>
      </c>
    </row>
    <row r="74" spans="1:29">
      <c r="A74" s="2" t="s">
        <v>248</v>
      </c>
      <c r="B74" s="2">
        <v>788</v>
      </c>
      <c r="C74" s="31">
        <v>3.48</v>
      </c>
      <c r="D74" s="27">
        <v>0.095</v>
      </c>
      <c r="E74" s="28">
        <v>57.8</v>
      </c>
      <c r="F74" s="29">
        <v>543</v>
      </c>
      <c r="G74" s="27" t="s">
        <v>179</v>
      </c>
      <c r="H74" s="27">
        <v>0.008</v>
      </c>
      <c r="I74" s="29">
        <v>712</v>
      </c>
      <c r="J74" s="31">
        <v>9.23</v>
      </c>
      <c r="K74" s="27">
        <v>0.0883</v>
      </c>
      <c r="L74" s="27">
        <v>0.112</v>
      </c>
      <c r="M74" s="27">
        <v>0.0514</v>
      </c>
      <c r="N74" s="27">
        <v>0.172</v>
      </c>
      <c r="O74" s="27">
        <v>0.0514</v>
      </c>
      <c r="P74" s="27">
        <v>0.401</v>
      </c>
      <c r="Q74" s="27">
        <v>0.366</v>
      </c>
      <c r="R74" s="27">
        <v>0.1</v>
      </c>
      <c r="S74" s="27">
        <v>0.645</v>
      </c>
      <c r="T74" s="27">
        <v>0.0927</v>
      </c>
      <c r="U74" s="27">
        <v>0.599</v>
      </c>
      <c r="V74" s="27">
        <v>0.146</v>
      </c>
      <c r="W74" s="27">
        <v>0.406</v>
      </c>
      <c r="X74" s="27">
        <v>0.0525</v>
      </c>
      <c r="Y74" s="27">
        <v>0.276</v>
      </c>
      <c r="Z74" s="27">
        <v>0.0372</v>
      </c>
      <c r="AA74" s="31" t="s">
        <v>179</v>
      </c>
      <c r="AB74" s="27">
        <v>0.00108</v>
      </c>
      <c r="AC74" s="27">
        <v>0.148</v>
      </c>
    </row>
    <row r="75" spans="1:29">
      <c r="A75" s="2" t="s">
        <v>249</v>
      </c>
      <c r="B75" s="2">
        <v>888</v>
      </c>
      <c r="C75" s="31">
        <v>3.24</v>
      </c>
      <c r="D75" s="27">
        <v>0.161</v>
      </c>
      <c r="E75" s="28">
        <v>63.7</v>
      </c>
      <c r="F75" s="29">
        <v>541</v>
      </c>
      <c r="G75" s="27">
        <v>0.00581</v>
      </c>
      <c r="H75" s="27">
        <v>0.01</v>
      </c>
      <c r="I75" s="29">
        <v>571</v>
      </c>
      <c r="J75" s="31">
        <v>7.65</v>
      </c>
      <c r="K75" s="27">
        <v>0.111</v>
      </c>
      <c r="L75" s="27">
        <v>0.0713</v>
      </c>
      <c r="M75" s="27">
        <v>0.0538</v>
      </c>
      <c r="N75" s="27">
        <v>0.147</v>
      </c>
      <c r="O75" s="27">
        <v>0.0386</v>
      </c>
      <c r="P75" s="27">
        <v>0.35</v>
      </c>
      <c r="Q75" s="27">
        <v>0.294</v>
      </c>
      <c r="R75" s="27">
        <v>0.0906</v>
      </c>
      <c r="S75" s="27">
        <v>0.547</v>
      </c>
      <c r="T75" s="27">
        <v>0.0778</v>
      </c>
      <c r="U75" s="27">
        <v>0.531</v>
      </c>
      <c r="V75" s="27">
        <v>0.122</v>
      </c>
      <c r="W75" s="27">
        <v>0.351</v>
      </c>
      <c r="X75" s="27">
        <v>0.0386</v>
      </c>
      <c r="Y75" s="27">
        <v>0.245</v>
      </c>
      <c r="Z75" s="27">
        <v>0.0336</v>
      </c>
      <c r="AA75" s="31" t="s">
        <v>179</v>
      </c>
      <c r="AB75" s="27" t="s">
        <v>179</v>
      </c>
      <c r="AC75" s="27">
        <v>0.056</v>
      </c>
    </row>
    <row r="76" spans="1:29">
      <c r="A76" s="2" t="s">
        <v>250</v>
      </c>
      <c r="B76" s="2">
        <v>845</v>
      </c>
      <c r="C76" s="31">
        <v>2.23</v>
      </c>
      <c r="D76" s="27">
        <v>0.14</v>
      </c>
      <c r="E76" s="28">
        <v>69.5</v>
      </c>
      <c r="F76" s="29">
        <v>550</v>
      </c>
      <c r="G76" s="27">
        <v>0.00435</v>
      </c>
      <c r="H76" s="27">
        <v>0.013</v>
      </c>
      <c r="I76" s="29">
        <v>555</v>
      </c>
      <c r="J76" s="31">
        <v>6.62</v>
      </c>
      <c r="K76" s="27">
        <v>0.0834</v>
      </c>
      <c r="L76" s="27">
        <v>0.0596</v>
      </c>
      <c r="M76" s="27">
        <v>0.0414</v>
      </c>
      <c r="N76" s="27">
        <v>0.121</v>
      </c>
      <c r="O76" s="27">
        <v>0.0287</v>
      </c>
      <c r="P76" s="27">
        <v>0.292</v>
      </c>
      <c r="Q76" s="27">
        <v>0.202</v>
      </c>
      <c r="R76" s="27">
        <v>0.0756</v>
      </c>
      <c r="S76" s="27">
        <v>0.449</v>
      </c>
      <c r="T76" s="27">
        <v>0.0633</v>
      </c>
      <c r="U76" s="27">
        <v>0.455</v>
      </c>
      <c r="V76" s="27">
        <v>0.0971</v>
      </c>
      <c r="W76" s="27">
        <v>0.296</v>
      </c>
      <c r="X76" s="27">
        <v>0.038</v>
      </c>
      <c r="Y76" s="27">
        <v>0.188</v>
      </c>
      <c r="Z76" s="27">
        <v>0.0245</v>
      </c>
      <c r="AA76" s="31" t="s">
        <v>179</v>
      </c>
      <c r="AB76" s="27">
        <v>0.00522</v>
      </c>
      <c r="AC76" s="27">
        <v>0.484</v>
      </c>
    </row>
    <row r="77" spans="1:29">
      <c r="A77" s="2" t="s">
        <v>251</v>
      </c>
      <c r="B77" s="2">
        <v>877</v>
      </c>
      <c r="C77" s="31">
        <v>2.33</v>
      </c>
      <c r="D77" s="27">
        <v>0.089</v>
      </c>
      <c r="E77" s="28">
        <v>71.6</v>
      </c>
      <c r="F77" s="29">
        <v>532</v>
      </c>
      <c r="G77" s="27">
        <v>0.00346</v>
      </c>
      <c r="H77" s="27">
        <v>0.004</v>
      </c>
      <c r="I77" s="29">
        <v>538</v>
      </c>
      <c r="J77" s="31">
        <v>7.01</v>
      </c>
      <c r="K77" s="27">
        <v>0.0899</v>
      </c>
      <c r="L77" s="27">
        <v>0.0582</v>
      </c>
      <c r="M77" s="27">
        <v>0.0453</v>
      </c>
      <c r="N77" s="27">
        <v>0.114</v>
      </c>
      <c r="O77" s="27">
        <v>0.0352</v>
      </c>
      <c r="P77" s="27">
        <v>0.269</v>
      </c>
      <c r="Q77" s="27">
        <v>0.225</v>
      </c>
      <c r="R77" s="27">
        <v>0.0841</v>
      </c>
      <c r="S77" s="27">
        <v>0.467</v>
      </c>
      <c r="T77" s="27">
        <v>0.0675</v>
      </c>
      <c r="U77" s="27">
        <v>0.453</v>
      </c>
      <c r="V77" s="27">
        <v>0.105</v>
      </c>
      <c r="W77" s="27">
        <v>0.321</v>
      </c>
      <c r="X77" s="27">
        <v>0.0403</v>
      </c>
      <c r="Y77" s="27">
        <v>0.19</v>
      </c>
      <c r="Z77" s="27">
        <v>0.0274</v>
      </c>
      <c r="AA77" s="31" t="s">
        <v>179</v>
      </c>
      <c r="AB77" s="27">
        <v>0.0098</v>
      </c>
      <c r="AC77" s="27">
        <v>0.553</v>
      </c>
    </row>
    <row r="78" spans="1:29">
      <c r="A78" s="2" t="s">
        <v>252</v>
      </c>
      <c r="B78" s="2">
        <v>874</v>
      </c>
      <c r="C78" s="31">
        <v>2.52</v>
      </c>
      <c r="D78" s="27">
        <v>0.079</v>
      </c>
      <c r="E78" s="28">
        <v>71.4</v>
      </c>
      <c r="F78" s="29">
        <v>532</v>
      </c>
      <c r="G78" s="27" t="s">
        <v>179</v>
      </c>
      <c r="H78" s="27">
        <v>0.001</v>
      </c>
      <c r="I78" s="29">
        <v>501</v>
      </c>
      <c r="J78" s="31">
        <v>6.38</v>
      </c>
      <c r="K78" s="27">
        <v>0.0793</v>
      </c>
      <c r="L78" s="27">
        <v>0.0729</v>
      </c>
      <c r="M78" s="27">
        <v>0.0427</v>
      </c>
      <c r="N78" s="27">
        <v>0.121</v>
      </c>
      <c r="O78" s="27">
        <v>0.0345</v>
      </c>
      <c r="P78" s="27">
        <v>0.273</v>
      </c>
      <c r="Q78" s="27">
        <v>0.217</v>
      </c>
      <c r="R78" s="27">
        <v>0.077</v>
      </c>
      <c r="S78" s="27">
        <v>0.466</v>
      </c>
      <c r="T78" s="27">
        <v>0.0619</v>
      </c>
      <c r="U78" s="27">
        <v>0.428</v>
      </c>
      <c r="V78" s="27">
        <v>0.106</v>
      </c>
      <c r="W78" s="27">
        <v>0.302</v>
      </c>
      <c r="X78" s="27">
        <v>0.0352</v>
      </c>
      <c r="Y78" s="27">
        <v>0.218</v>
      </c>
      <c r="Z78" s="27">
        <v>0.0294</v>
      </c>
      <c r="AA78" s="31" t="s">
        <v>179</v>
      </c>
      <c r="AB78" s="27">
        <v>0.0169</v>
      </c>
      <c r="AC78" s="27">
        <v>0.678</v>
      </c>
    </row>
    <row r="79" spans="1:29">
      <c r="A79" s="2" t="s">
        <v>253</v>
      </c>
      <c r="B79" s="2">
        <v>709</v>
      </c>
      <c r="C79" s="31">
        <v>2.58</v>
      </c>
      <c r="D79" s="27">
        <v>0.144</v>
      </c>
      <c r="E79" s="28">
        <v>65.8</v>
      </c>
      <c r="F79" s="29">
        <v>542</v>
      </c>
      <c r="G79" s="27">
        <v>0.0155</v>
      </c>
      <c r="H79" s="27">
        <v>0.001</v>
      </c>
      <c r="I79" s="29">
        <v>609</v>
      </c>
      <c r="J79" s="31">
        <v>7.26</v>
      </c>
      <c r="K79" s="27">
        <v>0.0793</v>
      </c>
      <c r="L79" s="27">
        <v>0.132</v>
      </c>
      <c r="M79" s="27">
        <v>0.0473</v>
      </c>
      <c r="N79" s="27">
        <v>0.114</v>
      </c>
      <c r="O79" s="27">
        <v>0.0423</v>
      </c>
      <c r="P79" s="27">
        <v>0.313</v>
      </c>
      <c r="Q79" s="27">
        <v>0.244</v>
      </c>
      <c r="R79" s="27">
        <v>0.0847</v>
      </c>
      <c r="S79" s="27">
        <v>0.504</v>
      </c>
      <c r="T79" s="27">
        <v>0.0664</v>
      </c>
      <c r="U79" s="27">
        <v>0.498</v>
      </c>
      <c r="V79" s="27">
        <v>0.112</v>
      </c>
      <c r="W79" s="27">
        <v>0.345</v>
      </c>
      <c r="X79" s="27">
        <v>0.0394</v>
      </c>
      <c r="Y79" s="27">
        <v>0.227</v>
      </c>
      <c r="Z79" s="27">
        <v>0.0269</v>
      </c>
      <c r="AA79" s="31" t="s">
        <v>179</v>
      </c>
      <c r="AB79" s="27">
        <v>0.00865</v>
      </c>
      <c r="AC79" s="27">
        <v>0.35</v>
      </c>
    </row>
    <row r="80" spans="1:29">
      <c r="A80" s="2" t="s">
        <v>254</v>
      </c>
      <c r="B80" s="2">
        <v>760</v>
      </c>
      <c r="C80" s="31">
        <v>2.59</v>
      </c>
      <c r="D80" s="27">
        <v>0.15</v>
      </c>
      <c r="E80" s="28">
        <v>67</v>
      </c>
      <c r="F80" s="29">
        <v>542</v>
      </c>
      <c r="G80" s="27">
        <v>0.0196</v>
      </c>
      <c r="H80" s="27">
        <v>0.005</v>
      </c>
      <c r="I80" s="29">
        <v>622</v>
      </c>
      <c r="J80" s="31">
        <v>8.36</v>
      </c>
      <c r="K80" s="27">
        <v>0.0764</v>
      </c>
      <c r="L80" s="27">
        <v>0.123</v>
      </c>
      <c r="M80" s="27">
        <v>0.0517</v>
      </c>
      <c r="N80" s="27">
        <v>0.148</v>
      </c>
      <c r="O80" s="27">
        <v>0.0417</v>
      </c>
      <c r="P80" s="27">
        <v>0.321</v>
      </c>
      <c r="Q80" s="27">
        <v>0.282</v>
      </c>
      <c r="R80" s="27">
        <v>0.107</v>
      </c>
      <c r="S80" s="27">
        <v>0.56</v>
      </c>
      <c r="T80" s="27">
        <v>0.0815</v>
      </c>
      <c r="U80" s="27">
        <v>0.531</v>
      </c>
      <c r="V80" s="27">
        <v>0.139</v>
      </c>
      <c r="W80" s="27">
        <v>0.37</v>
      </c>
      <c r="X80" s="27">
        <v>0.0456</v>
      </c>
      <c r="Y80" s="27">
        <v>0.253</v>
      </c>
      <c r="Z80" s="27">
        <v>0.0335</v>
      </c>
      <c r="AA80" s="31" t="s">
        <v>179</v>
      </c>
      <c r="AB80" s="27">
        <v>0.0113</v>
      </c>
      <c r="AC80" s="27">
        <v>0.567</v>
      </c>
    </row>
    <row r="81" spans="1:29">
      <c r="A81" s="2" t="s">
        <v>255</v>
      </c>
      <c r="B81" s="2">
        <v>819</v>
      </c>
      <c r="C81" s="31">
        <v>2.6</v>
      </c>
      <c r="D81" s="27">
        <v>0.053</v>
      </c>
      <c r="E81" s="28">
        <v>68.2</v>
      </c>
      <c r="F81" s="29">
        <v>540</v>
      </c>
      <c r="G81" s="27">
        <v>0.00534</v>
      </c>
      <c r="H81" s="27">
        <v>0.003</v>
      </c>
      <c r="I81" s="29">
        <v>580</v>
      </c>
      <c r="J81" s="31">
        <v>7.7</v>
      </c>
      <c r="K81" s="27">
        <v>0.0731</v>
      </c>
      <c r="L81" s="27">
        <v>0.0779</v>
      </c>
      <c r="M81" s="27">
        <v>0.0426</v>
      </c>
      <c r="N81" s="27">
        <v>0.137</v>
      </c>
      <c r="O81" s="27">
        <v>0.0403</v>
      </c>
      <c r="P81" s="27">
        <v>0.296</v>
      </c>
      <c r="Q81" s="27">
        <v>0.28</v>
      </c>
      <c r="R81" s="27">
        <v>0.0956</v>
      </c>
      <c r="S81" s="27">
        <v>0.506</v>
      </c>
      <c r="T81" s="27">
        <v>0.0711</v>
      </c>
      <c r="U81" s="27">
        <v>0.521</v>
      </c>
      <c r="V81" s="27">
        <v>0.119</v>
      </c>
      <c r="W81" s="27">
        <v>0.345</v>
      </c>
      <c r="X81" s="27">
        <v>0.0463</v>
      </c>
      <c r="Y81" s="27">
        <v>0.209</v>
      </c>
      <c r="Z81" s="27">
        <v>0.0326</v>
      </c>
      <c r="AA81" s="31" t="s">
        <v>179</v>
      </c>
      <c r="AB81" s="27">
        <v>0.0195</v>
      </c>
      <c r="AC81" s="27">
        <v>0.62</v>
      </c>
    </row>
    <row r="82" spans="1:29">
      <c r="A82" s="2" t="s">
        <v>256</v>
      </c>
      <c r="B82" s="2">
        <v>801</v>
      </c>
      <c r="C82" s="31">
        <v>2.71</v>
      </c>
      <c r="D82" s="27">
        <v>0.177</v>
      </c>
      <c r="E82" s="28">
        <v>67.4</v>
      </c>
      <c r="F82" s="29">
        <v>541</v>
      </c>
      <c r="G82" s="27">
        <v>0.0104</v>
      </c>
      <c r="H82" s="27">
        <v>0.005</v>
      </c>
      <c r="I82" s="29">
        <v>602</v>
      </c>
      <c r="J82" s="31">
        <v>7.88</v>
      </c>
      <c r="K82" s="27">
        <v>0.0722</v>
      </c>
      <c r="L82" s="27">
        <v>0.125</v>
      </c>
      <c r="M82" s="27">
        <v>0.0568</v>
      </c>
      <c r="N82" s="27">
        <v>0.14</v>
      </c>
      <c r="O82" s="27">
        <v>0.0386</v>
      </c>
      <c r="P82" s="27">
        <v>0.367</v>
      </c>
      <c r="Q82" s="27">
        <v>0.289</v>
      </c>
      <c r="R82" s="27">
        <v>0.0909</v>
      </c>
      <c r="S82" s="27">
        <v>0.561</v>
      </c>
      <c r="T82" s="27">
        <v>0.0743</v>
      </c>
      <c r="U82" s="27">
        <v>0.52</v>
      </c>
      <c r="V82" s="27">
        <v>0.119</v>
      </c>
      <c r="W82" s="27">
        <v>0.377</v>
      </c>
      <c r="X82" s="27">
        <v>0.043</v>
      </c>
      <c r="Y82" s="27">
        <v>0.28</v>
      </c>
      <c r="Z82" s="27">
        <v>0.0327</v>
      </c>
      <c r="AA82" s="31" t="s">
        <v>179</v>
      </c>
      <c r="AB82" s="27">
        <v>0.0247</v>
      </c>
      <c r="AC82" s="27">
        <v>0.512</v>
      </c>
    </row>
    <row r="83" spans="1:29">
      <c r="A83" s="2" t="s">
        <v>257</v>
      </c>
      <c r="B83" s="2">
        <v>1100</v>
      </c>
      <c r="C83" s="31">
        <v>3.45</v>
      </c>
      <c r="D83" s="27">
        <v>0.137</v>
      </c>
      <c r="E83" s="28">
        <v>84.1</v>
      </c>
      <c r="F83" s="29">
        <v>542</v>
      </c>
      <c r="G83" s="27">
        <v>0.00233</v>
      </c>
      <c r="H83" s="27">
        <v>0.009</v>
      </c>
      <c r="I83" s="29">
        <v>415</v>
      </c>
      <c r="J83" s="31">
        <v>5.74</v>
      </c>
      <c r="K83" s="27">
        <v>0.0721</v>
      </c>
      <c r="L83" s="27">
        <v>0.0259</v>
      </c>
      <c r="M83" s="27">
        <v>0.0404</v>
      </c>
      <c r="N83" s="27">
        <v>0.11</v>
      </c>
      <c r="O83" s="27">
        <v>0.0315</v>
      </c>
      <c r="P83" s="27">
        <v>0.292</v>
      </c>
      <c r="Q83" s="27">
        <v>0.234</v>
      </c>
      <c r="R83" s="27">
        <v>0.0833</v>
      </c>
      <c r="S83" s="27">
        <v>0.409</v>
      </c>
      <c r="T83" s="27">
        <v>0.0549</v>
      </c>
      <c r="U83" s="27">
        <v>0.426</v>
      </c>
      <c r="V83" s="27">
        <v>0.0944</v>
      </c>
      <c r="W83" s="27">
        <v>0.276</v>
      </c>
      <c r="X83" s="27">
        <v>0.0342</v>
      </c>
      <c r="Y83" s="27">
        <v>0.197</v>
      </c>
      <c r="Z83" s="27">
        <v>0.0272</v>
      </c>
      <c r="AA83" s="31" t="s">
        <v>179</v>
      </c>
      <c r="AB83" s="27">
        <v>0.0472</v>
      </c>
      <c r="AC83" s="27">
        <v>0.617</v>
      </c>
    </row>
    <row r="84" spans="1:29">
      <c r="A84" s="2" t="s">
        <v>258</v>
      </c>
      <c r="B84" s="2">
        <v>796</v>
      </c>
      <c r="C84" s="31">
        <v>1.88</v>
      </c>
      <c r="D84" s="27">
        <v>0.063</v>
      </c>
      <c r="E84" s="28">
        <v>65.2</v>
      </c>
      <c r="F84" s="29">
        <v>541</v>
      </c>
      <c r="G84" s="27">
        <v>0.00229</v>
      </c>
      <c r="H84" s="27">
        <v>0.009</v>
      </c>
      <c r="I84" s="29">
        <v>691</v>
      </c>
      <c r="J84" s="31">
        <v>9.87</v>
      </c>
      <c r="K84" s="27">
        <v>0.0551</v>
      </c>
      <c r="L84" s="27">
        <v>0.144</v>
      </c>
      <c r="M84" s="27">
        <v>0.0525</v>
      </c>
      <c r="N84" s="27">
        <v>0.148</v>
      </c>
      <c r="O84" s="27">
        <v>0.0396</v>
      </c>
      <c r="P84" s="27">
        <v>0.371</v>
      </c>
      <c r="Q84" s="27">
        <v>0.332</v>
      </c>
      <c r="R84" s="27">
        <v>0.113</v>
      </c>
      <c r="S84" s="27">
        <v>0.587</v>
      </c>
      <c r="T84" s="27">
        <v>0.0882</v>
      </c>
      <c r="U84" s="27">
        <v>0.625</v>
      </c>
      <c r="V84" s="27">
        <v>0.161</v>
      </c>
      <c r="W84" s="27">
        <v>0.458</v>
      </c>
      <c r="X84" s="27">
        <v>0.0576</v>
      </c>
      <c r="Y84" s="27">
        <v>0.343</v>
      </c>
      <c r="Z84" s="27">
        <v>0.0454</v>
      </c>
      <c r="AA84" s="31" t="s">
        <v>179</v>
      </c>
      <c r="AB84" s="27">
        <v>0.0261</v>
      </c>
      <c r="AC84" s="27">
        <v>0.533</v>
      </c>
    </row>
    <row r="85" spans="1:29">
      <c r="A85" s="2" t="s">
        <v>259</v>
      </c>
      <c r="B85" s="2">
        <v>790</v>
      </c>
      <c r="C85" s="31">
        <v>2.41</v>
      </c>
      <c r="D85" s="27">
        <v>0.092</v>
      </c>
      <c r="E85" s="28">
        <v>64.1</v>
      </c>
      <c r="F85" s="29">
        <v>544</v>
      </c>
      <c r="G85" s="27">
        <v>0.0155</v>
      </c>
      <c r="H85" s="27">
        <v>0.005</v>
      </c>
      <c r="I85" s="29">
        <v>693</v>
      </c>
      <c r="J85" s="31">
        <v>9.41</v>
      </c>
      <c r="K85" s="27">
        <v>0.0625</v>
      </c>
      <c r="L85" s="27">
        <v>0.105</v>
      </c>
      <c r="M85" s="27">
        <v>0.0532</v>
      </c>
      <c r="N85" s="27">
        <v>0.151</v>
      </c>
      <c r="O85" s="27">
        <v>0.0433</v>
      </c>
      <c r="P85" s="27">
        <v>0.352</v>
      </c>
      <c r="Q85" s="27">
        <v>0.28</v>
      </c>
      <c r="R85" s="27">
        <v>0.102</v>
      </c>
      <c r="S85" s="27">
        <v>0.604</v>
      </c>
      <c r="T85" s="27">
        <v>0.085</v>
      </c>
      <c r="U85" s="27">
        <v>0.633</v>
      </c>
      <c r="V85" s="27">
        <v>0.144</v>
      </c>
      <c r="W85" s="27">
        <v>0.418</v>
      </c>
      <c r="X85" s="27">
        <v>0.0547</v>
      </c>
      <c r="Y85" s="27">
        <v>0.281</v>
      </c>
      <c r="Z85" s="27">
        <v>0.0427</v>
      </c>
      <c r="AA85" s="31" t="s">
        <v>179</v>
      </c>
      <c r="AB85" s="27">
        <v>0.0261</v>
      </c>
      <c r="AC85" s="27">
        <v>0.52</v>
      </c>
    </row>
    <row r="86" spans="1:29">
      <c r="A86" s="30" t="s">
        <v>260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>
      <c r="A87" s="2" t="s">
        <v>261</v>
      </c>
      <c r="B87" s="2">
        <v>18600</v>
      </c>
      <c r="C87" s="29">
        <v>432</v>
      </c>
      <c r="D87" s="28">
        <v>16.2</v>
      </c>
      <c r="E87" s="29">
        <v>1520</v>
      </c>
      <c r="F87" s="29">
        <v>68500</v>
      </c>
      <c r="G87" s="28">
        <v>22.5</v>
      </c>
      <c r="H87" s="28">
        <v>49.5</v>
      </c>
      <c r="I87" s="29">
        <v>344</v>
      </c>
      <c r="J87" s="28">
        <v>32.3</v>
      </c>
      <c r="K87" s="29">
        <v>172</v>
      </c>
      <c r="L87" s="29">
        <v>688</v>
      </c>
      <c r="M87" s="28">
        <v>24.4</v>
      </c>
      <c r="N87" s="28">
        <v>51.2</v>
      </c>
      <c r="O87" s="31">
        <v>6.53</v>
      </c>
      <c r="P87" s="28">
        <v>28.1</v>
      </c>
      <c r="Q87" s="31">
        <v>6.41</v>
      </c>
      <c r="R87" s="31">
        <v>1.89</v>
      </c>
      <c r="S87" s="31">
        <v>6.38</v>
      </c>
      <c r="T87" s="2">
        <v>1.01</v>
      </c>
      <c r="U87" s="31">
        <v>6.02</v>
      </c>
      <c r="V87" s="31">
        <v>1.22</v>
      </c>
      <c r="W87" s="31">
        <v>3.61</v>
      </c>
      <c r="X87" s="27">
        <v>0.483</v>
      </c>
      <c r="Y87" s="31">
        <v>3.31</v>
      </c>
      <c r="Z87" s="27">
        <v>0.462</v>
      </c>
      <c r="AA87" s="28">
        <v>10.8</v>
      </c>
      <c r="AB87" s="31">
        <v>5.84</v>
      </c>
      <c r="AC87" s="31">
        <v>1.74</v>
      </c>
    </row>
    <row r="88" spans="1:29">
      <c r="A88" s="2" t="s">
        <v>262</v>
      </c>
      <c r="B88" s="2">
        <v>18200</v>
      </c>
      <c r="C88" s="29">
        <v>432</v>
      </c>
      <c r="D88" s="28">
        <v>15.4</v>
      </c>
      <c r="E88" s="29">
        <v>1480</v>
      </c>
      <c r="F88" s="29">
        <v>66600</v>
      </c>
      <c r="G88" s="28">
        <v>21.5</v>
      </c>
      <c r="H88" s="28">
        <v>46.1</v>
      </c>
      <c r="I88" s="29">
        <v>336</v>
      </c>
      <c r="J88" s="28">
        <v>31.2</v>
      </c>
      <c r="K88" s="29">
        <v>167</v>
      </c>
      <c r="L88" s="29">
        <v>668</v>
      </c>
      <c r="M88" s="28">
        <v>23.5</v>
      </c>
      <c r="N88" s="28">
        <v>49</v>
      </c>
      <c r="O88" s="31">
        <v>6.23</v>
      </c>
      <c r="P88" s="28">
        <v>26.7</v>
      </c>
      <c r="Q88" s="31">
        <v>6.42</v>
      </c>
      <c r="R88" s="31">
        <v>1.86</v>
      </c>
      <c r="S88" s="31">
        <v>6.38</v>
      </c>
      <c r="T88" s="27">
        <v>0.919</v>
      </c>
      <c r="U88" s="31">
        <v>5.86</v>
      </c>
      <c r="V88" s="31">
        <v>1.17</v>
      </c>
      <c r="W88" s="31">
        <v>3.37</v>
      </c>
      <c r="X88" s="27">
        <v>0.47</v>
      </c>
      <c r="Y88" s="31">
        <v>3.28</v>
      </c>
      <c r="Z88" s="27">
        <v>0.459</v>
      </c>
      <c r="AA88" s="31">
        <v>9.94</v>
      </c>
      <c r="AB88" s="31">
        <v>5.47</v>
      </c>
      <c r="AC88" s="31">
        <v>1.62</v>
      </c>
    </row>
    <row r="89" spans="1:29">
      <c r="A89" s="2" t="s">
        <v>263</v>
      </c>
      <c r="B89" s="2">
        <v>18200</v>
      </c>
      <c r="C89" s="29">
        <v>421</v>
      </c>
      <c r="D89" s="28">
        <v>14.7</v>
      </c>
      <c r="E89" s="29">
        <v>1470</v>
      </c>
      <c r="F89" s="29">
        <v>66300</v>
      </c>
      <c r="G89" s="28">
        <v>20.6</v>
      </c>
      <c r="H89" s="28">
        <v>45.6</v>
      </c>
      <c r="I89" s="29">
        <v>330</v>
      </c>
      <c r="J89" s="28">
        <v>30.2</v>
      </c>
      <c r="K89" s="29">
        <v>165</v>
      </c>
      <c r="L89" s="29">
        <v>649</v>
      </c>
      <c r="M89" s="28">
        <v>22.8</v>
      </c>
      <c r="N89" s="28">
        <v>48.7</v>
      </c>
      <c r="O89" s="31">
        <v>6.2</v>
      </c>
      <c r="P89" s="28">
        <v>25.8</v>
      </c>
      <c r="Q89" s="31">
        <v>6.07</v>
      </c>
      <c r="R89" s="31">
        <v>1.79</v>
      </c>
      <c r="S89" s="31">
        <v>6.2</v>
      </c>
      <c r="T89" s="27">
        <v>0.925</v>
      </c>
      <c r="U89" s="31">
        <v>5.8</v>
      </c>
      <c r="V89" s="31">
        <v>1.16</v>
      </c>
      <c r="W89" s="31">
        <v>3.27</v>
      </c>
      <c r="X89" s="27">
        <v>0.473</v>
      </c>
      <c r="Y89" s="31">
        <v>3.05</v>
      </c>
      <c r="Z89" s="27">
        <v>0.445</v>
      </c>
      <c r="AA89" s="31">
        <v>9.52</v>
      </c>
      <c r="AB89" s="31">
        <v>5.46</v>
      </c>
      <c r="AC89" s="31">
        <v>1.6</v>
      </c>
    </row>
    <row r="90" spans="1:29">
      <c r="A90" s="2" t="s">
        <v>264</v>
      </c>
      <c r="B90" s="2">
        <v>18400</v>
      </c>
      <c r="C90" s="29">
        <v>427</v>
      </c>
      <c r="D90" s="28">
        <v>15.6</v>
      </c>
      <c r="E90" s="29">
        <v>1490</v>
      </c>
      <c r="F90" s="29">
        <v>68000</v>
      </c>
      <c r="G90" s="28">
        <v>21.2</v>
      </c>
      <c r="H90" s="28">
        <v>46</v>
      </c>
      <c r="I90" s="29">
        <v>336</v>
      </c>
      <c r="J90" s="28">
        <v>31.4</v>
      </c>
      <c r="K90" s="29">
        <v>170</v>
      </c>
      <c r="L90" s="29">
        <v>684</v>
      </c>
      <c r="M90" s="28">
        <v>23.9</v>
      </c>
      <c r="N90" s="28">
        <v>49.7</v>
      </c>
      <c r="O90" s="31">
        <v>6.26</v>
      </c>
      <c r="P90" s="28">
        <v>27.3</v>
      </c>
      <c r="Q90" s="31">
        <v>6.34</v>
      </c>
      <c r="R90" s="31">
        <v>1.88</v>
      </c>
      <c r="S90" s="31">
        <v>6.43</v>
      </c>
      <c r="T90" s="27">
        <v>0.941</v>
      </c>
      <c r="U90" s="31">
        <v>5.85</v>
      </c>
      <c r="V90" s="31">
        <v>1.2</v>
      </c>
      <c r="W90" s="31">
        <v>3.42</v>
      </c>
      <c r="X90" s="27">
        <v>0.487</v>
      </c>
      <c r="Y90" s="31">
        <v>3.21</v>
      </c>
      <c r="Z90" s="27">
        <v>0.475</v>
      </c>
      <c r="AA90" s="31">
        <v>9.64</v>
      </c>
      <c r="AB90" s="31">
        <v>5.57</v>
      </c>
      <c r="AC90" s="31">
        <v>1.62</v>
      </c>
    </row>
    <row r="91" spans="1:29">
      <c r="A91" s="2" t="s">
        <v>265</v>
      </c>
      <c r="B91" s="2">
        <v>18400</v>
      </c>
      <c r="C91" s="29">
        <v>430</v>
      </c>
      <c r="D91" s="28">
        <v>14.6</v>
      </c>
      <c r="E91" s="29">
        <v>1500</v>
      </c>
      <c r="F91" s="29">
        <v>67000</v>
      </c>
      <c r="G91" s="28">
        <v>21.5</v>
      </c>
      <c r="H91" s="28">
        <v>46.4</v>
      </c>
      <c r="I91" s="29">
        <v>339</v>
      </c>
      <c r="J91" s="28">
        <v>31.8</v>
      </c>
      <c r="K91" s="29">
        <v>170</v>
      </c>
      <c r="L91" s="29">
        <v>675</v>
      </c>
      <c r="M91" s="28">
        <v>23.8</v>
      </c>
      <c r="N91" s="28">
        <v>50.2</v>
      </c>
      <c r="O91" s="31">
        <v>6.33</v>
      </c>
      <c r="P91" s="28">
        <v>27.5</v>
      </c>
      <c r="Q91" s="31">
        <v>6.45</v>
      </c>
      <c r="R91" s="31">
        <v>1.84</v>
      </c>
      <c r="S91" s="31">
        <v>6.57</v>
      </c>
      <c r="T91" s="27">
        <v>0.93</v>
      </c>
      <c r="U91" s="31">
        <v>5.9</v>
      </c>
      <c r="V91" s="31">
        <v>1.2</v>
      </c>
      <c r="W91" s="31">
        <v>3.42</v>
      </c>
      <c r="X91" s="27">
        <v>0.484</v>
      </c>
      <c r="Y91" s="31">
        <v>3.25</v>
      </c>
      <c r="Z91" s="27">
        <v>0.453</v>
      </c>
      <c r="AA91" s="31">
        <v>9.64</v>
      </c>
      <c r="AB91" s="31">
        <v>5.52</v>
      </c>
      <c r="AC91" s="31">
        <v>1.64</v>
      </c>
    </row>
    <row r="92" spans="1:29">
      <c r="A92" s="2" t="s">
        <v>266</v>
      </c>
      <c r="B92" s="2">
        <v>18200</v>
      </c>
      <c r="C92" s="29">
        <v>429</v>
      </c>
      <c r="D92" s="28">
        <v>14.8</v>
      </c>
      <c r="E92" s="29">
        <v>1480</v>
      </c>
      <c r="F92" s="29">
        <v>66100</v>
      </c>
      <c r="G92" s="28">
        <v>21</v>
      </c>
      <c r="H92" s="28">
        <v>46.2</v>
      </c>
      <c r="I92" s="29">
        <v>335</v>
      </c>
      <c r="J92" s="28">
        <v>30.8</v>
      </c>
      <c r="K92" s="29">
        <v>170</v>
      </c>
      <c r="L92" s="29">
        <v>655</v>
      </c>
      <c r="M92" s="28">
        <v>23.3</v>
      </c>
      <c r="N92" s="28">
        <v>49.2</v>
      </c>
      <c r="O92" s="31">
        <v>6.14</v>
      </c>
      <c r="P92" s="28">
        <v>27</v>
      </c>
      <c r="Q92" s="31">
        <v>6.22</v>
      </c>
      <c r="R92" s="31">
        <v>1.85</v>
      </c>
      <c r="S92" s="31">
        <v>6.4</v>
      </c>
      <c r="T92" s="27">
        <v>0.927</v>
      </c>
      <c r="U92" s="31">
        <v>5.87</v>
      </c>
      <c r="V92" s="31">
        <v>1.16</v>
      </c>
      <c r="W92" s="31">
        <v>3.35</v>
      </c>
      <c r="X92" s="27">
        <v>0.463</v>
      </c>
      <c r="Y92" s="31">
        <v>3.15</v>
      </c>
      <c r="Z92" s="27">
        <v>0.449</v>
      </c>
      <c r="AA92" s="31">
        <v>9.73</v>
      </c>
      <c r="AB92" s="31">
        <v>5.47</v>
      </c>
      <c r="AC92" s="31">
        <v>1.62</v>
      </c>
    </row>
    <row r="93" spans="1:29">
      <c r="A93" s="2" t="s">
        <v>267</v>
      </c>
      <c r="B93" s="2">
        <v>18300</v>
      </c>
      <c r="C93" s="29">
        <v>426</v>
      </c>
      <c r="D93" s="28">
        <v>14.6</v>
      </c>
      <c r="E93" s="29">
        <v>1470</v>
      </c>
      <c r="F93" s="29">
        <v>66500</v>
      </c>
      <c r="G93" s="28">
        <v>21.8</v>
      </c>
      <c r="H93" s="28">
        <v>45.7</v>
      </c>
      <c r="I93" s="29">
        <v>333</v>
      </c>
      <c r="J93" s="28">
        <v>31.1</v>
      </c>
      <c r="K93" s="29">
        <v>170</v>
      </c>
      <c r="L93" s="29">
        <v>662</v>
      </c>
      <c r="M93" s="28">
        <v>23.5</v>
      </c>
      <c r="N93" s="28">
        <v>49.4</v>
      </c>
      <c r="O93" s="31">
        <v>6.31</v>
      </c>
      <c r="P93" s="28">
        <v>27.3</v>
      </c>
      <c r="Q93" s="31">
        <v>6.46</v>
      </c>
      <c r="R93" s="31">
        <v>1.81</v>
      </c>
      <c r="S93" s="31">
        <v>6.22</v>
      </c>
      <c r="T93" s="27">
        <v>0.923</v>
      </c>
      <c r="U93" s="31">
        <v>5.96</v>
      </c>
      <c r="V93" s="31">
        <v>1.22</v>
      </c>
      <c r="W93" s="31">
        <v>3.37</v>
      </c>
      <c r="X93" s="27">
        <v>0.487</v>
      </c>
      <c r="Y93" s="31">
        <v>3.1</v>
      </c>
      <c r="Z93" s="27">
        <v>0.461</v>
      </c>
      <c r="AA93" s="31">
        <v>9.76</v>
      </c>
      <c r="AB93" s="31">
        <v>5.5</v>
      </c>
      <c r="AC93" s="31">
        <v>1.64</v>
      </c>
    </row>
    <row r="94" spans="1:29">
      <c r="A94" s="2" t="s">
        <v>268</v>
      </c>
      <c r="B94" s="2">
        <v>18300</v>
      </c>
      <c r="C94" s="29">
        <v>426</v>
      </c>
      <c r="D94" s="28">
        <v>14.4</v>
      </c>
      <c r="E94" s="29">
        <v>1480</v>
      </c>
      <c r="F94" s="29">
        <v>66500</v>
      </c>
      <c r="G94" s="28">
        <v>20.9</v>
      </c>
      <c r="H94" s="28">
        <v>45.8</v>
      </c>
      <c r="I94" s="29">
        <v>331</v>
      </c>
      <c r="J94" s="28">
        <v>31.6</v>
      </c>
      <c r="K94" s="29">
        <v>170</v>
      </c>
      <c r="L94" s="29">
        <v>662</v>
      </c>
      <c r="M94" s="28">
        <v>23.3</v>
      </c>
      <c r="N94" s="28">
        <v>49.3</v>
      </c>
      <c r="O94" s="31">
        <v>6.1</v>
      </c>
      <c r="P94" s="28">
        <v>27</v>
      </c>
      <c r="Q94" s="31">
        <v>6.37</v>
      </c>
      <c r="R94" s="31">
        <v>1.81</v>
      </c>
      <c r="S94" s="31">
        <v>6.48</v>
      </c>
      <c r="T94" s="27">
        <v>0.913</v>
      </c>
      <c r="U94" s="31">
        <v>5.77</v>
      </c>
      <c r="V94" s="31">
        <v>1.21</v>
      </c>
      <c r="W94" s="31">
        <v>3.3</v>
      </c>
      <c r="X94" s="27">
        <v>0.48</v>
      </c>
      <c r="Y94" s="31">
        <v>3.08</v>
      </c>
      <c r="Z94" s="27">
        <v>0.471</v>
      </c>
      <c r="AA94" s="31">
        <v>9.35</v>
      </c>
      <c r="AB94" s="31">
        <v>5.57</v>
      </c>
      <c r="AC94" s="31">
        <v>1.57</v>
      </c>
    </row>
    <row r="95" spans="1:29">
      <c r="A95" s="2" t="s">
        <v>269</v>
      </c>
      <c r="B95" s="2">
        <v>18700</v>
      </c>
      <c r="C95" s="29">
        <v>431</v>
      </c>
      <c r="D95" s="28">
        <v>15.4</v>
      </c>
      <c r="E95" s="29">
        <v>1500</v>
      </c>
      <c r="F95" s="29">
        <v>66800</v>
      </c>
      <c r="G95" s="28">
        <v>21.1</v>
      </c>
      <c r="H95" s="28">
        <v>46</v>
      </c>
      <c r="I95" s="29">
        <v>341</v>
      </c>
      <c r="J95" s="28">
        <v>31.8</v>
      </c>
      <c r="K95" s="29">
        <v>173</v>
      </c>
      <c r="L95" s="29">
        <v>673</v>
      </c>
      <c r="M95" s="28">
        <v>23.7</v>
      </c>
      <c r="N95" s="28">
        <v>50.4</v>
      </c>
      <c r="O95" s="31">
        <v>6.27</v>
      </c>
      <c r="P95" s="28">
        <v>27.6</v>
      </c>
      <c r="Q95" s="31">
        <v>6.41</v>
      </c>
      <c r="R95" s="31">
        <v>1.85</v>
      </c>
      <c r="S95" s="31">
        <v>6.61</v>
      </c>
      <c r="T95" s="27">
        <v>0.961</v>
      </c>
      <c r="U95" s="31">
        <v>5.93</v>
      </c>
      <c r="V95" s="31">
        <v>1.2</v>
      </c>
      <c r="W95" s="31">
        <v>3.46</v>
      </c>
      <c r="X95" s="27">
        <v>0.47</v>
      </c>
      <c r="Y95" s="31">
        <v>3.148</v>
      </c>
      <c r="Z95" s="27">
        <v>0.474</v>
      </c>
      <c r="AA95" s="31">
        <v>9.57</v>
      </c>
      <c r="AB95" s="31">
        <v>5.53</v>
      </c>
      <c r="AC95" s="31">
        <v>1.63</v>
      </c>
    </row>
    <row r="96" spans="1:29">
      <c r="A96" s="2" t="s">
        <v>270</v>
      </c>
      <c r="B96" s="2">
        <v>18500</v>
      </c>
      <c r="C96" s="29">
        <v>428</v>
      </c>
      <c r="D96" s="28">
        <v>15.3</v>
      </c>
      <c r="E96" s="29">
        <v>1490</v>
      </c>
      <c r="F96" s="29">
        <v>66400</v>
      </c>
      <c r="G96" s="28">
        <v>20.7</v>
      </c>
      <c r="H96" s="28">
        <v>45.8</v>
      </c>
      <c r="I96" s="29">
        <v>334</v>
      </c>
      <c r="J96" s="28">
        <v>31.4</v>
      </c>
      <c r="K96" s="29">
        <v>172</v>
      </c>
      <c r="L96" s="29">
        <v>667</v>
      </c>
      <c r="M96" s="28">
        <v>23.6</v>
      </c>
      <c r="N96" s="28">
        <v>49.5</v>
      </c>
      <c r="O96" s="31">
        <v>6.16</v>
      </c>
      <c r="P96" s="28">
        <v>27.3</v>
      </c>
      <c r="Q96" s="31">
        <v>6.26</v>
      </c>
      <c r="R96" s="31">
        <v>1.8</v>
      </c>
      <c r="S96" s="31">
        <v>6.35</v>
      </c>
      <c r="T96" s="27">
        <v>0.924</v>
      </c>
      <c r="U96" s="31">
        <v>5.95</v>
      </c>
      <c r="V96" s="31">
        <v>1.2</v>
      </c>
      <c r="W96" s="31">
        <v>3.49</v>
      </c>
      <c r="X96" s="27">
        <v>0.477</v>
      </c>
      <c r="Y96" s="31">
        <v>3.218</v>
      </c>
      <c r="Z96" s="27">
        <v>0.44</v>
      </c>
      <c r="AA96" s="31">
        <v>9.85</v>
      </c>
      <c r="AB96" s="31">
        <v>5.52</v>
      </c>
      <c r="AC96" s="31">
        <v>1.59</v>
      </c>
    </row>
    <row r="97" ht="15" spans="1:29">
      <c r="A97" s="33" t="s">
        <v>271</v>
      </c>
      <c r="B97" s="33">
        <v>18500</v>
      </c>
      <c r="C97" s="34">
        <v>427</v>
      </c>
      <c r="D97" s="35">
        <v>14.9</v>
      </c>
      <c r="E97" s="34">
        <v>1510</v>
      </c>
      <c r="F97" s="34">
        <v>66800</v>
      </c>
      <c r="G97" s="35">
        <v>21.3</v>
      </c>
      <c r="H97" s="35">
        <v>45.7</v>
      </c>
      <c r="I97" s="34">
        <v>340</v>
      </c>
      <c r="J97" s="35">
        <v>32.2</v>
      </c>
      <c r="K97" s="34">
        <v>175</v>
      </c>
      <c r="L97" s="34">
        <v>679</v>
      </c>
      <c r="M97" s="35">
        <v>23.8</v>
      </c>
      <c r="N97" s="35">
        <v>50.2</v>
      </c>
      <c r="O97" s="37">
        <v>6.23</v>
      </c>
      <c r="P97" s="35">
        <v>27.5</v>
      </c>
      <c r="Q97" s="37">
        <v>6.38</v>
      </c>
      <c r="R97" s="37">
        <v>1.9</v>
      </c>
      <c r="S97" s="37">
        <v>6.63</v>
      </c>
      <c r="T97" s="38">
        <v>0.963</v>
      </c>
      <c r="U97" s="37">
        <v>6.06</v>
      </c>
      <c r="V97" s="37">
        <v>1.24</v>
      </c>
      <c r="W97" s="37">
        <v>3.47</v>
      </c>
      <c r="X97" s="38">
        <v>0.486</v>
      </c>
      <c r="Y97" s="37">
        <v>3.26</v>
      </c>
      <c r="Z97" s="38">
        <v>0.471</v>
      </c>
      <c r="AA97" s="37">
        <v>9.82</v>
      </c>
      <c r="AB97" s="37">
        <v>5.66</v>
      </c>
      <c r="AC97" s="37">
        <v>1.65</v>
      </c>
    </row>
    <row r="98" ht="15" spans="1:29">
      <c r="A98" s="36" t="s">
        <v>272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</sheetData>
  <mergeCells count="5">
    <mergeCell ref="A1:N1"/>
    <mergeCell ref="A4:AC4"/>
    <mergeCell ref="A45:AC45"/>
    <mergeCell ref="A86:AC86"/>
    <mergeCell ref="A98:AC9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7"/>
  <sheetViews>
    <sheetView zoomScale="115" zoomScaleNormal="115" workbookViewId="0">
      <pane ySplit="4" topLeftCell="A329" activePane="bottomLeft" state="frozen"/>
      <selection/>
      <selection pane="bottomLeft" activeCell="A1" sqref="A1:F1"/>
    </sheetView>
  </sheetViews>
  <sheetFormatPr defaultColWidth="9" defaultRowHeight="14.25"/>
  <cols>
    <col min="1" max="1" width="15.2166666666667" style="1" customWidth="1"/>
    <col min="2" max="2" width="11.3333333333333" style="2" customWidth="1"/>
    <col min="3" max="3" width="12.1083333333333" style="2" customWidth="1"/>
    <col min="4" max="4" width="15" customWidth="1"/>
    <col min="5" max="5" width="14" style="3" customWidth="1"/>
    <col min="6" max="6" width="11.2166666666667" style="3" customWidth="1"/>
  </cols>
  <sheetData>
    <row r="1" ht="31.05" customHeight="1" spans="1:11">
      <c r="A1" s="4" t="s">
        <v>273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ht="15" spans="1:6">
      <c r="A2" s="6"/>
      <c r="B2" s="6"/>
      <c r="C2" s="6"/>
      <c r="D2" s="6"/>
      <c r="E2" s="6"/>
      <c r="F2" s="6"/>
    </row>
    <row r="3" ht="15.6" customHeight="1" spans="1:6">
      <c r="A3" s="7" t="s">
        <v>85</v>
      </c>
      <c r="B3" s="7"/>
      <c r="C3" s="7"/>
      <c r="D3" s="7" t="s">
        <v>126</v>
      </c>
      <c r="E3" s="7"/>
      <c r="F3" s="7"/>
    </row>
    <row r="4" ht="15" spans="1:6">
      <c r="A4" s="8" t="s">
        <v>274</v>
      </c>
      <c r="B4" s="8" t="s">
        <v>275</v>
      </c>
      <c r="C4" s="8" t="s">
        <v>276</v>
      </c>
      <c r="D4" s="8" t="s">
        <v>274</v>
      </c>
      <c r="E4" s="9" t="s">
        <v>275</v>
      </c>
      <c r="F4" s="9" t="s">
        <v>276</v>
      </c>
    </row>
    <row r="5" ht="15" spans="1:6">
      <c r="A5" s="7" t="s">
        <v>277</v>
      </c>
      <c r="B5" s="7"/>
      <c r="C5" s="7"/>
      <c r="D5" s="7" t="s">
        <v>278</v>
      </c>
      <c r="E5" s="7"/>
      <c r="F5" s="7"/>
    </row>
    <row r="6" spans="1:6">
      <c r="A6" s="2" t="s">
        <v>178</v>
      </c>
      <c r="B6" s="10">
        <v>0.709357</v>
      </c>
      <c r="C6" s="10">
        <v>7.9e-5</v>
      </c>
      <c r="D6" s="2" t="s">
        <v>220</v>
      </c>
      <c r="E6" s="11">
        <v>0.710442</v>
      </c>
      <c r="F6" s="11">
        <v>5.8e-5</v>
      </c>
    </row>
    <row r="7" spans="1:6">
      <c r="A7" s="2" t="s">
        <v>180</v>
      </c>
      <c r="B7" s="10">
        <v>0.709351</v>
      </c>
      <c r="C7" s="10">
        <v>8.8e-5</v>
      </c>
      <c r="D7" s="2" t="s">
        <v>221</v>
      </c>
      <c r="E7" s="11">
        <v>0.710404</v>
      </c>
      <c r="F7" s="11">
        <v>3.5e-5</v>
      </c>
    </row>
    <row r="8" spans="1:6">
      <c r="A8" s="2" t="s">
        <v>181</v>
      </c>
      <c r="B8" s="10">
        <v>0.709372</v>
      </c>
      <c r="C8" s="10">
        <v>7.8e-5</v>
      </c>
      <c r="D8" s="2" t="s">
        <v>222</v>
      </c>
      <c r="E8" s="11">
        <v>0.710428</v>
      </c>
      <c r="F8" s="11">
        <v>3.6e-5</v>
      </c>
    </row>
    <row r="9" spans="1:6">
      <c r="A9" s="2" t="s">
        <v>182</v>
      </c>
      <c r="B9" s="10">
        <v>0.709404</v>
      </c>
      <c r="C9" s="10">
        <v>7.3e-5</v>
      </c>
      <c r="D9" s="2" t="s">
        <v>223</v>
      </c>
      <c r="E9" s="11">
        <v>0.710451</v>
      </c>
      <c r="F9" s="11">
        <v>3.3e-5</v>
      </c>
    </row>
    <row r="10" spans="1:6">
      <c r="A10" s="2" t="s">
        <v>183</v>
      </c>
      <c r="B10" s="10">
        <v>0.709442</v>
      </c>
      <c r="C10" s="10">
        <v>7.7e-5</v>
      </c>
      <c r="D10" s="2" t="s">
        <v>224</v>
      </c>
      <c r="E10" s="11">
        <v>0.710417</v>
      </c>
      <c r="F10" s="11">
        <v>3.6e-5</v>
      </c>
    </row>
    <row r="11" spans="1:6">
      <c r="A11" s="2" t="s">
        <v>279</v>
      </c>
      <c r="B11" s="10">
        <v>0.709386</v>
      </c>
      <c r="C11" s="10">
        <v>8.5e-5</v>
      </c>
      <c r="D11" s="2" t="s">
        <v>225</v>
      </c>
      <c r="E11" s="11">
        <v>0.71045</v>
      </c>
      <c r="F11" s="11">
        <v>4.5e-5</v>
      </c>
    </row>
    <row r="12" spans="1:6">
      <c r="A12" s="2" t="s">
        <v>280</v>
      </c>
      <c r="B12" s="10">
        <v>0.709408</v>
      </c>
      <c r="C12" s="10">
        <v>7.2e-5</v>
      </c>
      <c r="D12" s="2" t="s">
        <v>226</v>
      </c>
      <c r="E12" s="11">
        <v>0.710391</v>
      </c>
      <c r="F12" s="11">
        <v>4.9e-5</v>
      </c>
    </row>
    <row r="13" spans="1:6">
      <c r="A13" s="2" t="s">
        <v>281</v>
      </c>
      <c r="B13" s="10">
        <v>0.709366</v>
      </c>
      <c r="C13" s="10">
        <v>7.9e-5</v>
      </c>
      <c r="D13" s="2" t="s">
        <v>227</v>
      </c>
      <c r="E13" s="11">
        <v>0.710461</v>
      </c>
      <c r="F13" s="11">
        <v>4.3e-5</v>
      </c>
    </row>
    <row r="14" spans="1:6">
      <c r="A14" s="2" t="s">
        <v>282</v>
      </c>
      <c r="B14" s="10">
        <v>0.709372</v>
      </c>
      <c r="C14" s="10">
        <v>8e-5</v>
      </c>
      <c r="D14" s="2" t="s">
        <v>228</v>
      </c>
      <c r="E14" s="11">
        <v>0.710424</v>
      </c>
      <c r="F14" s="11">
        <v>5e-5</v>
      </c>
    </row>
    <row r="15" spans="1:6">
      <c r="A15" s="2" t="s">
        <v>283</v>
      </c>
      <c r="B15" s="10">
        <v>0.709347</v>
      </c>
      <c r="C15" s="10">
        <v>8e-5</v>
      </c>
      <c r="D15" s="2" t="s">
        <v>229</v>
      </c>
      <c r="E15" s="11">
        <v>0.710416</v>
      </c>
      <c r="F15" s="11">
        <v>4e-5</v>
      </c>
    </row>
    <row r="16" spans="1:6">
      <c r="A16" s="2" t="s">
        <v>284</v>
      </c>
      <c r="B16" s="10">
        <v>0.709443</v>
      </c>
      <c r="C16" s="10">
        <v>8.1e-5</v>
      </c>
      <c r="D16" s="2" t="s">
        <v>285</v>
      </c>
      <c r="E16" s="11">
        <v>0.710431</v>
      </c>
      <c r="F16" s="11">
        <v>4.5e-5</v>
      </c>
    </row>
    <row r="17" spans="1:6">
      <c r="A17" s="2" t="s">
        <v>286</v>
      </c>
      <c r="B17" s="10">
        <v>0.709468</v>
      </c>
      <c r="C17" s="10">
        <v>7.4e-5</v>
      </c>
      <c r="D17" s="2" t="s">
        <v>287</v>
      </c>
      <c r="E17" s="11">
        <v>0.7104</v>
      </c>
      <c r="F17" s="11">
        <v>3.6e-5</v>
      </c>
    </row>
    <row r="18" spans="1:6">
      <c r="A18" s="2" t="s">
        <v>288</v>
      </c>
      <c r="B18" s="10">
        <v>0.709399</v>
      </c>
      <c r="C18" s="10">
        <v>7.4e-5</v>
      </c>
      <c r="D18" s="2" t="s">
        <v>289</v>
      </c>
      <c r="E18" s="11">
        <v>0.710423</v>
      </c>
      <c r="F18" s="11">
        <v>3.5e-5</v>
      </c>
    </row>
    <row r="19" spans="1:6">
      <c r="A19" s="2" t="s">
        <v>290</v>
      </c>
      <c r="B19" s="10">
        <v>0.70936</v>
      </c>
      <c r="C19" s="10">
        <v>7.1e-5</v>
      </c>
      <c r="D19" s="2" t="s">
        <v>291</v>
      </c>
      <c r="E19" s="11">
        <v>0.710403</v>
      </c>
      <c r="F19" s="11">
        <v>3.4e-5</v>
      </c>
    </row>
    <row r="20" spans="1:6">
      <c r="A20" s="2" t="s">
        <v>292</v>
      </c>
      <c r="B20" s="10">
        <v>0.709413</v>
      </c>
      <c r="C20" s="10">
        <v>7.3e-5</v>
      </c>
      <c r="D20" s="2" t="s">
        <v>293</v>
      </c>
      <c r="E20" s="11">
        <v>0.71039</v>
      </c>
      <c r="F20" s="11">
        <v>3.8e-5</v>
      </c>
    </row>
    <row r="21" spans="1:6">
      <c r="A21" s="2" t="s">
        <v>294</v>
      </c>
      <c r="B21" s="10">
        <v>0.709406</v>
      </c>
      <c r="C21" s="10">
        <v>7.4e-5</v>
      </c>
      <c r="D21" s="2" t="s">
        <v>295</v>
      </c>
      <c r="E21" s="11">
        <v>0.710464</v>
      </c>
      <c r="F21" s="11">
        <v>4.9e-5</v>
      </c>
    </row>
    <row r="22" spans="1:6">
      <c r="A22" s="2" t="s">
        <v>296</v>
      </c>
      <c r="B22" s="10">
        <v>0.709431</v>
      </c>
      <c r="C22" s="10">
        <v>6.8e-5</v>
      </c>
      <c r="D22" s="2" t="s">
        <v>297</v>
      </c>
      <c r="E22" s="11">
        <v>0.710427</v>
      </c>
      <c r="F22" s="11">
        <v>3.9e-5</v>
      </c>
    </row>
    <row r="23" spans="1:6">
      <c r="A23" s="2" t="s">
        <v>298</v>
      </c>
      <c r="B23" s="10">
        <v>0.709364</v>
      </c>
      <c r="C23" s="10">
        <v>7.1e-5</v>
      </c>
      <c r="D23" s="2" t="s">
        <v>299</v>
      </c>
      <c r="E23" s="11">
        <v>0.71041</v>
      </c>
      <c r="F23" s="11">
        <v>3.7e-5</v>
      </c>
    </row>
    <row r="24" spans="1:6">
      <c r="A24" s="2" t="s">
        <v>300</v>
      </c>
      <c r="B24" s="10">
        <v>0.709397</v>
      </c>
      <c r="C24" s="10">
        <v>7.7e-5</v>
      </c>
      <c r="D24" s="2" t="s">
        <v>301</v>
      </c>
      <c r="E24" s="11">
        <v>0.710448</v>
      </c>
      <c r="F24" s="11">
        <v>6e-5</v>
      </c>
    </row>
    <row r="25" spans="1:6">
      <c r="A25" s="2" t="s">
        <v>302</v>
      </c>
      <c r="B25" s="10">
        <v>0.709398</v>
      </c>
      <c r="C25" s="10">
        <v>9.1e-5</v>
      </c>
      <c r="D25" s="2" t="s">
        <v>303</v>
      </c>
      <c r="E25" s="11">
        <v>0.710404</v>
      </c>
      <c r="F25" s="11">
        <v>4.1e-5</v>
      </c>
    </row>
    <row r="26" spans="1:6">
      <c r="A26" s="2" t="s">
        <v>304</v>
      </c>
      <c r="B26" s="10">
        <v>0.709381</v>
      </c>
      <c r="C26" s="10">
        <v>9.4e-5</v>
      </c>
      <c r="D26" s="2" t="s">
        <v>305</v>
      </c>
      <c r="E26" s="11">
        <v>0.710437</v>
      </c>
      <c r="F26" s="11">
        <v>3.5e-5</v>
      </c>
    </row>
    <row r="27" spans="1:6">
      <c r="A27" s="2" t="s">
        <v>306</v>
      </c>
      <c r="B27" s="10">
        <v>0.709351</v>
      </c>
      <c r="C27" s="10">
        <v>9e-5</v>
      </c>
      <c r="D27" s="2" t="s">
        <v>307</v>
      </c>
      <c r="E27" s="11">
        <v>0.7104</v>
      </c>
      <c r="F27" s="11">
        <v>2.5e-5</v>
      </c>
    </row>
    <row r="28" spans="1:6">
      <c r="A28" s="2" t="s">
        <v>308</v>
      </c>
      <c r="B28" s="10">
        <v>0.70938</v>
      </c>
      <c r="C28" s="10">
        <v>8.1e-5</v>
      </c>
      <c r="D28" s="2" t="s">
        <v>309</v>
      </c>
      <c r="E28" s="11">
        <v>0.710424</v>
      </c>
      <c r="F28" s="11">
        <v>2.6e-5</v>
      </c>
    </row>
    <row r="29" spans="1:6">
      <c r="A29" s="2" t="s">
        <v>310</v>
      </c>
      <c r="B29" s="10">
        <v>0.709431</v>
      </c>
      <c r="C29" s="10">
        <v>8.1e-5</v>
      </c>
      <c r="D29" s="2" t="s">
        <v>311</v>
      </c>
      <c r="E29" s="11">
        <v>0.710424</v>
      </c>
      <c r="F29" s="11">
        <v>2.9e-5</v>
      </c>
    </row>
    <row r="30" spans="1:6">
      <c r="A30" s="2" t="s">
        <v>312</v>
      </c>
      <c r="B30" s="10">
        <v>0.709357</v>
      </c>
      <c r="C30" s="10">
        <v>7.5e-5</v>
      </c>
      <c r="D30" s="2" t="s">
        <v>313</v>
      </c>
      <c r="E30" s="11">
        <v>0.710401</v>
      </c>
      <c r="F30" s="11">
        <v>3.7e-5</v>
      </c>
    </row>
    <row r="31" spans="1:6">
      <c r="A31" s="2" t="s">
        <v>314</v>
      </c>
      <c r="B31" s="10">
        <v>0.709403</v>
      </c>
      <c r="C31" s="10">
        <v>8.6e-5</v>
      </c>
      <c r="D31" s="2" t="s">
        <v>315</v>
      </c>
      <c r="E31" s="11">
        <v>0.71042</v>
      </c>
      <c r="F31" s="11">
        <v>4.5e-5</v>
      </c>
    </row>
    <row r="32" spans="1:6">
      <c r="A32" s="2" t="s">
        <v>316</v>
      </c>
      <c r="B32" s="10">
        <v>0.709335</v>
      </c>
      <c r="C32" s="10">
        <v>7.9e-5</v>
      </c>
      <c r="D32" s="2" t="s">
        <v>317</v>
      </c>
      <c r="E32" s="11">
        <v>0.71039</v>
      </c>
      <c r="F32" s="11">
        <v>4.6e-5</v>
      </c>
    </row>
    <row r="33" spans="1:6">
      <c r="A33" s="2" t="s">
        <v>318</v>
      </c>
      <c r="B33" s="10">
        <v>0.709375</v>
      </c>
      <c r="C33" s="10">
        <v>7.6e-5</v>
      </c>
      <c r="D33" s="2" t="s">
        <v>319</v>
      </c>
      <c r="E33" s="11">
        <v>0.710448</v>
      </c>
      <c r="F33" s="11">
        <v>4.2e-5</v>
      </c>
    </row>
    <row r="34" spans="1:6">
      <c r="A34" s="2" t="s">
        <v>320</v>
      </c>
      <c r="B34" s="10">
        <v>0.709387</v>
      </c>
      <c r="C34" s="10">
        <v>8.1e-5</v>
      </c>
      <c r="D34" s="2" t="s">
        <v>321</v>
      </c>
      <c r="E34" s="11">
        <v>0.710408</v>
      </c>
      <c r="F34" s="11">
        <v>5.3e-5</v>
      </c>
    </row>
    <row r="35" spans="1:6">
      <c r="A35" s="2" t="s">
        <v>322</v>
      </c>
      <c r="B35" s="10">
        <v>0.70939</v>
      </c>
      <c r="C35" s="10">
        <v>9.3e-5</v>
      </c>
      <c r="D35" s="2" t="s">
        <v>323</v>
      </c>
      <c r="E35" s="11">
        <v>0.710428</v>
      </c>
      <c r="F35" s="11">
        <v>3.7e-5</v>
      </c>
    </row>
    <row r="36" spans="1:6">
      <c r="A36" s="2" t="s">
        <v>324</v>
      </c>
      <c r="B36" s="10">
        <v>0.709407</v>
      </c>
      <c r="C36" s="10">
        <v>8.3e-5</v>
      </c>
      <c r="D36" s="2" t="s">
        <v>325</v>
      </c>
      <c r="E36" s="11">
        <v>0.710433</v>
      </c>
      <c r="F36" s="11">
        <v>4.1e-5</v>
      </c>
    </row>
    <row r="37" spans="1:6">
      <c r="A37" s="2" t="s">
        <v>326</v>
      </c>
      <c r="B37" s="10">
        <v>0.709423</v>
      </c>
      <c r="C37" s="10">
        <v>6.6e-5</v>
      </c>
      <c r="D37" s="2" t="s">
        <v>327</v>
      </c>
      <c r="E37" s="11">
        <v>0.71046</v>
      </c>
      <c r="F37" s="11">
        <v>4.5e-5</v>
      </c>
    </row>
    <row r="38" spans="1:6">
      <c r="A38" s="2" t="s">
        <v>328</v>
      </c>
      <c r="B38" s="10">
        <v>0.70939</v>
      </c>
      <c r="C38" s="10">
        <v>8.4e-5</v>
      </c>
      <c r="D38" s="2" t="s">
        <v>329</v>
      </c>
      <c r="E38" s="11">
        <v>0.710475</v>
      </c>
      <c r="F38" s="11">
        <v>5e-5</v>
      </c>
    </row>
    <row r="39" spans="1:6">
      <c r="A39" s="2" t="s">
        <v>330</v>
      </c>
      <c r="B39" s="10">
        <v>0.709381</v>
      </c>
      <c r="C39" s="10">
        <v>8.6e-5</v>
      </c>
      <c r="D39" s="2" t="s">
        <v>331</v>
      </c>
      <c r="E39" s="11">
        <v>0.710422</v>
      </c>
      <c r="F39" s="11">
        <v>6e-5</v>
      </c>
    </row>
    <row r="40" spans="1:6">
      <c r="A40" s="2" t="s">
        <v>332</v>
      </c>
      <c r="B40" s="10">
        <v>0.709411</v>
      </c>
      <c r="C40" s="10">
        <v>8.4e-5</v>
      </c>
      <c r="D40" s="2" t="s">
        <v>333</v>
      </c>
      <c r="E40" s="11">
        <v>0.710399</v>
      </c>
      <c r="F40" s="11">
        <v>5.3e-5</v>
      </c>
    </row>
    <row r="41" spans="1:6">
      <c r="A41" s="2" t="s">
        <v>334</v>
      </c>
      <c r="B41" s="10">
        <v>0.709429</v>
      </c>
      <c r="C41" s="10">
        <v>9.4e-5</v>
      </c>
      <c r="D41" s="12" t="s">
        <v>335</v>
      </c>
      <c r="E41" s="13">
        <v>0.710424371428571</v>
      </c>
      <c r="F41" s="13">
        <v>4.55246170363018e-5</v>
      </c>
    </row>
    <row r="42" spans="1:6">
      <c r="A42" s="2" t="s">
        <v>336</v>
      </c>
      <c r="B42" s="10">
        <v>0.70935</v>
      </c>
      <c r="C42" s="10">
        <v>0.0001</v>
      </c>
      <c r="D42" s="12"/>
      <c r="E42" s="12"/>
      <c r="F42" s="12"/>
    </row>
    <row r="43" spans="1:6">
      <c r="A43" s="2" t="s">
        <v>337</v>
      </c>
      <c r="B43" s="10">
        <v>0.709429</v>
      </c>
      <c r="C43" s="10">
        <v>9.1e-5</v>
      </c>
      <c r="D43" s="14" t="s">
        <v>338</v>
      </c>
      <c r="E43" s="14"/>
      <c r="F43" s="14"/>
    </row>
    <row r="44" spans="1:6">
      <c r="A44" s="2" t="s">
        <v>339</v>
      </c>
      <c r="B44" s="10">
        <v>0.709408</v>
      </c>
      <c r="C44" s="10">
        <v>7.8e-5</v>
      </c>
      <c r="D44" s="2" t="s">
        <v>230</v>
      </c>
      <c r="E44" s="11">
        <v>0.710475</v>
      </c>
      <c r="F44" s="11">
        <v>4.2e-5</v>
      </c>
    </row>
    <row r="45" spans="1:6">
      <c r="A45" s="2" t="s">
        <v>340</v>
      </c>
      <c r="B45" s="10">
        <v>0.709403</v>
      </c>
      <c r="C45" s="10">
        <v>8e-5</v>
      </c>
      <c r="D45" s="2" t="s">
        <v>231</v>
      </c>
      <c r="E45" s="11">
        <v>0.710417</v>
      </c>
      <c r="F45" s="11">
        <v>4.3e-5</v>
      </c>
    </row>
    <row r="46" spans="1:6">
      <c r="A46" s="15" t="s">
        <v>335</v>
      </c>
      <c r="B46" s="16">
        <f>AVERAGE(B6:B45)</f>
        <v>0.709392625</v>
      </c>
      <c r="C46" s="16">
        <f>2*STDEV(B6:B45)</f>
        <v>6.13617896640096e-5</v>
      </c>
      <c r="D46" s="2" t="s">
        <v>232</v>
      </c>
      <c r="E46" s="11">
        <v>0.710417</v>
      </c>
      <c r="F46" s="11">
        <v>3.7e-5</v>
      </c>
    </row>
    <row r="47" spans="1:6">
      <c r="A47" s="15"/>
      <c r="B47" s="15"/>
      <c r="C47" s="15"/>
      <c r="D47" s="2" t="s">
        <v>233</v>
      </c>
      <c r="E47" s="11">
        <v>0.710448</v>
      </c>
      <c r="F47" s="11">
        <v>4.4e-5</v>
      </c>
    </row>
    <row r="48" spans="1:6">
      <c r="A48" s="14" t="s">
        <v>341</v>
      </c>
      <c r="B48" s="14"/>
      <c r="C48" s="14"/>
      <c r="D48" s="2" t="s">
        <v>234</v>
      </c>
      <c r="E48" s="11">
        <v>0.710425</v>
      </c>
      <c r="F48" s="11">
        <v>4.4e-5</v>
      </c>
    </row>
    <row r="49" spans="1:6">
      <c r="A49" s="2" t="s">
        <v>184</v>
      </c>
      <c r="B49" s="10">
        <v>0.709408</v>
      </c>
      <c r="C49" s="10">
        <v>8e-5</v>
      </c>
      <c r="D49" s="2" t="s">
        <v>235</v>
      </c>
      <c r="E49" s="11">
        <v>0.710495</v>
      </c>
      <c r="F49" s="11">
        <v>4.8e-5</v>
      </c>
    </row>
    <row r="50" spans="1:6">
      <c r="A50" s="2" t="s">
        <v>185</v>
      </c>
      <c r="B50" s="10">
        <v>0.709395</v>
      </c>
      <c r="C50" s="10">
        <v>7.4e-5</v>
      </c>
      <c r="D50" s="2" t="s">
        <v>236</v>
      </c>
      <c r="E50" s="11">
        <v>0.710488</v>
      </c>
      <c r="F50" s="11">
        <v>3.8e-5</v>
      </c>
    </row>
    <row r="51" spans="1:6">
      <c r="A51" s="2" t="s">
        <v>186</v>
      </c>
      <c r="B51" s="10">
        <v>0.709423</v>
      </c>
      <c r="C51" s="10">
        <v>8.1e-5</v>
      </c>
      <c r="D51" s="2" t="s">
        <v>237</v>
      </c>
      <c r="E51" s="11">
        <v>0.710402</v>
      </c>
      <c r="F51" s="11">
        <v>4.2e-5</v>
      </c>
    </row>
    <row r="52" spans="1:6">
      <c r="A52" s="2" t="s">
        <v>187</v>
      </c>
      <c r="B52" s="10">
        <v>0.709458</v>
      </c>
      <c r="C52" s="10">
        <v>7.8e-5</v>
      </c>
      <c r="D52" s="2" t="s">
        <v>238</v>
      </c>
      <c r="E52" s="11">
        <v>0.710404</v>
      </c>
      <c r="F52" s="11">
        <v>4.1e-5</v>
      </c>
    </row>
    <row r="53" spans="1:6">
      <c r="A53" s="2" t="s">
        <v>188</v>
      </c>
      <c r="B53" s="10">
        <v>0.709437</v>
      </c>
      <c r="C53" s="10">
        <v>7.4e-5</v>
      </c>
      <c r="D53" s="2" t="s">
        <v>239</v>
      </c>
      <c r="E53" s="11">
        <v>0.71039</v>
      </c>
      <c r="F53" s="11">
        <v>4.1e-5</v>
      </c>
    </row>
    <row r="54" spans="1:6">
      <c r="A54" s="2" t="s">
        <v>342</v>
      </c>
      <c r="B54" s="10">
        <v>0.709417</v>
      </c>
      <c r="C54" s="10">
        <v>8.4e-5</v>
      </c>
      <c r="D54" s="2" t="s">
        <v>343</v>
      </c>
      <c r="E54" s="11">
        <v>0.710429</v>
      </c>
      <c r="F54" s="11">
        <v>4e-5</v>
      </c>
    </row>
    <row r="55" spans="1:6">
      <c r="A55" s="2" t="s">
        <v>344</v>
      </c>
      <c r="B55" s="10">
        <v>0.709367</v>
      </c>
      <c r="C55" s="10">
        <v>7.5e-5</v>
      </c>
      <c r="D55" s="2" t="s">
        <v>345</v>
      </c>
      <c r="E55" s="11">
        <v>0.710417</v>
      </c>
      <c r="F55" s="11">
        <v>4e-5</v>
      </c>
    </row>
    <row r="56" spans="1:6">
      <c r="A56" s="2" t="s">
        <v>346</v>
      </c>
      <c r="B56" s="10">
        <v>0.709425</v>
      </c>
      <c r="C56" s="10">
        <v>6.9e-5</v>
      </c>
      <c r="D56" s="2" t="s">
        <v>347</v>
      </c>
      <c r="E56" s="11">
        <v>0.710401</v>
      </c>
      <c r="F56" s="11">
        <v>3.9e-5</v>
      </c>
    </row>
    <row r="57" spans="1:6">
      <c r="A57" s="2" t="s">
        <v>348</v>
      </c>
      <c r="B57" s="10">
        <v>0.709405</v>
      </c>
      <c r="C57" s="10">
        <v>7.5e-5</v>
      </c>
      <c r="D57" s="2" t="s">
        <v>349</v>
      </c>
      <c r="E57" s="11">
        <v>0.710403</v>
      </c>
      <c r="F57" s="11">
        <v>4e-5</v>
      </c>
    </row>
    <row r="58" spans="1:6">
      <c r="A58" s="2" t="s">
        <v>350</v>
      </c>
      <c r="B58" s="10">
        <v>0.709405</v>
      </c>
      <c r="C58" s="10">
        <v>7.3e-5</v>
      </c>
      <c r="D58" s="2" t="s">
        <v>351</v>
      </c>
      <c r="E58" s="11">
        <v>0.710375</v>
      </c>
      <c r="F58" s="11">
        <v>4.3e-5</v>
      </c>
    </row>
    <row r="59" spans="1:6">
      <c r="A59" s="2" t="s">
        <v>352</v>
      </c>
      <c r="B59" s="10">
        <v>0.709416</v>
      </c>
      <c r="C59" s="10">
        <v>8.8e-5</v>
      </c>
      <c r="D59" s="2" t="s">
        <v>353</v>
      </c>
      <c r="E59" s="11">
        <v>0.710519</v>
      </c>
      <c r="F59" s="11">
        <v>4.6e-5</v>
      </c>
    </row>
    <row r="60" spans="1:6">
      <c r="A60" s="2" t="s">
        <v>354</v>
      </c>
      <c r="B60" s="10">
        <v>0.709453</v>
      </c>
      <c r="C60" s="10">
        <v>7.7e-5</v>
      </c>
      <c r="D60" s="2" t="s">
        <v>355</v>
      </c>
      <c r="E60" s="11">
        <v>0.710419</v>
      </c>
      <c r="F60" s="11">
        <v>4.4e-5</v>
      </c>
    </row>
    <row r="61" spans="1:6">
      <c r="A61" s="2" t="s">
        <v>356</v>
      </c>
      <c r="B61" s="10">
        <v>0.709395</v>
      </c>
      <c r="C61" s="10">
        <v>8.1e-5</v>
      </c>
      <c r="D61" s="2" t="s">
        <v>357</v>
      </c>
      <c r="E61" s="11">
        <v>0.710396</v>
      </c>
      <c r="F61" s="11">
        <v>5.2e-5</v>
      </c>
    </row>
    <row r="62" spans="1:6">
      <c r="A62" s="2" t="s">
        <v>358</v>
      </c>
      <c r="B62" s="10">
        <v>0.709452</v>
      </c>
      <c r="C62" s="10">
        <v>8.7e-5</v>
      </c>
      <c r="D62" s="2" t="s">
        <v>359</v>
      </c>
      <c r="E62" s="11">
        <v>0.710362</v>
      </c>
      <c r="F62" s="11">
        <v>4.3e-5</v>
      </c>
    </row>
    <row r="63" spans="1:6">
      <c r="A63" s="2" t="s">
        <v>360</v>
      </c>
      <c r="B63" s="10">
        <v>0.7095</v>
      </c>
      <c r="C63" s="10">
        <v>0.00013</v>
      </c>
      <c r="D63" s="2" t="s">
        <v>361</v>
      </c>
      <c r="E63" s="11">
        <v>0.710386</v>
      </c>
      <c r="F63" s="11">
        <v>4.2e-5</v>
      </c>
    </row>
    <row r="64" spans="1:6">
      <c r="A64" s="2" t="s">
        <v>362</v>
      </c>
      <c r="B64" s="10">
        <v>0.70939</v>
      </c>
      <c r="C64" s="10">
        <v>8.1e-5</v>
      </c>
      <c r="D64" s="2" t="s">
        <v>363</v>
      </c>
      <c r="E64" s="11">
        <v>0.71042</v>
      </c>
      <c r="F64" s="11">
        <v>4.6e-5</v>
      </c>
    </row>
    <row r="65" spans="1:6">
      <c r="A65" s="2" t="s">
        <v>364</v>
      </c>
      <c r="B65" s="10">
        <v>0.709415</v>
      </c>
      <c r="C65" s="10">
        <v>8.5e-5</v>
      </c>
      <c r="D65" s="2" t="s">
        <v>365</v>
      </c>
      <c r="E65" s="11">
        <v>0.710446</v>
      </c>
      <c r="F65" s="11">
        <v>4.1e-5</v>
      </c>
    </row>
    <row r="66" spans="1:6">
      <c r="A66" s="2" t="s">
        <v>366</v>
      </c>
      <c r="B66" s="10">
        <v>0.70944</v>
      </c>
      <c r="C66" s="10">
        <v>8.1e-5</v>
      </c>
      <c r="D66" s="2" t="s">
        <v>367</v>
      </c>
      <c r="E66" s="11">
        <v>0.710398</v>
      </c>
      <c r="F66" s="11">
        <v>4.8e-5</v>
      </c>
    </row>
    <row r="67" spans="1:6">
      <c r="A67" s="2" t="s">
        <v>368</v>
      </c>
      <c r="B67" s="10">
        <v>0.709453</v>
      </c>
      <c r="C67" s="10">
        <v>8.5e-5</v>
      </c>
      <c r="D67" s="2" t="s">
        <v>369</v>
      </c>
      <c r="E67" s="11">
        <v>0.710402</v>
      </c>
      <c r="F67" s="11">
        <v>4.3e-5</v>
      </c>
    </row>
    <row r="68" spans="1:6">
      <c r="A68" s="2" t="s">
        <v>370</v>
      </c>
      <c r="B68" s="10">
        <v>0.709417</v>
      </c>
      <c r="C68" s="10">
        <v>7.3e-5</v>
      </c>
      <c r="D68" s="2" t="s">
        <v>371</v>
      </c>
      <c r="E68" s="11">
        <v>0.710397</v>
      </c>
      <c r="F68" s="11">
        <v>4.4e-5</v>
      </c>
    </row>
    <row r="69" spans="1:6">
      <c r="A69" s="2" t="s">
        <v>372</v>
      </c>
      <c r="B69" s="10">
        <v>0.709362</v>
      </c>
      <c r="C69" s="10">
        <v>6.6e-5</v>
      </c>
      <c r="D69" s="2" t="s">
        <v>373</v>
      </c>
      <c r="E69" s="11">
        <v>0.710431</v>
      </c>
      <c r="F69" s="11">
        <v>5e-5</v>
      </c>
    </row>
    <row r="70" spans="1:6">
      <c r="A70" s="2" t="s">
        <v>374</v>
      </c>
      <c r="B70" s="10">
        <v>0.709411</v>
      </c>
      <c r="C70" s="10">
        <v>8.4e-5</v>
      </c>
      <c r="D70" s="2" t="s">
        <v>375</v>
      </c>
      <c r="E70" s="11">
        <v>0.710383</v>
      </c>
      <c r="F70" s="11">
        <v>4.3e-5</v>
      </c>
    </row>
    <row r="71" spans="1:6">
      <c r="A71" s="2" t="s">
        <v>376</v>
      </c>
      <c r="B71" s="10">
        <v>0.709464</v>
      </c>
      <c r="C71" s="10">
        <v>8.9e-5</v>
      </c>
      <c r="D71" s="2" t="s">
        <v>377</v>
      </c>
      <c r="E71" s="11">
        <v>0.710393</v>
      </c>
      <c r="F71" s="11">
        <v>4.4e-5</v>
      </c>
    </row>
    <row r="72" spans="1:6">
      <c r="A72" s="2" t="s">
        <v>378</v>
      </c>
      <c r="B72" s="10">
        <v>0.709413</v>
      </c>
      <c r="C72" s="10">
        <v>8.4e-5</v>
      </c>
      <c r="D72" s="2" t="s">
        <v>379</v>
      </c>
      <c r="E72" s="11">
        <v>0.710389</v>
      </c>
      <c r="F72" s="11">
        <v>4.3e-5</v>
      </c>
    </row>
    <row r="73" spans="1:6">
      <c r="A73" s="2" t="s">
        <v>380</v>
      </c>
      <c r="B73" s="10">
        <v>0.709409</v>
      </c>
      <c r="C73" s="10">
        <v>8.8e-5</v>
      </c>
      <c r="D73" s="2" t="s">
        <v>381</v>
      </c>
      <c r="E73" s="11">
        <v>0.710342</v>
      </c>
      <c r="F73" s="11">
        <v>4.5e-5</v>
      </c>
    </row>
    <row r="74" spans="1:6">
      <c r="A74" s="2" t="s">
        <v>382</v>
      </c>
      <c r="B74" s="10">
        <v>0.709413</v>
      </c>
      <c r="C74" s="10">
        <v>8.8e-5</v>
      </c>
      <c r="D74" s="2" t="s">
        <v>383</v>
      </c>
      <c r="E74" s="11">
        <v>0.7104</v>
      </c>
      <c r="F74" s="11">
        <v>4.3e-5</v>
      </c>
    </row>
    <row r="75" spans="1:6">
      <c r="A75" s="2" t="s">
        <v>384</v>
      </c>
      <c r="B75" s="10">
        <v>0.709418</v>
      </c>
      <c r="C75" s="10">
        <v>8.2e-5</v>
      </c>
      <c r="D75" s="2" t="s">
        <v>385</v>
      </c>
      <c r="E75" s="11">
        <v>0.710311</v>
      </c>
      <c r="F75" s="11">
        <v>4.2e-5</v>
      </c>
    </row>
    <row r="76" spans="1:6">
      <c r="A76" s="2" t="s">
        <v>386</v>
      </c>
      <c r="B76" s="10">
        <v>0.709367</v>
      </c>
      <c r="C76" s="10">
        <v>9.1e-5</v>
      </c>
      <c r="D76" s="2" t="s">
        <v>387</v>
      </c>
      <c r="E76" s="11">
        <v>0.710383</v>
      </c>
      <c r="F76" s="11">
        <v>4.1e-5</v>
      </c>
    </row>
    <row r="77" spans="1:6">
      <c r="A77" s="2" t="s">
        <v>388</v>
      </c>
      <c r="B77" s="10">
        <v>0.70944</v>
      </c>
      <c r="C77" s="10">
        <v>0.00013</v>
      </c>
      <c r="D77" s="2" t="s">
        <v>389</v>
      </c>
      <c r="E77" s="11">
        <v>0.710389</v>
      </c>
      <c r="F77" s="11">
        <v>4.5e-5</v>
      </c>
    </row>
    <row r="78" spans="1:6">
      <c r="A78" s="2" t="s">
        <v>390</v>
      </c>
      <c r="B78" s="10">
        <v>0.709356</v>
      </c>
      <c r="C78" s="10">
        <v>9.4e-5</v>
      </c>
      <c r="D78" s="2" t="s">
        <v>391</v>
      </c>
      <c r="E78" s="11">
        <v>0.710356</v>
      </c>
      <c r="F78" s="11">
        <v>4.4e-5</v>
      </c>
    </row>
    <row r="79" spans="1:6">
      <c r="A79" s="2" t="s">
        <v>392</v>
      </c>
      <c r="B79" s="10">
        <v>0.709417</v>
      </c>
      <c r="C79" s="10">
        <v>8.8e-5</v>
      </c>
      <c r="D79" s="14" t="s">
        <v>335</v>
      </c>
      <c r="E79" s="13">
        <v>0.7104088</v>
      </c>
      <c r="F79" s="13">
        <v>8.31989818942135e-5</v>
      </c>
    </row>
    <row r="80" spans="1:6">
      <c r="A80" s="2" t="s">
        <v>393</v>
      </c>
      <c r="B80" s="10">
        <v>0.709455</v>
      </c>
      <c r="C80" s="10">
        <v>9.9e-5</v>
      </c>
      <c r="D80" s="14"/>
      <c r="E80" s="14"/>
      <c r="F80" s="14"/>
    </row>
    <row r="81" spans="1:6">
      <c r="A81" s="2" t="s">
        <v>394</v>
      </c>
      <c r="B81" s="10">
        <v>0.70938</v>
      </c>
      <c r="C81" s="10">
        <v>0.00011</v>
      </c>
      <c r="D81" s="14" t="s">
        <v>395</v>
      </c>
      <c r="E81" s="14"/>
      <c r="F81" s="14"/>
    </row>
    <row r="82" spans="1:6">
      <c r="A82" s="2" t="s">
        <v>396</v>
      </c>
      <c r="B82" s="10">
        <v>0.709429</v>
      </c>
      <c r="C82" s="10">
        <v>9e-5</v>
      </c>
      <c r="D82" s="2" t="s">
        <v>240</v>
      </c>
      <c r="E82" s="11">
        <v>0.710461</v>
      </c>
      <c r="F82" s="11">
        <v>6.6e-5</v>
      </c>
    </row>
    <row r="83" spans="1:6">
      <c r="A83" s="2" t="s">
        <v>397</v>
      </c>
      <c r="B83" s="10">
        <v>0.70941</v>
      </c>
      <c r="C83" s="10">
        <v>0.00011</v>
      </c>
      <c r="D83" s="2" t="s">
        <v>241</v>
      </c>
      <c r="E83" s="11">
        <v>0.710492</v>
      </c>
      <c r="F83" s="11">
        <v>5.2e-5</v>
      </c>
    </row>
    <row r="84" spans="1:6">
      <c r="A84" s="2" t="s">
        <v>398</v>
      </c>
      <c r="B84" s="10">
        <v>0.709419</v>
      </c>
      <c r="C84" s="10">
        <v>8.5e-5</v>
      </c>
      <c r="D84" s="2" t="s">
        <v>242</v>
      </c>
      <c r="E84" s="11">
        <v>0.710467</v>
      </c>
      <c r="F84" s="11">
        <v>4.3e-5</v>
      </c>
    </row>
    <row r="85" spans="1:6">
      <c r="A85" s="2" t="s">
        <v>399</v>
      </c>
      <c r="B85" s="10">
        <v>0.709432</v>
      </c>
      <c r="C85" s="10">
        <v>8.9e-5</v>
      </c>
      <c r="D85" s="2" t="s">
        <v>243</v>
      </c>
      <c r="E85" s="11">
        <v>0.710485</v>
      </c>
      <c r="F85" s="11">
        <v>4.1e-5</v>
      </c>
    </row>
    <row r="86" spans="1:6">
      <c r="A86" s="2" t="s">
        <v>400</v>
      </c>
      <c r="B86" s="10">
        <v>0.70941</v>
      </c>
      <c r="C86" s="10">
        <v>9e-5</v>
      </c>
      <c r="D86" s="2" t="s">
        <v>244</v>
      </c>
      <c r="E86" s="11">
        <v>0.710475</v>
      </c>
      <c r="F86" s="11">
        <v>4.4e-5</v>
      </c>
    </row>
    <row r="87" spans="1:6">
      <c r="A87" s="14" t="s">
        <v>335</v>
      </c>
      <c r="B87" s="17">
        <f>AVERAGE(B49:B86)</f>
        <v>0.709417789473684</v>
      </c>
      <c r="C87" s="17">
        <f>2*STDEV(B49:B86)</f>
        <v>6.00579142022217e-5</v>
      </c>
      <c r="D87" s="2" t="s">
        <v>245</v>
      </c>
      <c r="E87" s="11">
        <v>0.710468</v>
      </c>
      <c r="F87" s="11">
        <v>4.3e-5</v>
      </c>
    </row>
    <row r="88" spans="1:6">
      <c r="A88" s="14"/>
      <c r="B88" s="14"/>
      <c r="C88" s="14"/>
      <c r="D88" s="2" t="s">
        <v>246</v>
      </c>
      <c r="E88" s="11">
        <v>0.710488</v>
      </c>
      <c r="F88" s="11">
        <v>4.6e-5</v>
      </c>
    </row>
    <row r="89" spans="1:6">
      <c r="A89" s="14" t="s">
        <v>401</v>
      </c>
      <c r="B89" s="14"/>
      <c r="C89" s="14"/>
      <c r="D89" s="2" t="s">
        <v>247</v>
      </c>
      <c r="E89" s="11">
        <v>0.710465</v>
      </c>
      <c r="F89" s="11">
        <v>4.6e-5</v>
      </c>
    </row>
    <row r="90" spans="1:6">
      <c r="A90" s="2" t="s">
        <v>189</v>
      </c>
      <c r="B90" s="10">
        <v>0.709429</v>
      </c>
      <c r="C90" s="10">
        <v>7.5e-5</v>
      </c>
      <c r="D90" s="2" t="s">
        <v>248</v>
      </c>
      <c r="E90" s="11">
        <v>0.710485</v>
      </c>
      <c r="F90" s="11">
        <v>4.4e-5</v>
      </c>
    </row>
    <row r="91" spans="1:6">
      <c r="A91" s="2" t="s">
        <v>190</v>
      </c>
      <c r="B91" s="10">
        <v>0.70944</v>
      </c>
      <c r="C91" s="10">
        <v>9.5e-5</v>
      </c>
      <c r="D91" s="2" t="s">
        <v>249</v>
      </c>
      <c r="E91" s="11">
        <v>0.710495</v>
      </c>
      <c r="F91" s="11">
        <v>4.7e-5</v>
      </c>
    </row>
    <row r="92" spans="1:6">
      <c r="A92" s="2" t="s">
        <v>191</v>
      </c>
      <c r="B92" s="10">
        <v>0.70937</v>
      </c>
      <c r="C92" s="10">
        <v>0.00011</v>
      </c>
      <c r="D92" s="2" t="s">
        <v>402</v>
      </c>
      <c r="E92" s="11">
        <v>0.710476</v>
      </c>
      <c r="F92" s="11">
        <v>5.4e-5</v>
      </c>
    </row>
    <row r="93" spans="1:6">
      <c r="A93" s="2" t="s">
        <v>192</v>
      </c>
      <c r="B93" s="10">
        <v>0.709401</v>
      </c>
      <c r="C93" s="10">
        <v>9e-5</v>
      </c>
      <c r="D93" s="2" t="s">
        <v>403</v>
      </c>
      <c r="E93" s="11">
        <v>0.710447</v>
      </c>
      <c r="F93" s="11">
        <v>4.3e-5</v>
      </c>
    </row>
    <row r="94" spans="1:6">
      <c r="A94" s="2" t="s">
        <v>193</v>
      </c>
      <c r="B94" s="10">
        <v>0.709424</v>
      </c>
      <c r="C94" s="10">
        <v>7.9e-5</v>
      </c>
      <c r="D94" s="2" t="s">
        <v>404</v>
      </c>
      <c r="E94" s="11">
        <v>0.710478</v>
      </c>
      <c r="F94" s="11">
        <v>4.6e-5</v>
      </c>
    </row>
    <row r="95" spans="1:6">
      <c r="A95" s="2" t="s">
        <v>405</v>
      </c>
      <c r="B95" s="10">
        <v>0.709377</v>
      </c>
      <c r="C95" s="10">
        <v>8.2e-5</v>
      </c>
      <c r="D95" s="2" t="s">
        <v>406</v>
      </c>
      <c r="E95" s="11">
        <v>0.710466</v>
      </c>
      <c r="F95" s="11">
        <v>4.1e-5</v>
      </c>
    </row>
    <row r="96" spans="1:6">
      <c r="A96" s="2" t="s">
        <v>407</v>
      </c>
      <c r="B96" s="10">
        <v>0.709437</v>
      </c>
      <c r="C96" s="10">
        <v>7.5e-5</v>
      </c>
      <c r="D96" s="2" t="s">
        <v>408</v>
      </c>
      <c r="E96" s="11">
        <v>0.71052</v>
      </c>
      <c r="F96" s="11">
        <v>5e-5</v>
      </c>
    </row>
    <row r="97" spans="1:6">
      <c r="A97" s="2" t="s">
        <v>409</v>
      </c>
      <c r="B97" s="10">
        <v>0.709354</v>
      </c>
      <c r="C97" s="10">
        <v>6.7e-5</v>
      </c>
      <c r="D97" s="2" t="s">
        <v>410</v>
      </c>
      <c r="E97" s="11">
        <v>0.710449</v>
      </c>
      <c r="F97" s="11">
        <v>5.1e-5</v>
      </c>
    </row>
    <row r="98" spans="1:6">
      <c r="A98" s="2" t="s">
        <v>411</v>
      </c>
      <c r="B98" s="10">
        <v>0.70939</v>
      </c>
      <c r="C98" s="10">
        <v>8.5e-5</v>
      </c>
      <c r="D98" s="2" t="s">
        <v>412</v>
      </c>
      <c r="E98" s="11">
        <v>0.710436</v>
      </c>
      <c r="F98" s="11">
        <v>5.7e-5</v>
      </c>
    </row>
    <row r="99" spans="1:6">
      <c r="A99" s="2" t="s">
        <v>413</v>
      </c>
      <c r="B99" s="10">
        <v>0.709426</v>
      </c>
      <c r="C99" s="10">
        <v>8e-5</v>
      </c>
      <c r="D99" s="2" t="s">
        <v>414</v>
      </c>
      <c r="E99" s="11">
        <v>0.710454</v>
      </c>
      <c r="F99" s="11">
        <v>5e-5</v>
      </c>
    </row>
    <row r="100" spans="1:6">
      <c r="A100" s="2" t="s">
        <v>415</v>
      </c>
      <c r="B100" s="10">
        <v>0.70941</v>
      </c>
      <c r="C100" s="10">
        <v>7.4e-5</v>
      </c>
      <c r="D100" s="2" t="s">
        <v>416</v>
      </c>
      <c r="E100" s="11">
        <v>0.710459</v>
      </c>
      <c r="F100" s="11">
        <v>5e-5</v>
      </c>
    </row>
    <row r="101" spans="1:6">
      <c r="A101" s="2" t="s">
        <v>417</v>
      </c>
      <c r="B101" s="10">
        <v>0.709404</v>
      </c>
      <c r="C101" s="10">
        <v>9.3e-5</v>
      </c>
      <c r="D101" s="2" t="s">
        <v>418</v>
      </c>
      <c r="E101" s="11">
        <v>0.710437</v>
      </c>
      <c r="F101" s="11">
        <v>4.7e-5</v>
      </c>
    </row>
    <row r="102" spans="1:6">
      <c r="A102" s="2" t="s">
        <v>419</v>
      </c>
      <c r="B102" s="10">
        <v>0.709349</v>
      </c>
      <c r="C102" s="10">
        <v>7.9e-5</v>
      </c>
      <c r="D102" s="2" t="s">
        <v>420</v>
      </c>
      <c r="E102" s="11">
        <v>0.710483</v>
      </c>
      <c r="F102" s="11">
        <v>5.8e-5</v>
      </c>
    </row>
    <row r="103" spans="1:6">
      <c r="A103" s="2" t="s">
        <v>421</v>
      </c>
      <c r="B103" s="10">
        <v>0.70945</v>
      </c>
      <c r="C103" s="10">
        <v>0.00011</v>
      </c>
      <c r="D103" s="2" t="s">
        <v>422</v>
      </c>
      <c r="E103" s="11">
        <v>0.710505</v>
      </c>
      <c r="F103" s="11">
        <v>4.5e-5</v>
      </c>
    </row>
    <row r="104" spans="1:6">
      <c r="A104" s="2" t="s">
        <v>423</v>
      </c>
      <c r="B104" s="10">
        <v>0.70948</v>
      </c>
      <c r="C104" s="10">
        <v>0.00011</v>
      </c>
      <c r="D104" s="2" t="s">
        <v>424</v>
      </c>
      <c r="E104" s="11">
        <v>0.710474</v>
      </c>
      <c r="F104" s="11">
        <v>4.9e-5</v>
      </c>
    </row>
    <row r="105" spans="1:6">
      <c r="A105" s="2" t="s">
        <v>425</v>
      </c>
      <c r="B105" s="10">
        <v>0.70948</v>
      </c>
      <c r="C105" s="10">
        <v>0.00011</v>
      </c>
      <c r="D105" s="2" t="s">
        <v>426</v>
      </c>
      <c r="E105" s="11">
        <v>0.710434</v>
      </c>
      <c r="F105" s="11">
        <v>5.2e-5</v>
      </c>
    </row>
    <row r="106" spans="1:6">
      <c r="A106" s="2" t="s">
        <v>427</v>
      </c>
      <c r="B106" s="10">
        <v>0.70941</v>
      </c>
      <c r="C106" s="10">
        <v>0.00011</v>
      </c>
      <c r="D106" s="2" t="s">
        <v>428</v>
      </c>
      <c r="E106" s="11">
        <v>0.710427</v>
      </c>
      <c r="F106" s="11">
        <v>5.1e-5</v>
      </c>
    </row>
    <row r="107" spans="1:6">
      <c r="A107" s="2" t="s">
        <v>429</v>
      </c>
      <c r="B107" s="10">
        <v>0.70946</v>
      </c>
      <c r="C107" s="10">
        <v>0.0001</v>
      </c>
      <c r="D107" s="2" t="s">
        <v>430</v>
      </c>
      <c r="E107" s="11">
        <v>0.710498</v>
      </c>
      <c r="F107" s="11">
        <v>4.2e-5</v>
      </c>
    </row>
    <row r="108" spans="1:6">
      <c r="A108" s="2" t="s">
        <v>431</v>
      </c>
      <c r="B108" s="10">
        <v>0.70937</v>
      </c>
      <c r="C108" s="10">
        <v>0.0001</v>
      </c>
      <c r="D108" s="2" t="s">
        <v>432</v>
      </c>
      <c r="E108" s="11">
        <v>0.710405</v>
      </c>
      <c r="F108" s="11">
        <v>5.7e-5</v>
      </c>
    </row>
    <row r="109" spans="1:6">
      <c r="A109" s="2" t="s">
        <v>433</v>
      </c>
      <c r="B109" s="10">
        <v>0.70937</v>
      </c>
      <c r="C109" s="10">
        <v>0.0001</v>
      </c>
      <c r="D109" s="2" t="s">
        <v>434</v>
      </c>
      <c r="E109" s="11">
        <v>0.710422</v>
      </c>
      <c r="F109" s="11">
        <v>4.8e-5</v>
      </c>
    </row>
    <row r="110" spans="1:6">
      <c r="A110" s="2" t="s">
        <v>435</v>
      </c>
      <c r="B110" s="10">
        <v>0.709395</v>
      </c>
      <c r="C110" s="10">
        <v>9e-5</v>
      </c>
      <c r="D110" s="2" t="s">
        <v>436</v>
      </c>
      <c r="E110" s="11">
        <v>0.710461</v>
      </c>
      <c r="F110" s="11">
        <v>5.2e-5</v>
      </c>
    </row>
    <row r="111" spans="1:6">
      <c r="A111" s="2" t="s">
        <v>437</v>
      </c>
      <c r="B111" s="10">
        <v>0.7094</v>
      </c>
      <c r="C111" s="10">
        <v>0.0001</v>
      </c>
      <c r="D111" s="2" t="s">
        <v>438</v>
      </c>
      <c r="E111" s="11">
        <v>0.710555</v>
      </c>
      <c r="F111" s="11">
        <v>8.1e-5</v>
      </c>
    </row>
    <row r="112" spans="1:6">
      <c r="A112" s="2" t="s">
        <v>439</v>
      </c>
      <c r="B112" s="10">
        <v>0.70945</v>
      </c>
      <c r="C112" s="10">
        <v>0.0001</v>
      </c>
      <c r="D112" s="2" t="s">
        <v>440</v>
      </c>
      <c r="E112" s="11">
        <v>0.710472</v>
      </c>
      <c r="F112" s="11">
        <v>6e-5</v>
      </c>
    </row>
    <row r="113" spans="1:6">
      <c r="A113" s="2" t="s">
        <v>441</v>
      </c>
      <c r="B113" s="10">
        <v>0.70939</v>
      </c>
      <c r="C113" s="10">
        <v>0.0001</v>
      </c>
      <c r="D113" s="2" t="s">
        <v>442</v>
      </c>
      <c r="E113" s="11">
        <v>0.710492</v>
      </c>
      <c r="F113" s="11">
        <v>6.1e-5</v>
      </c>
    </row>
    <row r="114" spans="1:6">
      <c r="A114" s="2" t="s">
        <v>443</v>
      </c>
      <c r="B114" s="10">
        <v>0.7094</v>
      </c>
      <c r="C114" s="10">
        <v>9.1e-5</v>
      </c>
      <c r="D114" s="2" t="s">
        <v>444</v>
      </c>
      <c r="E114" s="11">
        <v>0.710477</v>
      </c>
      <c r="F114" s="11">
        <v>4.8e-5</v>
      </c>
    </row>
    <row r="115" spans="1:6">
      <c r="A115" s="2" t="s">
        <v>445</v>
      </c>
      <c r="B115" s="10">
        <v>0.709419</v>
      </c>
      <c r="C115" s="10">
        <v>9.6e-5</v>
      </c>
      <c r="D115" s="2" t="s">
        <v>446</v>
      </c>
      <c r="E115" s="11">
        <v>0.710495</v>
      </c>
      <c r="F115" s="11">
        <v>4.8e-5</v>
      </c>
    </row>
    <row r="116" spans="1:6">
      <c r="A116" s="2" t="s">
        <v>447</v>
      </c>
      <c r="B116" s="10">
        <v>0.70941</v>
      </c>
      <c r="C116" s="10">
        <v>8.7e-5</v>
      </c>
      <c r="D116" s="2" t="s">
        <v>448</v>
      </c>
      <c r="E116" s="11">
        <v>0.710461</v>
      </c>
      <c r="F116" s="11">
        <v>3.6e-5</v>
      </c>
    </row>
    <row r="117" spans="1:6">
      <c r="A117" s="2" t="s">
        <v>449</v>
      </c>
      <c r="B117" s="10">
        <v>0.709385</v>
      </c>
      <c r="C117" s="10">
        <v>8.1e-5</v>
      </c>
      <c r="D117" s="2" t="s">
        <v>450</v>
      </c>
      <c r="E117" s="11">
        <v>0.710477</v>
      </c>
      <c r="F117" s="11">
        <v>3.8e-5</v>
      </c>
    </row>
    <row r="118" spans="1:6">
      <c r="A118" s="2" t="s">
        <v>451</v>
      </c>
      <c r="B118" s="10">
        <v>0.709434</v>
      </c>
      <c r="C118" s="10">
        <v>9.6e-5</v>
      </c>
      <c r="D118" s="2" t="s">
        <v>452</v>
      </c>
      <c r="E118" s="11">
        <v>0.710461</v>
      </c>
      <c r="F118" s="11">
        <v>4.8e-5</v>
      </c>
    </row>
    <row r="119" spans="1:6">
      <c r="A119" s="2" t="s">
        <v>453</v>
      </c>
      <c r="B119" s="10">
        <v>0.709412</v>
      </c>
      <c r="C119" s="10">
        <v>9e-5</v>
      </c>
      <c r="D119" s="2" t="s">
        <v>454</v>
      </c>
      <c r="E119" s="11">
        <v>0.710456</v>
      </c>
      <c r="F119" s="11">
        <v>4.7e-5</v>
      </c>
    </row>
    <row r="120" spans="1:6">
      <c r="A120" s="2" t="s">
        <v>455</v>
      </c>
      <c r="B120" s="10">
        <v>0.709439</v>
      </c>
      <c r="C120" s="10">
        <v>8.5e-5</v>
      </c>
      <c r="D120" s="2" t="s">
        <v>456</v>
      </c>
      <c r="E120" s="11">
        <v>0.710469</v>
      </c>
      <c r="F120" s="11">
        <v>3.5e-5</v>
      </c>
    </row>
    <row r="121" spans="1:6">
      <c r="A121" s="2" t="s">
        <v>457</v>
      </c>
      <c r="B121" s="10">
        <v>0.709441</v>
      </c>
      <c r="C121" s="10">
        <v>8.2e-5</v>
      </c>
      <c r="D121" s="2" t="s">
        <v>458</v>
      </c>
      <c r="E121" s="11">
        <v>0.710466</v>
      </c>
      <c r="F121" s="11">
        <v>4.8e-5</v>
      </c>
    </row>
    <row r="122" spans="1:6">
      <c r="A122" s="2" t="s">
        <v>459</v>
      </c>
      <c r="B122" s="10">
        <v>0.70938</v>
      </c>
      <c r="C122" s="10">
        <v>0.0001</v>
      </c>
      <c r="D122" s="14" t="s">
        <v>335</v>
      </c>
      <c r="E122" s="13">
        <v>0.710469825</v>
      </c>
      <c r="F122" s="13">
        <v>5.45318302720777e-5</v>
      </c>
    </row>
    <row r="123" spans="1:6">
      <c r="A123" s="2" t="s">
        <v>460</v>
      </c>
      <c r="B123" s="10">
        <v>0.70935</v>
      </c>
      <c r="C123" s="10">
        <v>0.00013</v>
      </c>
      <c r="D123" s="14"/>
      <c r="E123" s="14"/>
      <c r="F123" s="14"/>
    </row>
    <row r="124" spans="1:6">
      <c r="A124" s="2" t="s">
        <v>461</v>
      </c>
      <c r="B124" s="10">
        <v>0.70934</v>
      </c>
      <c r="C124" s="10">
        <v>0.00011</v>
      </c>
      <c r="D124" s="14" t="s">
        <v>462</v>
      </c>
      <c r="E124" s="14"/>
      <c r="F124" s="14"/>
    </row>
    <row r="125" spans="1:6">
      <c r="A125" s="2" t="s">
        <v>463</v>
      </c>
      <c r="B125" s="10">
        <v>0.7094</v>
      </c>
      <c r="C125" s="10">
        <v>0.00011</v>
      </c>
      <c r="D125" s="2" t="s">
        <v>250</v>
      </c>
      <c r="E125" s="11">
        <v>0.71047</v>
      </c>
      <c r="F125" s="11">
        <v>5.6e-5</v>
      </c>
    </row>
    <row r="126" spans="1:6">
      <c r="A126" s="2" t="s">
        <v>464</v>
      </c>
      <c r="B126" s="10">
        <v>0.709405</v>
      </c>
      <c r="C126" s="10">
        <v>9.9e-5</v>
      </c>
      <c r="D126" s="2" t="s">
        <v>251</v>
      </c>
      <c r="E126" s="11">
        <v>0.710434</v>
      </c>
      <c r="F126" s="11">
        <v>5.9e-5</v>
      </c>
    </row>
    <row r="127" spans="1:6">
      <c r="A127" s="2" t="s">
        <v>465</v>
      </c>
      <c r="B127" s="10">
        <v>0.70945</v>
      </c>
      <c r="C127" s="10">
        <v>0.00012</v>
      </c>
      <c r="D127" s="2" t="s">
        <v>252</v>
      </c>
      <c r="E127" s="11">
        <v>0.71045</v>
      </c>
      <c r="F127" s="11">
        <v>0.0001</v>
      </c>
    </row>
    <row r="128" spans="1:6">
      <c r="A128" s="2" t="s">
        <v>466</v>
      </c>
      <c r="B128" s="10">
        <v>0.70948</v>
      </c>
      <c r="C128" s="10">
        <v>0.00012</v>
      </c>
      <c r="D128" s="2" t="s">
        <v>253</v>
      </c>
      <c r="E128" s="11">
        <v>0.710383</v>
      </c>
      <c r="F128" s="11">
        <v>4.5e-5</v>
      </c>
    </row>
    <row r="129" spans="1:6">
      <c r="A129" s="2" t="s">
        <v>467</v>
      </c>
      <c r="B129" s="10">
        <v>0.70938</v>
      </c>
      <c r="C129" s="10">
        <v>0.00011</v>
      </c>
      <c r="D129" s="2" t="s">
        <v>254</v>
      </c>
      <c r="E129" s="11">
        <v>0.7104</v>
      </c>
      <c r="F129" s="11">
        <v>4.6e-5</v>
      </c>
    </row>
    <row r="130" spans="1:6">
      <c r="A130" s="14" t="s">
        <v>335</v>
      </c>
      <c r="B130" s="17">
        <f>AVERAGE(B90:B129)</f>
        <v>0.709409775</v>
      </c>
      <c r="C130" s="17">
        <f>2*STDEV(B90:B129)</f>
        <v>7.30584416575983e-5</v>
      </c>
      <c r="D130" s="2" t="s">
        <v>255</v>
      </c>
      <c r="E130" s="11">
        <v>0.710406</v>
      </c>
      <c r="F130" s="11">
        <v>5.7e-5</v>
      </c>
    </row>
    <row r="131" spans="1:6">
      <c r="A131" s="14"/>
      <c r="B131" s="14"/>
      <c r="C131" s="14"/>
      <c r="D131" s="2" t="s">
        <v>256</v>
      </c>
      <c r="E131" s="11">
        <v>0.710426</v>
      </c>
      <c r="F131" s="11">
        <v>5.4e-5</v>
      </c>
    </row>
    <row r="132" spans="1:6">
      <c r="A132" s="14" t="s">
        <v>468</v>
      </c>
      <c r="B132" s="14"/>
      <c r="C132" s="14"/>
      <c r="D132" s="2" t="s">
        <v>257</v>
      </c>
      <c r="E132" s="11">
        <v>0.710406</v>
      </c>
      <c r="F132" s="11">
        <v>4.5e-5</v>
      </c>
    </row>
    <row r="133" spans="1:6">
      <c r="A133" s="2" t="s">
        <v>194</v>
      </c>
      <c r="B133" s="10">
        <v>0.709387</v>
      </c>
      <c r="C133" s="10">
        <v>8.8e-5</v>
      </c>
      <c r="D133" s="2" t="s">
        <v>258</v>
      </c>
      <c r="E133" s="11">
        <v>0.710456</v>
      </c>
      <c r="F133" s="11">
        <v>4.5e-5</v>
      </c>
    </row>
    <row r="134" spans="1:6">
      <c r="A134" s="2" t="s">
        <v>195</v>
      </c>
      <c r="B134" s="10">
        <v>0.709376</v>
      </c>
      <c r="C134" s="10">
        <v>9.7e-5</v>
      </c>
      <c r="D134" s="2" t="s">
        <v>259</v>
      </c>
      <c r="E134" s="11">
        <v>0.710397</v>
      </c>
      <c r="F134" s="11">
        <v>4.7e-5</v>
      </c>
    </row>
    <row r="135" spans="1:6">
      <c r="A135" s="2" t="s">
        <v>196</v>
      </c>
      <c r="B135" s="10">
        <v>0.709438</v>
      </c>
      <c r="C135" s="10">
        <v>9.1e-5</v>
      </c>
      <c r="D135" s="2" t="s">
        <v>469</v>
      </c>
      <c r="E135" s="11">
        <v>0.710448</v>
      </c>
      <c r="F135" s="11">
        <v>7.6e-5</v>
      </c>
    </row>
    <row r="136" spans="1:6">
      <c r="A136" s="2" t="s">
        <v>197</v>
      </c>
      <c r="B136" s="10">
        <v>0.709427</v>
      </c>
      <c r="C136" s="10">
        <v>7.2e-5</v>
      </c>
      <c r="D136" s="2" t="s">
        <v>470</v>
      </c>
      <c r="E136" s="11">
        <v>0.710366</v>
      </c>
      <c r="F136" s="11">
        <v>5.7e-5</v>
      </c>
    </row>
    <row r="137" spans="1:6">
      <c r="A137" s="2" t="s">
        <v>198</v>
      </c>
      <c r="B137" s="10">
        <v>0.709398</v>
      </c>
      <c r="C137" s="10">
        <v>7.8e-5</v>
      </c>
      <c r="D137" s="2" t="s">
        <v>471</v>
      </c>
      <c r="E137" s="11">
        <v>0.710408</v>
      </c>
      <c r="F137" s="11">
        <v>5.5e-5</v>
      </c>
    </row>
    <row r="138" spans="1:6">
      <c r="A138" s="2" t="s">
        <v>472</v>
      </c>
      <c r="B138" s="10">
        <v>0.709347</v>
      </c>
      <c r="C138" s="10">
        <v>9.1e-5</v>
      </c>
      <c r="D138" s="2" t="s">
        <v>473</v>
      </c>
      <c r="E138" s="11">
        <v>0.71041</v>
      </c>
      <c r="F138" s="11">
        <v>4.7e-5</v>
      </c>
    </row>
    <row r="139" spans="1:6">
      <c r="A139" s="2" t="s">
        <v>474</v>
      </c>
      <c r="B139" s="10">
        <v>0.709391</v>
      </c>
      <c r="C139" s="10">
        <v>7.6e-5</v>
      </c>
      <c r="D139" s="2" t="s">
        <v>475</v>
      </c>
      <c r="E139" s="11">
        <v>0.710401</v>
      </c>
      <c r="F139" s="11">
        <v>5e-5</v>
      </c>
    </row>
    <row r="140" spans="1:6">
      <c r="A140" s="2" t="s">
        <v>476</v>
      </c>
      <c r="B140" s="10">
        <v>0.709411</v>
      </c>
      <c r="C140" s="10">
        <v>8.4e-5</v>
      </c>
      <c r="D140" s="2" t="s">
        <v>477</v>
      </c>
      <c r="E140" s="11">
        <v>0.710415</v>
      </c>
      <c r="F140" s="11">
        <v>5.7e-5</v>
      </c>
    </row>
    <row r="141" spans="1:6">
      <c r="A141" s="2" t="s">
        <v>478</v>
      </c>
      <c r="B141" s="10">
        <v>0.709407</v>
      </c>
      <c r="C141" s="10">
        <v>8.2e-5</v>
      </c>
      <c r="D141" s="2" t="s">
        <v>479</v>
      </c>
      <c r="E141" s="11">
        <v>0.710346</v>
      </c>
      <c r="F141" s="11">
        <v>5.5e-5</v>
      </c>
    </row>
    <row r="142" spans="1:6">
      <c r="A142" s="2" t="s">
        <v>480</v>
      </c>
      <c r="B142" s="10">
        <v>0.7094</v>
      </c>
      <c r="C142" s="10">
        <v>8.6e-5</v>
      </c>
      <c r="D142" s="2" t="s">
        <v>481</v>
      </c>
      <c r="E142" s="11">
        <v>0.710398</v>
      </c>
      <c r="F142" s="11">
        <v>4.8e-5</v>
      </c>
    </row>
    <row r="143" spans="1:6">
      <c r="A143" s="2" t="s">
        <v>482</v>
      </c>
      <c r="B143" s="10">
        <v>0.709414</v>
      </c>
      <c r="C143" s="10">
        <v>8.5e-5</v>
      </c>
      <c r="D143" s="2" t="s">
        <v>483</v>
      </c>
      <c r="E143" s="11">
        <v>0.710379</v>
      </c>
      <c r="F143" s="11">
        <v>4.4e-5</v>
      </c>
    </row>
    <row r="144" spans="1:6">
      <c r="A144" s="2" t="s">
        <v>484</v>
      </c>
      <c r="B144" s="10">
        <v>0.7094</v>
      </c>
      <c r="C144" s="10">
        <v>8.6e-5</v>
      </c>
      <c r="D144" s="2" t="s">
        <v>485</v>
      </c>
      <c r="E144" s="11">
        <v>0.710397</v>
      </c>
      <c r="F144" s="11">
        <v>4.3e-5</v>
      </c>
    </row>
    <row r="145" spans="1:6">
      <c r="A145" s="2" t="s">
        <v>486</v>
      </c>
      <c r="B145" s="10">
        <v>0.709449</v>
      </c>
      <c r="C145" s="10">
        <v>8.7e-5</v>
      </c>
      <c r="D145" s="2" t="s">
        <v>487</v>
      </c>
      <c r="E145" s="11">
        <v>0.710331</v>
      </c>
      <c r="F145" s="11">
        <v>5.9e-5</v>
      </c>
    </row>
    <row r="146" spans="1:6">
      <c r="A146" s="2" t="s">
        <v>488</v>
      </c>
      <c r="B146" s="10">
        <v>0.709457</v>
      </c>
      <c r="C146" s="10">
        <v>8.6e-5</v>
      </c>
      <c r="D146" s="2" t="s">
        <v>489</v>
      </c>
      <c r="E146" s="11">
        <v>0.710393</v>
      </c>
      <c r="F146" s="11">
        <v>6.1e-5</v>
      </c>
    </row>
    <row r="147" spans="1:6">
      <c r="A147" s="2" t="s">
        <v>490</v>
      </c>
      <c r="B147" s="10">
        <v>0.709445</v>
      </c>
      <c r="C147" s="10">
        <v>8.6e-5</v>
      </c>
      <c r="D147" s="2" t="s">
        <v>491</v>
      </c>
      <c r="E147" s="11">
        <v>0.710394</v>
      </c>
      <c r="F147" s="11">
        <v>5.8e-5</v>
      </c>
    </row>
    <row r="148" spans="1:6">
      <c r="A148" s="2" t="s">
        <v>492</v>
      </c>
      <c r="B148" s="10">
        <v>0.709454</v>
      </c>
      <c r="C148" s="10">
        <v>8.5e-5</v>
      </c>
      <c r="D148" s="2" t="s">
        <v>493</v>
      </c>
      <c r="E148" s="11">
        <v>0.710334</v>
      </c>
      <c r="F148" s="11">
        <v>5.7e-5</v>
      </c>
    </row>
    <row r="149" spans="1:6">
      <c r="A149" s="2" t="s">
        <v>494</v>
      </c>
      <c r="B149" s="10">
        <v>0.70941</v>
      </c>
      <c r="C149" s="10">
        <v>0.0001</v>
      </c>
      <c r="D149" s="2" t="s">
        <v>495</v>
      </c>
      <c r="E149" s="11">
        <v>0.710403</v>
      </c>
      <c r="F149" s="11">
        <v>6e-5</v>
      </c>
    </row>
    <row r="150" spans="1:6">
      <c r="A150" s="2" t="s">
        <v>496</v>
      </c>
      <c r="B150" s="10">
        <v>0.709388</v>
      </c>
      <c r="C150" s="10">
        <v>8.9e-5</v>
      </c>
      <c r="D150" s="2" t="s">
        <v>497</v>
      </c>
      <c r="E150" s="11">
        <v>0.710376</v>
      </c>
      <c r="F150" s="11">
        <v>5e-5</v>
      </c>
    </row>
    <row r="151" spans="1:6">
      <c r="A151" s="2" t="s">
        <v>498</v>
      </c>
      <c r="B151" s="10">
        <v>0.709383</v>
      </c>
      <c r="C151" s="10">
        <v>9.5e-5</v>
      </c>
      <c r="D151" s="2" t="s">
        <v>499</v>
      </c>
      <c r="E151" s="11">
        <v>0.710337</v>
      </c>
      <c r="F151" s="11">
        <v>4.3e-5</v>
      </c>
    </row>
    <row r="152" spans="1:6">
      <c r="A152" s="2" t="s">
        <v>500</v>
      </c>
      <c r="B152" s="10">
        <v>0.70946</v>
      </c>
      <c r="C152" s="10">
        <v>9.7e-5</v>
      </c>
      <c r="D152" s="2" t="s">
        <v>501</v>
      </c>
      <c r="E152" s="11">
        <v>0.710422</v>
      </c>
      <c r="F152" s="11">
        <v>9.7e-5</v>
      </c>
    </row>
    <row r="153" spans="1:6">
      <c r="A153" s="2" t="s">
        <v>502</v>
      </c>
      <c r="B153" s="10">
        <v>0.709341</v>
      </c>
      <c r="C153" s="10">
        <v>8.1e-5</v>
      </c>
      <c r="D153" s="2" t="s">
        <v>503</v>
      </c>
      <c r="E153" s="11">
        <v>0.710441</v>
      </c>
      <c r="F153" s="11">
        <v>5.3e-5</v>
      </c>
    </row>
    <row r="154" spans="1:6">
      <c r="A154" s="2" t="s">
        <v>504</v>
      </c>
      <c r="B154" s="10">
        <v>0.709379</v>
      </c>
      <c r="C154" s="10">
        <v>8.2e-5</v>
      </c>
      <c r="D154" s="2" t="s">
        <v>505</v>
      </c>
      <c r="E154" s="11">
        <v>0.710414</v>
      </c>
      <c r="F154" s="11">
        <v>5.3e-5</v>
      </c>
    </row>
    <row r="155" spans="1:6">
      <c r="A155" s="2" t="s">
        <v>506</v>
      </c>
      <c r="B155" s="10">
        <v>0.709374</v>
      </c>
      <c r="C155" s="10">
        <v>8.9e-5</v>
      </c>
      <c r="D155" s="2" t="s">
        <v>507</v>
      </c>
      <c r="E155" s="11">
        <v>0.710425</v>
      </c>
      <c r="F155" s="11">
        <v>6.2e-5</v>
      </c>
    </row>
    <row r="156" spans="1:6">
      <c r="A156" s="2" t="s">
        <v>508</v>
      </c>
      <c r="B156" s="10">
        <v>0.709415</v>
      </c>
      <c r="C156" s="10">
        <v>9.4e-5</v>
      </c>
      <c r="D156" s="2" t="s">
        <v>509</v>
      </c>
      <c r="E156" s="11">
        <v>0.710377</v>
      </c>
      <c r="F156" s="11">
        <v>5e-5</v>
      </c>
    </row>
    <row r="157" spans="1:6">
      <c r="A157" s="2" t="s">
        <v>510</v>
      </c>
      <c r="B157" s="10">
        <v>0.709407</v>
      </c>
      <c r="C157" s="10">
        <v>8.2e-5</v>
      </c>
      <c r="D157" s="2" t="s">
        <v>511</v>
      </c>
      <c r="E157" s="11">
        <v>0.710332</v>
      </c>
      <c r="F157" s="11">
        <v>4.8e-5</v>
      </c>
    </row>
    <row r="158" spans="1:6">
      <c r="A158" s="2" t="s">
        <v>512</v>
      </c>
      <c r="B158" s="10">
        <v>0.709418</v>
      </c>
      <c r="C158" s="10">
        <v>8.9e-5</v>
      </c>
      <c r="D158" s="2" t="s">
        <v>513</v>
      </c>
      <c r="E158" s="11">
        <v>0.710384</v>
      </c>
      <c r="F158" s="11">
        <v>8.1e-5</v>
      </c>
    </row>
    <row r="159" spans="1:6">
      <c r="A159" s="2" t="s">
        <v>514</v>
      </c>
      <c r="B159" s="10">
        <v>0.709338</v>
      </c>
      <c r="C159" s="10">
        <v>8e-5</v>
      </c>
      <c r="D159" s="2" t="s">
        <v>515</v>
      </c>
      <c r="E159" s="11">
        <v>0.710358</v>
      </c>
      <c r="F159" s="11">
        <v>6e-5</v>
      </c>
    </row>
    <row r="160" spans="1:6">
      <c r="A160" s="2" t="s">
        <v>516</v>
      </c>
      <c r="B160" s="10">
        <v>0.70943</v>
      </c>
      <c r="C160" s="10">
        <v>0.00011</v>
      </c>
      <c r="D160" s="2" t="s">
        <v>517</v>
      </c>
      <c r="E160" s="11">
        <v>0.71034</v>
      </c>
      <c r="F160" s="11">
        <v>0.0001</v>
      </c>
    </row>
    <row r="161" spans="1:6">
      <c r="A161" s="2" t="s">
        <v>518</v>
      </c>
      <c r="B161" s="10">
        <v>0.709401</v>
      </c>
      <c r="C161" s="10">
        <v>8.9e-5</v>
      </c>
      <c r="D161" s="2" t="s">
        <v>519</v>
      </c>
      <c r="E161" s="11">
        <v>0.710306</v>
      </c>
      <c r="F161" s="11">
        <v>6.5e-5</v>
      </c>
    </row>
    <row r="162" spans="1:6">
      <c r="A162" s="2" t="s">
        <v>520</v>
      </c>
      <c r="B162" s="10">
        <v>0.709356</v>
      </c>
      <c r="C162" s="10">
        <v>8.3e-5</v>
      </c>
      <c r="D162" s="2" t="s">
        <v>521</v>
      </c>
      <c r="E162" s="11">
        <v>0.710328</v>
      </c>
      <c r="F162" s="11">
        <v>6.4e-5</v>
      </c>
    </row>
    <row r="163" spans="1:6">
      <c r="A163" s="2" t="s">
        <v>522</v>
      </c>
      <c r="B163" s="10">
        <v>0.70935</v>
      </c>
      <c r="C163" s="10">
        <v>0.00011</v>
      </c>
      <c r="D163" s="2" t="s">
        <v>523</v>
      </c>
      <c r="E163" s="11">
        <v>0.710357</v>
      </c>
      <c r="F163" s="11">
        <v>7.7e-5</v>
      </c>
    </row>
    <row r="164" spans="1:6">
      <c r="A164" s="2" t="s">
        <v>524</v>
      </c>
      <c r="B164" s="10">
        <v>0.709374</v>
      </c>
      <c r="C164" s="10">
        <v>8.7e-5</v>
      </c>
      <c r="D164" s="2" t="s">
        <v>525</v>
      </c>
      <c r="E164" s="11">
        <v>0.710351</v>
      </c>
      <c r="F164" s="11">
        <v>5.6e-5</v>
      </c>
    </row>
    <row r="165" spans="1:6">
      <c r="A165" s="2" t="s">
        <v>526</v>
      </c>
      <c r="B165" s="10">
        <v>0.70945</v>
      </c>
      <c r="C165" s="10">
        <v>0.00011</v>
      </c>
      <c r="D165" s="14" t="s">
        <v>335</v>
      </c>
      <c r="E165" s="13">
        <v>0.710389975</v>
      </c>
      <c r="F165" s="13">
        <v>7.95648260128898e-5</v>
      </c>
    </row>
    <row r="166" spans="1:6">
      <c r="A166" s="2" t="s">
        <v>527</v>
      </c>
      <c r="B166" s="10">
        <v>0.70939</v>
      </c>
      <c r="C166" s="10">
        <v>0.0001</v>
      </c>
      <c r="D166" s="14"/>
      <c r="E166" s="14"/>
      <c r="F166" s="14"/>
    </row>
    <row r="167" spans="1:6">
      <c r="A167" s="2" t="s">
        <v>528</v>
      </c>
      <c r="B167" s="10">
        <v>0.709404</v>
      </c>
      <c r="C167" s="10">
        <v>9.4e-5</v>
      </c>
      <c r="D167" s="14" t="s">
        <v>529</v>
      </c>
      <c r="E167" s="14"/>
      <c r="F167" s="14"/>
    </row>
    <row r="168" spans="1:6">
      <c r="A168" s="2" t="s">
        <v>530</v>
      </c>
      <c r="B168" s="10">
        <v>0.70936</v>
      </c>
      <c r="C168" s="10">
        <v>8.7e-5</v>
      </c>
      <c r="D168" s="2" t="s">
        <v>531</v>
      </c>
      <c r="E168" s="11">
        <v>0.710409</v>
      </c>
      <c r="F168" s="11">
        <v>5.2e-5</v>
      </c>
    </row>
    <row r="169" spans="1:6">
      <c r="A169" s="2" t="s">
        <v>532</v>
      </c>
      <c r="B169" s="10">
        <v>0.709434</v>
      </c>
      <c r="C169" s="10">
        <v>8.4e-5</v>
      </c>
      <c r="D169" s="2" t="s">
        <v>533</v>
      </c>
      <c r="E169" s="11">
        <v>0.710389</v>
      </c>
      <c r="F169" s="11">
        <v>3e-5</v>
      </c>
    </row>
    <row r="170" spans="1:6">
      <c r="A170" s="2" t="s">
        <v>534</v>
      </c>
      <c r="B170" s="10">
        <v>0.709428</v>
      </c>
      <c r="C170" s="10">
        <v>9e-5</v>
      </c>
      <c r="D170" s="2" t="s">
        <v>535</v>
      </c>
      <c r="E170" s="11">
        <v>0.710401</v>
      </c>
      <c r="F170" s="11">
        <v>3.4e-5</v>
      </c>
    </row>
    <row r="171" spans="1:6">
      <c r="A171" s="2" t="s">
        <v>536</v>
      </c>
      <c r="B171" s="10">
        <v>0.709375</v>
      </c>
      <c r="C171" s="10">
        <v>8.4e-5</v>
      </c>
      <c r="D171" s="2" t="s">
        <v>537</v>
      </c>
      <c r="E171" s="11">
        <v>0.710412</v>
      </c>
      <c r="F171" s="11">
        <v>3.7e-5</v>
      </c>
    </row>
    <row r="172" spans="1:6">
      <c r="A172" s="2" t="s">
        <v>538</v>
      </c>
      <c r="B172" s="10">
        <v>0.709389</v>
      </c>
      <c r="C172" s="10">
        <v>8e-5</v>
      </c>
      <c r="D172" s="2" t="s">
        <v>539</v>
      </c>
      <c r="E172" s="11">
        <v>0.710411</v>
      </c>
      <c r="F172" s="11">
        <v>4.5e-5</v>
      </c>
    </row>
    <row r="173" spans="1:6">
      <c r="A173" s="14" t="s">
        <v>335</v>
      </c>
      <c r="B173" s="17">
        <f>AVERAGE(B133:B172)</f>
        <v>0.709401375</v>
      </c>
      <c r="C173" s="17">
        <f>2*STDEV(B133:B172)</f>
        <v>6.62407226208662e-5</v>
      </c>
      <c r="D173" s="2" t="s">
        <v>540</v>
      </c>
      <c r="E173" s="11">
        <v>0.710474</v>
      </c>
      <c r="F173" s="11">
        <v>4.5e-5</v>
      </c>
    </row>
    <row r="174" spans="1:6">
      <c r="A174" s="14"/>
      <c r="B174" s="14"/>
      <c r="C174" s="14"/>
      <c r="D174" s="2" t="s">
        <v>541</v>
      </c>
      <c r="E174" s="11">
        <v>0.710446</v>
      </c>
      <c r="F174" s="11">
        <v>4.1e-5</v>
      </c>
    </row>
    <row r="175" spans="1:6">
      <c r="A175" s="14" t="s">
        <v>542</v>
      </c>
      <c r="B175" s="14"/>
      <c r="C175" s="14"/>
      <c r="D175" s="2" t="s">
        <v>543</v>
      </c>
      <c r="E175" s="11">
        <v>0.710443</v>
      </c>
      <c r="F175" s="11">
        <v>5e-5</v>
      </c>
    </row>
    <row r="176" spans="1:6">
      <c r="A176" s="2" t="s">
        <v>199</v>
      </c>
      <c r="B176" s="10">
        <v>0.709342</v>
      </c>
      <c r="C176" s="10">
        <v>7.5e-5</v>
      </c>
      <c r="D176" s="2" t="s">
        <v>544</v>
      </c>
      <c r="E176" s="11">
        <v>0.710449</v>
      </c>
      <c r="F176" s="11">
        <v>4.9e-5</v>
      </c>
    </row>
    <row r="177" spans="1:6">
      <c r="A177" s="2" t="s">
        <v>200</v>
      </c>
      <c r="B177" s="10">
        <v>0.709397</v>
      </c>
      <c r="C177" s="10">
        <v>8e-5</v>
      </c>
      <c r="D177" s="2" t="s">
        <v>545</v>
      </c>
      <c r="E177" s="11">
        <v>0.710382</v>
      </c>
      <c r="F177" s="11">
        <v>4.8e-5</v>
      </c>
    </row>
    <row r="178" spans="1:6">
      <c r="A178" s="2" t="s">
        <v>201</v>
      </c>
      <c r="B178" s="10">
        <v>0.709378</v>
      </c>
      <c r="C178" s="10">
        <v>8.3e-5</v>
      </c>
      <c r="D178" s="2" t="s">
        <v>546</v>
      </c>
      <c r="E178" s="11">
        <v>0.710455</v>
      </c>
      <c r="F178" s="11">
        <v>6.6e-5</v>
      </c>
    </row>
    <row r="179" spans="1:6">
      <c r="A179" s="2" t="s">
        <v>202</v>
      </c>
      <c r="B179" s="10">
        <v>0.709376</v>
      </c>
      <c r="C179" s="10">
        <v>7.1e-5</v>
      </c>
      <c r="D179" s="2" t="s">
        <v>547</v>
      </c>
      <c r="E179" s="11">
        <v>0.710397</v>
      </c>
      <c r="F179" s="11">
        <v>2.3e-5</v>
      </c>
    </row>
    <row r="180" spans="1:6">
      <c r="A180" s="2" t="s">
        <v>203</v>
      </c>
      <c r="B180" s="10">
        <v>0.709437</v>
      </c>
      <c r="C180" s="10">
        <v>8.6e-5</v>
      </c>
      <c r="D180" s="2" t="s">
        <v>548</v>
      </c>
      <c r="E180" s="11">
        <v>0.710417</v>
      </c>
      <c r="F180" s="11">
        <v>3.7e-5</v>
      </c>
    </row>
    <row r="181" spans="1:6">
      <c r="A181" s="2" t="s">
        <v>549</v>
      </c>
      <c r="B181" s="10">
        <v>0.70941</v>
      </c>
      <c r="C181" s="10">
        <v>8.3e-5</v>
      </c>
      <c r="D181" s="2" t="s">
        <v>550</v>
      </c>
      <c r="E181" s="11">
        <v>0.710429</v>
      </c>
      <c r="F181" s="11">
        <v>4.5e-5</v>
      </c>
    </row>
    <row r="182" spans="1:6">
      <c r="A182" s="2" t="s">
        <v>551</v>
      </c>
      <c r="B182" s="10">
        <v>0.709325</v>
      </c>
      <c r="C182" s="10">
        <v>8.8e-5</v>
      </c>
      <c r="D182" s="2" t="s">
        <v>552</v>
      </c>
      <c r="E182" s="11">
        <v>0.710451</v>
      </c>
      <c r="F182" s="11">
        <v>3.9e-5</v>
      </c>
    </row>
    <row r="183" spans="1:6">
      <c r="A183" s="2" t="s">
        <v>553</v>
      </c>
      <c r="B183" s="10">
        <v>0.709347</v>
      </c>
      <c r="C183" s="10">
        <v>7e-5</v>
      </c>
      <c r="D183" s="2" t="s">
        <v>554</v>
      </c>
      <c r="E183" s="11">
        <v>0.710422</v>
      </c>
      <c r="F183" s="11">
        <v>4e-5</v>
      </c>
    </row>
    <row r="184" spans="1:6">
      <c r="A184" s="2" t="s">
        <v>555</v>
      </c>
      <c r="B184" s="10">
        <v>0.70935</v>
      </c>
      <c r="C184" s="10">
        <v>8.3e-5</v>
      </c>
      <c r="D184" s="2" t="s">
        <v>556</v>
      </c>
      <c r="E184" s="11">
        <v>0.710456</v>
      </c>
      <c r="F184" s="11">
        <v>4.4e-5</v>
      </c>
    </row>
    <row r="185" spans="1:6">
      <c r="A185" s="2" t="s">
        <v>557</v>
      </c>
      <c r="B185" s="10">
        <v>0.709373</v>
      </c>
      <c r="C185" s="10">
        <v>8.6e-5</v>
      </c>
      <c r="D185" s="2" t="s">
        <v>558</v>
      </c>
      <c r="E185" s="11">
        <v>0.710326</v>
      </c>
      <c r="F185" s="11">
        <v>5.3e-5</v>
      </c>
    </row>
    <row r="186" spans="1:6">
      <c r="A186" s="2" t="s">
        <v>559</v>
      </c>
      <c r="B186" s="10">
        <v>0.70939</v>
      </c>
      <c r="C186" s="10">
        <v>8.3e-5</v>
      </c>
      <c r="D186" s="2" t="s">
        <v>560</v>
      </c>
      <c r="E186" s="11">
        <v>0.710443</v>
      </c>
      <c r="F186" s="11">
        <v>4.8e-5</v>
      </c>
    </row>
    <row r="187" spans="1:6">
      <c r="A187" s="2" t="s">
        <v>561</v>
      </c>
      <c r="B187" s="10">
        <v>0.709385</v>
      </c>
      <c r="C187" s="10">
        <v>7.8e-5</v>
      </c>
      <c r="D187" s="2" t="s">
        <v>562</v>
      </c>
      <c r="E187" s="11">
        <v>0.710409</v>
      </c>
      <c r="F187" s="11">
        <v>4.1e-5</v>
      </c>
    </row>
    <row r="188" spans="1:6">
      <c r="A188" s="2" t="s">
        <v>563</v>
      </c>
      <c r="B188" s="10">
        <v>0.709374</v>
      </c>
      <c r="C188" s="10">
        <v>9.1e-5</v>
      </c>
      <c r="D188" s="2" t="s">
        <v>564</v>
      </c>
      <c r="E188" s="11">
        <v>0.71045</v>
      </c>
      <c r="F188" s="11">
        <v>4.9e-5</v>
      </c>
    </row>
    <row r="189" spans="1:6">
      <c r="A189" s="2" t="s">
        <v>565</v>
      </c>
      <c r="B189" s="10">
        <v>0.709402</v>
      </c>
      <c r="C189" s="10">
        <v>8.6e-5</v>
      </c>
      <c r="D189" s="2" t="s">
        <v>566</v>
      </c>
      <c r="E189" s="11">
        <v>0.710384</v>
      </c>
      <c r="F189" s="11">
        <v>4.3e-5</v>
      </c>
    </row>
    <row r="190" spans="1:6">
      <c r="A190" s="2" t="s">
        <v>567</v>
      </c>
      <c r="B190" s="10">
        <v>0.709379</v>
      </c>
      <c r="C190" s="10">
        <v>8.4e-5</v>
      </c>
      <c r="D190" s="2" t="s">
        <v>568</v>
      </c>
      <c r="E190" s="11">
        <v>0.710389</v>
      </c>
      <c r="F190" s="11">
        <v>4e-5</v>
      </c>
    </row>
    <row r="191" spans="1:6">
      <c r="A191" s="2" t="s">
        <v>569</v>
      </c>
      <c r="B191" s="10">
        <v>0.709408</v>
      </c>
      <c r="C191" s="10">
        <v>8.2e-5</v>
      </c>
      <c r="D191" s="2" t="s">
        <v>570</v>
      </c>
      <c r="E191" s="11">
        <v>0.710428</v>
      </c>
      <c r="F191" s="11">
        <v>4.3e-5</v>
      </c>
    </row>
    <row r="192" spans="1:6">
      <c r="A192" s="2" t="s">
        <v>571</v>
      </c>
      <c r="B192" s="10">
        <v>0.709397</v>
      </c>
      <c r="C192" s="10">
        <v>9.9e-5</v>
      </c>
      <c r="D192" s="2" t="s">
        <v>572</v>
      </c>
      <c r="E192" s="11">
        <v>0.7104</v>
      </c>
      <c r="F192" s="11">
        <v>3.6e-5</v>
      </c>
    </row>
    <row r="193" spans="1:6">
      <c r="A193" s="2" t="s">
        <v>573</v>
      </c>
      <c r="B193" s="10">
        <v>0.709354</v>
      </c>
      <c r="C193" s="10">
        <v>8.7e-5</v>
      </c>
      <c r="D193" s="2" t="s">
        <v>574</v>
      </c>
      <c r="E193" s="11">
        <v>0.710402</v>
      </c>
      <c r="F193" s="11">
        <v>4.5e-5</v>
      </c>
    </row>
    <row r="194" spans="1:6">
      <c r="A194" s="2" t="s">
        <v>575</v>
      </c>
      <c r="B194" s="10">
        <v>0.70937</v>
      </c>
      <c r="C194" s="10">
        <v>8.4e-5</v>
      </c>
      <c r="D194" s="2" t="s">
        <v>576</v>
      </c>
      <c r="E194" s="11">
        <v>0.710402</v>
      </c>
      <c r="F194" s="11">
        <v>2.9e-5</v>
      </c>
    </row>
    <row r="195" spans="1:6">
      <c r="A195" s="2" t="s">
        <v>577</v>
      </c>
      <c r="B195" s="10">
        <v>0.709383</v>
      </c>
      <c r="C195" s="10">
        <v>8.1e-5</v>
      </c>
      <c r="D195" s="2" t="s">
        <v>578</v>
      </c>
      <c r="E195" s="11">
        <v>0.710396</v>
      </c>
      <c r="F195" s="11">
        <v>3.4e-5</v>
      </c>
    </row>
    <row r="196" spans="1:6">
      <c r="A196" s="2" t="s">
        <v>579</v>
      </c>
      <c r="B196" s="10">
        <v>0.709376</v>
      </c>
      <c r="C196" s="10">
        <v>7.5e-5</v>
      </c>
      <c r="D196" s="2" t="s">
        <v>580</v>
      </c>
      <c r="E196" s="11">
        <v>0.71041</v>
      </c>
      <c r="F196" s="11">
        <v>6.5e-5</v>
      </c>
    </row>
    <row r="197" spans="1:6">
      <c r="A197" s="2" t="s">
        <v>581</v>
      </c>
      <c r="B197" s="10">
        <v>0.70942</v>
      </c>
      <c r="C197" s="10">
        <v>8.7e-5</v>
      </c>
      <c r="D197" s="2" t="s">
        <v>582</v>
      </c>
      <c r="E197" s="11">
        <v>0.710457</v>
      </c>
      <c r="F197" s="11">
        <v>4e-5</v>
      </c>
    </row>
    <row r="198" spans="1:6">
      <c r="A198" s="2" t="s">
        <v>583</v>
      </c>
      <c r="B198" s="10">
        <v>0.709348</v>
      </c>
      <c r="C198" s="10">
        <v>8.7e-5</v>
      </c>
      <c r="D198" s="2" t="s">
        <v>584</v>
      </c>
      <c r="E198" s="11">
        <v>0.710442</v>
      </c>
      <c r="F198" s="11">
        <v>4.4e-5</v>
      </c>
    </row>
    <row r="199" spans="1:6">
      <c r="A199" s="2" t="s">
        <v>585</v>
      </c>
      <c r="B199" s="10">
        <v>0.709371</v>
      </c>
      <c r="C199" s="10">
        <v>9.8e-5</v>
      </c>
      <c r="D199" s="2" t="s">
        <v>586</v>
      </c>
      <c r="E199" s="11">
        <v>0.710427</v>
      </c>
      <c r="F199" s="11">
        <v>5e-5</v>
      </c>
    </row>
    <row r="200" spans="1:6">
      <c r="A200" s="2" t="s">
        <v>587</v>
      </c>
      <c r="B200" s="10">
        <v>0.70932</v>
      </c>
      <c r="C200" s="10">
        <v>0.0001</v>
      </c>
      <c r="D200" s="2" t="s">
        <v>588</v>
      </c>
      <c r="E200" s="11">
        <v>0.710462</v>
      </c>
      <c r="F200" s="11">
        <v>4.9e-5</v>
      </c>
    </row>
    <row r="201" spans="1:6">
      <c r="A201" s="2" t="s">
        <v>589</v>
      </c>
      <c r="B201" s="10">
        <v>0.709402</v>
      </c>
      <c r="C201" s="10">
        <v>7.8e-5</v>
      </c>
      <c r="D201" s="2" t="s">
        <v>590</v>
      </c>
      <c r="E201" s="11">
        <v>0.710395</v>
      </c>
      <c r="F201" s="11">
        <v>4.9e-5</v>
      </c>
    </row>
    <row r="202" spans="1:6">
      <c r="A202" s="2" t="s">
        <v>591</v>
      </c>
      <c r="B202" s="10">
        <v>0.709399</v>
      </c>
      <c r="C202" s="10">
        <v>9.7e-5</v>
      </c>
      <c r="D202" s="2" t="s">
        <v>592</v>
      </c>
      <c r="E202" s="11">
        <v>0.710428</v>
      </c>
      <c r="F202" s="11">
        <v>3.7e-5</v>
      </c>
    </row>
    <row r="203" spans="1:6">
      <c r="A203" s="2" t="s">
        <v>593</v>
      </c>
      <c r="B203" s="10">
        <v>0.709387</v>
      </c>
      <c r="C203" s="10">
        <v>8.6e-5</v>
      </c>
      <c r="D203" s="2" t="s">
        <v>594</v>
      </c>
      <c r="E203" s="11">
        <v>0.710379</v>
      </c>
      <c r="F203" s="11">
        <v>3.9e-5</v>
      </c>
    </row>
    <row r="204" spans="1:6">
      <c r="A204" s="2" t="s">
        <v>595</v>
      </c>
      <c r="B204" s="10">
        <v>0.70936</v>
      </c>
      <c r="C204" s="10">
        <v>0.00011</v>
      </c>
      <c r="D204" s="2" t="s">
        <v>596</v>
      </c>
      <c r="E204" s="11">
        <v>0.710404</v>
      </c>
      <c r="F204" s="11">
        <v>4.5e-5</v>
      </c>
    </row>
    <row r="205" spans="1:6">
      <c r="A205" s="2" t="s">
        <v>597</v>
      </c>
      <c r="B205" s="10">
        <v>0.70939</v>
      </c>
      <c r="C205" s="10">
        <v>9.8e-5</v>
      </c>
      <c r="D205" s="2" t="s">
        <v>598</v>
      </c>
      <c r="E205" s="11">
        <v>0.710424</v>
      </c>
      <c r="F205" s="11">
        <v>4.6e-5</v>
      </c>
    </row>
    <row r="206" spans="1:6">
      <c r="A206" s="2" t="s">
        <v>599</v>
      </c>
      <c r="B206" s="10">
        <v>0.709419</v>
      </c>
      <c r="C206" s="10">
        <v>9.4e-5</v>
      </c>
      <c r="D206" s="2" t="s">
        <v>600</v>
      </c>
      <c r="E206" s="11">
        <v>0.710399</v>
      </c>
      <c r="F206" s="11">
        <v>3.9e-5</v>
      </c>
    </row>
    <row r="207" spans="1:6">
      <c r="A207" s="2" t="s">
        <v>601</v>
      </c>
      <c r="B207" s="10">
        <v>0.709334</v>
      </c>
      <c r="C207" s="10">
        <v>9.8e-5</v>
      </c>
      <c r="D207" s="2" t="s">
        <v>602</v>
      </c>
      <c r="E207" s="11">
        <v>0.710437</v>
      </c>
      <c r="F207" s="11">
        <v>3.6e-5</v>
      </c>
    </row>
    <row r="208" spans="1:6">
      <c r="A208" s="2" t="s">
        <v>603</v>
      </c>
      <c r="B208" s="10">
        <v>0.709432</v>
      </c>
      <c r="C208" s="10">
        <v>8.8e-5</v>
      </c>
      <c r="D208" s="14" t="s">
        <v>335</v>
      </c>
      <c r="E208" s="13">
        <v>0.7104184</v>
      </c>
      <c r="F208" s="13">
        <v>5.85864253114189e-5</v>
      </c>
    </row>
    <row r="209" spans="1:6">
      <c r="A209" s="2" t="s">
        <v>604</v>
      </c>
      <c r="B209" s="10">
        <v>0.709374</v>
      </c>
      <c r="C209" s="10">
        <v>9.9e-5</v>
      </c>
      <c r="D209" s="14"/>
      <c r="E209" s="14"/>
      <c r="F209" s="14"/>
    </row>
    <row r="210" spans="1:6">
      <c r="A210" s="2" t="s">
        <v>605</v>
      </c>
      <c r="B210" s="10">
        <v>0.709415</v>
      </c>
      <c r="C210" s="10">
        <v>9.8e-5</v>
      </c>
      <c r="D210" s="14" t="s">
        <v>606</v>
      </c>
      <c r="E210" s="14"/>
      <c r="F210" s="14"/>
    </row>
    <row r="211" spans="1:6">
      <c r="A211" s="2" t="s">
        <v>607</v>
      </c>
      <c r="B211" s="10">
        <v>0.70937</v>
      </c>
      <c r="C211" s="10">
        <v>0.00011</v>
      </c>
      <c r="D211" s="2" t="s">
        <v>608</v>
      </c>
      <c r="E211" s="11">
        <v>0.71048</v>
      </c>
      <c r="F211" s="11">
        <v>5e-5</v>
      </c>
    </row>
    <row r="212" spans="1:6">
      <c r="A212" s="2" t="s">
        <v>609</v>
      </c>
      <c r="B212" s="10">
        <v>0.70938</v>
      </c>
      <c r="C212" s="10">
        <v>9.1e-5</v>
      </c>
      <c r="D212" s="2" t="s">
        <v>610</v>
      </c>
      <c r="E212" s="11">
        <v>0.7104</v>
      </c>
      <c r="F212" s="11">
        <v>4e-5</v>
      </c>
    </row>
    <row r="213" spans="1:6">
      <c r="A213" s="2" t="s">
        <v>611</v>
      </c>
      <c r="B213" s="10">
        <v>0.709353</v>
      </c>
      <c r="C213" s="10">
        <v>8e-5</v>
      </c>
      <c r="D213" s="2" t="s">
        <v>612</v>
      </c>
      <c r="E213" s="11">
        <v>0.71041</v>
      </c>
      <c r="F213" s="11">
        <v>4e-5</v>
      </c>
    </row>
    <row r="214" spans="1:6">
      <c r="A214" s="2" t="s">
        <v>613</v>
      </c>
      <c r="B214" s="10">
        <v>0.709367</v>
      </c>
      <c r="C214" s="10">
        <v>9.8e-5</v>
      </c>
      <c r="D214" s="2" t="s">
        <v>614</v>
      </c>
      <c r="E214" s="11">
        <v>0.71039</v>
      </c>
      <c r="F214" s="11">
        <v>4e-5</v>
      </c>
    </row>
    <row r="215" spans="1:6">
      <c r="A215" s="2" t="s">
        <v>615</v>
      </c>
      <c r="B215" s="10">
        <v>0.709397</v>
      </c>
      <c r="C215" s="10">
        <v>8e-5</v>
      </c>
      <c r="D215" s="2" t="s">
        <v>616</v>
      </c>
      <c r="E215" s="11">
        <v>0.7104</v>
      </c>
      <c r="F215" s="11">
        <v>4e-5</v>
      </c>
    </row>
    <row r="216" spans="1:6">
      <c r="A216" s="14" t="s">
        <v>335</v>
      </c>
      <c r="B216" s="17">
        <f>AVERAGE(B176:B215)</f>
        <v>0.709379775</v>
      </c>
      <c r="C216" s="17">
        <f>2*STDEV(B176:B215)</f>
        <v>5.55355972697136e-5</v>
      </c>
      <c r="D216" s="2" t="s">
        <v>617</v>
      </c>
      <c r="E216" s="11">
        <v>0.7104</v>
      </c>
      <c r="F216" s="11">
        <v>4e-5</v>
      </c>
    </row>
    <row r="217" spans="1:6">
      <c r="A217" s="14"/>
      <c r="B217" s="14"/>
      <c r="C217" s="14"/>
      <c r="D217" s="2" t="s">
        <v>618</v>
      </c>
      <c r="E217" s="11">
        <v>0.7104</v>
      </c>
      <c r="F217" s="11">
        <v>4e-5</v>
      </c>
    </row>
    <row r="218" spans="1:6">
      <c r="A218" s="14" t="s">
        <v>619</v>
      </c>
      <c r="B218" s="14"/>
      <c r="C218" s="14"/>
      <c r="D218" s="2" t="s">
        <v>620</v>
      </c>
      <c r="E218" s="11">
        <v>0.71045</v>
      </c>
      <c r="F218" s="11">
        <v>4e-5</v>
      </c>
    </row>
    <row r="219" spans="1:6">
      <c r="A219" s="2" t="s">
        <v>204</v>
      </c>
      <c r="B219" s="18">
        <v>0.709393</v>
      </c>
      <c r="C219" s="18">
        <v>5.2e-5</v>
      </c>
      <c r="D219" s="2" t="s">
        <v>621</v>
      </c>
      <c r="E219" s="11">
        <v>0.71041</v>
      </c>
      <c r="F219" s="11">
        <v>4e-5</v>
      </c>
    </row>
    <row r="220" spans="1:6">
      <c r="A220" s="2" t="s">
        <v>205</v>
      </c>
      <c r="B220" s="18">
        <v>0.709438</v>
      </c>
      <c r="C220" s="18">
        <v>6e-5</v>
      </c>
      <c r="D220" s="2" t="s">
        <v>622</v>
      </c>
      <c r="E220" s="11">
        <v>0.71039</v>
      </c>
      <c r="F220" s="11">
        <v>4e-5</v>
      </c>
    </row>
    <row r="221" spans="1:6">
      <c r="A221" s="2" t="s">
        <v>206</v>
      </c>
      <c r="B221" s="18">
        <v>0.709397</v>
      </c>
      <c r="C221" s="18">
        <v>5.8e-5</v>
      </c>
      <c r="D221" s="2" t="s">
        <v>623</v>
      </c>
      <c r="E221" s="11">
        <v>0.71041</v>
      </c>
      <c r="F221" s="11">
        <v>5e-5</v>
      </c>
    </row>
    <row r="222" spans="1:6">
      <c r="A222" s="2" t="s">
        <v>207</v>
      </c>
      <c r="B222" s="18">
        <v>0.709464</v>
      </c>
      <c r="C222" s="18">
        <v>6.2e-5</v>
      </c>
      <c r="D222" s="2" t="s">
        <v>624</v>
      </c>
      <c r="E222" s="11">
        <v>0.71042</v>
      </c>
      <c r="F222" s="11">
        <v>5e-5</v>
      </c>
    </row>
    <row r="223" spans="1:6">
      <c r="A223" s="2" t="s">
        <v>208</v>
      </c>
      <c r="B223" s="18">
        <v>0.709402</v>
      </c>
      <c r="C223" s="18">
        <v>5.7e-5</v>
      </c>
      <c r="D223" s="2" t="s">
        <v>625</v>
      </c>
      <c r="E223" s="11">
        <v>0.71041</v>
      </c>
      <c r="F223" s="11">
        <v>4e-5</v>
      </c>
    </row>
    <row r="224" spans="1:6">
      <c r="A224" s="2" t="s">
        <v>626</v>
      </c>
      <c r="B224" s="18">
        <v>0.709369</v>
      </c>
      <c r="C224" s="18">
        <v>6e-5</v>
      </c>
      <c r="D224" s="2" t="s">
        <v>627</v>
      </c>
      <c r="E224" s="11">
        <v>0.71039</v>
      </c>
      <c r="F224" s="11">
        <v>4e-5</v>
      </c>
    </row>
    <row r="225" spans="1:6">
      <c r="A225" s="2" t="s">
        <v>628</v>
      </c>
      <c r="B225" s="18">
        <v>0.709367</v>
      </c>
      <c r="C225" s="18">
        <v>5.5e-5</v>
      </c>
      <c r="D225" s="2" t="s">
        <v>629</v>
      </c>
      <c r="E225" s="11">
        <v>0.71041</v>
      </c>
      <c r="F225" s="11">
        <v>4e-5</v>
      </c>
    </row>
    <row r="226" spans="1:6">
      <c r="A226" s="2" t="s">
        <v>630</v>
      </c>
      <c r="B226" s="18">
        <v>0.709375</v>
      </c>
      <c r="C226" s="18">
        <v>5.5e-5</v>
      </c>
      <c r="D226" s="2" t="s">
        <v>631</v>
      </c>
      <c r="E226" s="11">
        <v>0.7104</v>
      </c>
      <c r="F226" s="11">
        <v>4e-5</v>
      </c>
    </row>
    <row r="227" spans="1:6">
      <c r="A227" s="2" t="s">
        <v>632</v>
      </c>
      <c r="B227" s="18">
        <v>0.709423</v>
      </c>
      <c r="C227" s="18">
        <v>5e-5</v>
      </c>
      <c r="D227" s="2" t="s">
        <v>633</v>
      </c>
      <c r="E227" s="11">
        <v>0.71044</v>
      </c>
      <c r="F227" s="11">
        <v>4e-5</v>
      </c>
    </row>
    <row r="228" spans="1:6">
      <c r="A228" s="2" t="s">
        <v>634</v>
      </c>
      <c r="B228" s="18">
        <v>0.70936</v>
      </c>
      <c r="C228" s="18">
        <v>5.7e-5</v>
      </c>
      <c r="D228" s="2" t="s">
        <v>635</v>
      </c>
      <c r="E228" s="11">
        <v>0.71037</v>
      </c>
      <c r="F228" s="11">
        <v>4e-5</v>
      </c>
    </row>
    <row r="229" spans="1:6">
      <c r="A229" s="2" t="s">
        <v>636</v>
      </c>
      <c r="B229" s="18">
        <v>0.709406</v>
      </c>
      <c r="C229" s="18">
        <v>6.1e-5</v>
      </c>
      <c r="D229" s="2" t="s">
        <v>637</v>
      </c>
      <c r="E229" s="11">
        <v>0.71041</v>
      </c>
      <c r="F229" s="11">
        <v>4e-5</v>
      </c>
    </row>
    <row r="230" spans="1:6">
      <c r="A230" s="2" t="s">
        <v>638</v>
      </c>
      <c r="B230" s="18">
        <v>0.709394</v>
      </c>
      <c r="C230" s="18">
        <v>5.4e-5</v>
      </c>
      <c r="D230" s="2" t="s">
        <v>639</v>
      </c>
      <c r="E230" s="11">
        <v>0.71037</v>
      </c>
      <c r="F230" s="11">
        <v>4e-5</v>
      </c>
    </row>
    <row r="231" spans="1:6">
      <c r="A231" s="2" t="s">
        <v>640</v>
      </c>
      <c r="B231" s="18">
        <v>0.709329</v>
      </c>
      <c r="C231" s="18">
        <v>5.9e-5</v>
      </c>
      <c r="D231" s="2" t="s">
        <v>641</v>
      </c>
      <c r="E231" s="11">
        <v>0.7104</v>
      </c>
      <c r="F231" s="11">
        <v>5e-5</v>
      </c>
    </row>
    <row r="232" spans="1:6">
      <c r="A232" s="2" t="s">
        <v>642</v>
      </c>
      <c r="B232" s="18">
        <v>0.709382</v>
      </c>
      <c r="C232" s="18">
        <v>6e-5</v>
      </c>
      <c r="D232" s="2" t="s">
        <v>643</v>
      </c>
      <c r="E232" s="11">
        <v>0.71041</v>
      </c>
      <c r="F232" s="11">
        <v>4e-5</v>
      </c>
    </row>
    <row r="233" spans="1:6">
      <c r="A233" s="2" t="s">
        <v>644</v>
      </c>
      <c r="B233" s="18">
        <v>0.709376</v>
      </c>
      <c r="C233" s="18">
        <v>5.7e-5</v>
      </c>
      <c r="D233" s="2" t="s">
        <v>645</v>
      </c>
      <c r="E233" s="11">
        <v>0.71044</v>
      </c>
      <c r="F233" s="11">
        <v>4e-5</v>
      </c>
    </row>
    <row r="234" spans="1:6">
      <c r="A234" s="2" t="s">
        <v>646</v>
      </c>
      <c r="B234" s="18">
        <v>0.709425</v>
      </c>
      <c r="C234" s="18">
        <v>5.7e-5</v>
      </c>
      <c r="D234" s="2" t="s">
        <v>647</v>
      </c>
      <c r="E234" s="11">
        <v>0.7104</v>
      </c>
      <c r="F234" s="11">
        <v>4e-5</v>
      </c>
    </row>
    <row r="235" spans="1:6">
      <c r="A235" s="2" t="s">
        <v>648</v>
      </c>
      <c r="B235" s="18">
        <v>0.709403</v>
      </c>
      <c r="C235" s="18">
        <v>6.2e-5</v>
      </c>
      <c r="D235" s="2" t="s">
        <v>649</v>
      </c>
      <c r="E235" s="11">
        <v>0.71038</v>
      </c>
      <c r="F235" s="11">
        <v>5e-5</v>
      </c>
    </row>
    <row r="236" spans="1:6">
      <c r="A236" s="2" t="s">
        <v>650</v>
      </c>
      <c r="B236" s="18">
        <v>0.709409</v>
      </c>
      <c r="C236" s="18">
        <v>5.2e-5</v>
      </c>
      <c r="D236" s="2" t="s">
        <v>651</v>
      </c>
      <c r="E236" s="11">
        <v>0.71043</v>
      </c>
      <c r="F236" s="11">
        <v>4e-5</v>
      </c>
    </row>
    <row r="237" spans="1:6">
      <c r="A237" s="2" t="s">
        <v>652</v>
      </c>
      <c r="B237" s="18">
        <v>0.709439</v>
      </c>
      <c r="C237" s="18">
        <v>5.8e-5</v>
      </c>
      <c r="D237" s="2" t="s">
        <v>653</v>
      </c>
      <c r="E237" s="11">
        <v>0.71039</v>
      </c>
      <c r="F237" s="11">
        <v>5e-5</v>
      </c>
    </row>
    <row r="238" spans="1:6">
      <c r="A238" s="2" t="s">
        <v>654</v>
      </c>
      <c r="B238" s="18">
        <v>0.709434</v>
      </c>
      <c r="C238" s="18">
        <v>5.6e-5</v>
      </c>
      <c r="D238" s="2" t="s">
        <v>655</v>
      </c>
      <c r="E238" s="11">
        <v>0.71042</v>
      </c>
      <c r="F238" s="11">
        <v>5e-5</v>
      </c>
    </row>
    <row r="239" spans="1:6">
      <c r="A239" s="2" t="s">
        <v>656</v>
      </c>
      <c r="B239" s="18">
        <v>0.709403</v>
      </c>
      <c r="C239" s="18">
        <v>6.1e-5</v>
      </c>
      <c r="D239" s="2" t="s">
        <v>657</v>
      </c>
      <c r="E239" s="11">
        <v>0.71039</v>
      </c>
      <c r="F239" s="11">
        <v>4e-5</v>
      </c>
    </row>
    <row r="240" spans="1:6">
      <c r="A240" s="2" t="s">
        <v>658</v>
      </c>
      <c r="B240" s="18">
        <v>0.709358</v>
      </c>
      <c r="C240" s="18">
        <v>5e-5</v>
      </c>
      <c r="D240" s="2" t="s">
        <v>659</v>
      </c>
      <c r="E240" s="11">
        <v>0.71045</v>
      </c>
      <c r="F240" s="11">
        <v>5e-5</v>
      </c>
    </row>
    <row r="241" spans="1:6">
      <c r="A241" s="2" t="s">
        <v>660</v>
      </c>
      <c r="B241" s="18">
        <v>0.709376</v>
      </c>
      <c r="C241" s="18">
        <v>5.2e-5</v>
      </c>
      <c r="D241" s="2" t="s">
        <v>661</v>
      </c>
      <c r="E241" s="11">
        <v>0.71049</v>
      </c>
      <c r="F241" s="11">
        <v>4e-5</v>
      </c>
    </row>
    <row r="242" spans="1:6">
      <c r="A242" s="2" t="s">
        <v>662</v>
      </c>
      <c r="B242" s="18">
        <v>0.709387</v>
      </c>
      <c r="C242" s="18">
        <v>5.8e-5</v>
      </c>
      <c r="D242" s="2" t="s">
        <v>663</v>
      </c>
      <c r="E242" s="11">
        <v>0.71043</v>
      </c>
      <c r="F242" s="11">
        <v>4e-5</v>
      </c>
    </row>
    <row r="243" spans="1:6">
      <c r="A243" s="2" t="s">
        <v>664</v>
      </c>
      <c r="B243" s="18">
        <v>0.709376</v>
      </c>
      <c r="C243" s="18">
        <v>5.4e-5</v>
      </c>
      <c r="D243" s="2" t="s">
        <v>665</v>
      </c>
      <c r="E243" s="11">
        <v>0.7104</v>
      </c>
      <c r="F243" s="11">
        <v>4e-5</v>
      </c>
    </row>
    <row r="244" spans="1:6">
      <c r="A244" s="2" t="s">
        <v>666</v>
      </c>
      <c r="B244" s="18">
        <v>0.709407</v>
      </c>
      <c r="C244" s="18">
        <v>5.6e-5</v>
      </c>
      <c r="D244" s="2" t="s">
        <v>667</v>
      </c>
      <c r="E244" s="11">
        <v>0.71042</v>
      </c>
      <c r="F244" s="11">
        <v>4e-5</v>
      </c>
    </row>
    <row r="245" spans="1:6">
      <c r="A245" s="2" t="s">
        <v>668</v>
      </c>
      <c r="B245" s="18">
        <v>0.709357</v>
      </c>
      <c r="C245" s="18">
        <v>5.8e-5</v>
      </c>
      <c r="D245" s="2" t="s">
        <v>669</v>
      </c>
      <c r="E245" s="11">
        <v>0.71043</v>
      </c>
      <c r="F245" s="11">
        <v>5e-5</v>
      </c>
    </row>
    <row r="246" spans="1:6">
      <c r="A246" s="2" t="s">
        <v>670</v>
      </c>
      <c r="B246" s="18">
        <v>0.709355</v>
      </c>
      <c r="C246" s="18">
        <v>5.6e-5</v>
      </c>
      <c r="D246" s="2" t="s">
        <v>671</v>
      </c>
      <c r="E246" s="11">
        <v>0.71037</v>
      </c>
      <c r="F246" s="11">
        <v>4e-5</v>
      </c>
    </row>
    <row r="247" spans="1:6">
      <c r="A247" s="2" t="s">
        <v>672</v>
      </c>
      <c r="B247" s="18">
        <v>0.709363</v>
      </c>
      <c r="C247" s="18">
        <v>5.3e-5</v>
      </c>
      <c r="D247" s="2" t="s">
        <v>673</v>
      </c>
      <c r="E247" s="11">
        <v>0.7104</v>
      </c>
      <c r="F247" s="11">
        <v>4e-5</v>
      </c>
    </row>
    <row r="248" spans="1:6">
      <c r="A248" s="2" t="s">
        <v>674</v>
      </c>
      <c r="B248" s="18">
        <v>0.709392</v>
      </c>
      <c r="C248" s="18">
        <v>5.3e-5</v>
      </c>
      <c r="D248" s="2" t="s">
        <v>675</v>
      </c>
      <c r="E248" s="11">
        <v>0.71043</v>
      </c>
      <c r="F248" s="11">
        <v>4e-5</v>
      </c>
    </row>
    <row r="249" spans="1:6">
      <c r="A249" s="2" t="s">
        <v>676</v>
      </c>
      <c r="B249" s="18">
        <v>0.709356</v>
      </c>
      <c r="C249" s="18">
        <v>5.4e-5</v>
      </c>
      <c r="D249" s="2" t="s">
        <v>677</v>
      </c>
      <c r="E249" s="11">
        <v>0.71043</v>
      </c>
      <c r="F249" s="11">
        <v>4e-5</v>
      </c>
    </row>
    <row r="250" spans="1:6">
      <c r="A250" s="2" t="s">
        <v>678</v>
      </c>
      <c r="B250" s="18">
        <v>0.709366</v>
      </c>
      <c r="C250" s="18">
        <v>6.6e-5</v>
      </c>
      <c r="D250" s="2" t="s">
        <v>679</v>
      </c>
      <c r="E250" s="11">
        <v>0.7104</v>
      </c>
      <c r="F250" s="11">
        <v>4e-5</v>
      </c>
    </row>
    <row r="251" spans="1:6">
      <c r="A251" s="2" t="s">
        <v>680</v>
      </c>
      <c r="B251" s="18">
        <v>0.709431</v>
      </c>
      <c r="C251" s="18">
        <v>5.5e-5</v>
      </c>
      <c r="D251" s="14" t="s">
        <v>335</v>
      </c>
      <c r="E251" s="13">
        <v>0.71041175</v>
      </c>
      <c r="F251" s="13">
        <v>5.27961731324994e-5</v>
      </c>
    </row>
    <row r="252" spans="1:6">
      <c r="A252" s="2" t="s">
        <v>681</v>
      </c>
      <c r="B252" s="18">
        <v>0.709404</v>
      </c>
      <c r="C252" s="18">
        <v>5.4e-5</v>
      </c>
      <c r="D252" s="14"/>
      <c r="E252" s="14"/>
      <c r="F252" s="14"/>
    </row>
    <row r="253" spans="1:6">
      <c r="A253" s="2" t="s">
        <v>682</v>
      </c>
      <c r="B253" s="18">
        <v>0.709374</v>
      </c>
      <c r="C253" s="18">
        <v>5.6e-5</v>
      </c>
      <c r="D253" s="14" t="s">
        <v>683</v>
      </c>
      <c r="E253" s="14"/>
      <c r="F253" s="14"/>
    </row>
    <row r="254" spans="1:6">
      <c r="A254" s="2" t="s">
        <v>684</v>
      </c>
      <c r="B254" s="18">
        <v>0.709366</v>
      </c>
      <c r="C254" s="18">
        <v>5.1e-5</v>
      </c>
      <c r="D254" s="2" t="s">
        <v>685</v>
      </c>
      <c r="E254" s="11">
        <v>0.710475</v>
      </c>
      <c r="F254" s="11">
        <v>5.4e-5</v>
      </c>
    </row>
    <row r="255" spans="1:6">
      <c r="A255" s="2" t="s">
        <v>686</v>
      </c>
      <c r="B255" s="18">
        <v>0.709393</v>
      </c>
      <c r="C255" s="18">
        <v>4.8e-5</v>
      </c>
      <c r="D255" s="2" t="s">
        <v>687</v>
      </c>
      <c r="E255" s="11">
        <v>0.710515</v>
      </c>
      <c r="F255" s="11">
        <v>4.9e-5</v>
      </c>
    </row>
    <row r="256" spans="1:6">
      <c r="A256" s="2" t="s">
        <v>688</v>
      </c>
      <c r="B256" s="18">
        <v>0.709399</v>
      </c>
      <c r="C256" s="18">
        <v>5.9e-5</v>
      </c>
      <c r="D256" s="2" t="s">
        <v>689</v>
      </c>
      <c r="E256" s="11">
        <v>0.710438</v>
      </c>
      <c r="F256" s="11">
        <v>4.4e-5</v>
      </c>
    </row>
    <row r="257" spans="1:6">
      <c r="A257" s="2" t="s">
        <v>690</v>
      </c>
      <c r="B257" s="18">
        <v>0.709391</v>
      </c>
      <c r="C257" s="18">
        <v>5.9e-5</v>
      </c>
      <c r="D257" s="2" t="s">
        <v>691</v>
      </c>
      <c r="E257" s="11">
        <v>0.710464</v>
      </c>
      <c r="F257" s="11">
        <v>5.1e-5</v>
      </c>
    </row>
    <row r="258" spans="1:6">
      <c r="A258" s="2" t="s">
        <v>692</v>
      </c>
      <c r="B258" s="18">
        <v>0.709386</v>
      </c>
      <c r="C258" s="18">
        <v>5.5e-5</v>
      </c>
      <c r="D258" s="2" t="s">
        <v>693</v>
      </c>
      <c r="E258" s="11">
        <v>0.710445</v>
      </c>
      <c r="F258" s="11">
        <v>4.7e-5</v>
      </c>
    </row>
    <row r="259" spans="1:6">
      <c r="A259" s="14" t="s">
        <v>335</v>
      </c>
      <c r="B259" s="16">
        <f>AVERAGE(B219:B258)</f>
        <v>0.709390625</v>
      </c>
      <c r="C259" s="16">
        <f>2*STDEV(B219:B258)</f>
        <v>5.63627218137773e-5</v>
      </c>
      <c r="D259" s="2" t="s">
        <v>694</v>
      </c>
      <c r="E259" s="11">
        <v>0.71046</v>
      </c>
      <c r="F259" s="11">
        <v>5e-5</v>
      </c>
    </row>
    <row r="260" spans="1:6">
      <c r="A260" s="14"/>
      <c r="B260" s="14"/>
      <c r="C260" s="14"/>
      <c r="D260" s="2" t="s">
        <v>695</v>
      </c>
      <c r="E260" s="11">
        <v>0.710476</v>
      </c>
      <c r="F260" s="11">
        <v>4.4e-5</v>
      </c>
    </row>
    <row r="261" spans="1:6">
      <c r="A261" s="14" t="s">
        <v>696</v>
      </c>
      <c r="B261" s="14"/>
      <c r="C261" s="14"/>
      <c r="D261" s="2" t="s">
        <v>697</v>
      </c>
      <c r="E261" s="11">
        <v>0.710442</v>
      </c>
      <c r="F261" s="11">
        <v>5.1e-5</v>
      </c>
    </row>
    <row r="262" spans="1:6">
      <c r="A262" s="2" t="s">
        <v>209</v>
      </c>
      <c r="B262" s="18">
        <v>0.709405</v>
      </c>
      <c r="C262" s="18">
        <v>5.4e-5</v>
      </c>
      <c r="D262" s="2" t="s">
        <v>698</v>
      </c>
      <c r="E262" s="11">
        <v>0.710513</v>
      </c>
      <c r="F262" s="11">
        <v>4.7e-5</v>
      </c>
    </row>
    <row r="263" spans="1:6">
      <c r="A263" s="2" t="s">
        <v>210</v>
      </c>
      <c r="B263" s="18">
        <v>0.709431</v>
      </c>
      <c r="C263" s="18">
        <v>5.9e-5</v>
      </c>
      <c r="D263" s="2" t="s">
        <v>699</v>
      </c>
      <c r="E263" s="11">
        <v>0.71048</v>
      </c>
      <c r="F263" s="11">
        <v>4.3e-5</v>
      </c>
    </row>
    <row r="264" spans="1:6">
      <c r="A264" s="2" t="s">
        <v>211</v>
      </c>
      <c r="B264" s="18">
        <v>0.709418</v>
      </c>
      <c r="C264" s="18">
        <v>5.8e-5</v>
      </c>
      <c r="D264" s="2" t="s">
        <v>700</v>
      </c>
      <c r="E264" s="11">
        <v>0.710509</v>
      </c>
      <c r="F264" s="11">
        <v>5.4e-5</v>
      </c>
    </row>
    <row r="265" spans="1:6">
      <c r="A265" s="2" t="s">
        <v>212</v>
      </c>
      <c r="B265" s="18">
        <v>0.709467</v>
      </c>
      <c r="C265" s="18">
        <v>5.8e-5</v>
      </c>
      <c r="D265" s="2" t="s">
        <v>701</v>
      </c>
      <c r="E265" s="11">
        <v>0.710426</v>
      </c>
      <c r="F265" s="11">
        <v>4.2e-5</v>
      </c>
    </row>
    <row r="266" spans="1:6">
      <c r="A266" s="2" t="s">
        <v>213</v>
      </c>
      <c r="B266" s="18">
        <v>0.709441</v>
      </c>
      <c r="C266" s="18">
        <v>4.8e-5</v>
      </c>
      <c r="D266" s="2" t="s">
        <v>702</v>
      </c>
      <c r="E266" s="11">
        <v>0.710467</v>
      </c>
      <c r="F266" s="11">
        <v>4.4e-5</v>
      </c>
    </row>
    <row r="267" spans="1:6">
      <c r="A267" s="2" t="s">
        <v>703</v>
      </c>
      <c r="B267" s="18">
        <v>0.709423</v>
      </c>
      <c r="C267" s="18">
        <v>5.3e-5</v>
      </c>
      <c r="D267" s="2" t="s">
        <v>704</v>
      </c>
      <c r="E267" s="11">
        <v>0.710429</v>
      </c>
      <c r="F267" s="11">
        <v>4.7e-5</v>
      </c>
    </row>
    <row r="268" spans="1:6">
      <c r="A268" s="2" t="s">
        <v>705</v>
      </c>
      <c r="B268" s="18">
        <v>0.709409</v>
      </c>
      <c r="C268" s="18">
        <v>5.3e-5</v>
      </c>
      <c r="D268" s="2" t="s">
        <v>706</v>
      </c>
      <c r="E268" s="11">
        <v>0.710468</v>
      </c>
      <c r="F268" s="11">
        <v>3.8e-5</v>
      </c>
    </row>
    <row r="269" spans="1:6">
      <c r="A269" s="2" t="s">
        <v>707</v>
      </c>
      <c r="B269" s="18">
        <v>0.709441</v>
      </c>
      <c r="C269" s="18">
        <v>5e-5</v>
      </c>
      <c r="D269" s="2" t="s">
        <v>708</v>
      </c>
      <c r="E269" s="11">
        <v>0.710478</v>
      </c>
      <c r="F269" s="11">
        <v>4.2e-5</v>
      </c>
    </row>
    <row r="270" spans="1:6">
      <c r="A270" s="2" t="s">
        <v>709</v>
      </c>
      <c r="B270" s="18">
        <v>0.709397</v>
      </c>
      <c r="C270" s="18">
        <v>5.5e-5</v>
      </c>
      <c r="D270" s="2" t="s">
        <v>710</v>
      </c>
      <c r="E270" s="11">
        <v>0.710449</v>
      </c>
      <c r="F270" s="11">
        <v>4.4e-5</v>
      </c>
    </row>
    <row r="271" spans="1:6">
      <c r="A271" s="2" t="s">
        <v>711</v>
      </c>
      <c r="B271" s="18">
        <v>0.709428</v>
      </c>
      <c r="C271" s="18">
        <v>5.9e-5</v>
      </c>
      <c r="D271" s="2" t="s">
        <v>712</v>
      </c>
      <c r="E271" s="11">
        <v>0.710424</v>
      </c>
      <c r="F271" s="11">
        <v>4.8e-5</v>
      </c>
    </row>
    <row r="272" spans="1:6">
      <c r="A272" s="2" t="s">
        <v>713</v>
      </c>
      <c r="B272" s="18">
        <v>0.709434</v>
      </c>
      <c r="C272" s="18">
        <v>5e-5</v>
      </c>
      <c r="D272" s="2" t="s">
        <v>714</v>
      </c>
      <c r="E272" s="11">
        <v>0.71044</v>
      </c>
      <c r="F272" s="11">
        <v>5.2e-5</v>
      </c>
    </row>
    <row r="273" spans="1:6">
      <c r="A273" s="2" t="s">
        <v>715</v>
      </c>
      <c r="B273" s="18">
        <v>0.70941</v>
      </c>
      <c r="C273" s="18">
        <v>5.6e-5</v>
      </c>
      <c r="D273" s="2" t="s">
        <v>716</v>
      </c>
      <c r="E273" s="11">
        <v>0.710466</v>
      </c>
      <c r="F273" s="11">
        <v>5e-5</v>
      </c>
    </row>
    <row r="274" spans="1:6">
      <c r="A274" s="2" t="s">
        <v>717</v>
      </c>
      <c r="B274" s="18">
        <v>0.709414</v>
      </c>
      <c r="C274" s="18">
        <v>5.3e-5</v>
      </c>
      <c r="D274" s="2" t="s">
        <v>718</v>
      </c>
      <c r="E274" s="11">
        <v>0.710481</v>
      </c>
      <c r="F274" s="11">
        <v>4.9e-5</v>
      </c>
    </row>
    <row r="275" spans="1:6">
      <c r="A275" s="2" t="s">
        <v>719</v>
      </c>
      <c r="B275" s="18">
        <v>0.70943</v>
      </c>
      <c r="C275" s="18">
        <v>5.1e-5</v>
      </c>
      <c r="D275" s="2" t="s">
        <v>720</v>
      </c>
      <c r="E275" s="11">
        <v>0.710445</v>
      </c>
      <c r="F275" s="11">
        <v>4.3e-5</v>
      </c>
    </row>
    <row r="276" spans="1:6">
      <c r="A276" s="2" t="s">
        <v>721</v>
      </c>
      <c r="B276" s="18">
        <v>0.70939</v>
      </c>
      <c r="C276" s="18">
        <v>5.1e-5</v>
      </c>
      <c r="D276" s="2" t="s">
        <v>722</v>
      </c>
      <c r="E276" s="11">
        <v>0.710416</v>
      </c>
      <c r="F276" s="11">
        <v>4.9e-5</v>
      </c>
    </row>
    <row r="277" spans="1:6">
      <c r="A277" s="2" t="s">
        <v>723</v>
      </c>
      <c r="B277" s="18">
        <v>0.709451</v>
      </c>
      <c r="C277" s="18">
        <v>5e-5</v>
      </c>
      <c r="D277" s="2" t="s">
        <v>724</v>
      </c>
      <c r="E277" s="11">
        <v>0.710475</v>
      </c>
      <c r="F277" s="11">
        <v>4.2e-5</v>
      </c>
    </row>
    <row r="278" spans="1:6">
      <c r="A278" s="2" t="s">
        <v>725</v>
      </c>
      <c r="B278" s="18">
        <v>0.709366</v>
      </c>
      <c r="C278" s="18">
        <v>4.8e-5</v>
      </c>
      <c r="D278" s="2" t="s">
        <v>726</v>
      </c>
      <c r="E278" s="11">
        <v>0.710446</v>
      </c>
      <c r="F278" s="11">
        <v>3.9e-5</v>
      </c>
    </row>
    <row r="279" spans="1:6">
      <c r="A279" s="2" t="s">
        <v>727</v>
      </c>
      <c r="B279" s="18">
        <v>0.709426</v>
      </c>
      <c r="C279" s="18">
        <v>5.5e-5</v>
      </c>
      <c r="D279" s="2" t="s">
        <v>728</v>
      </c>
      <c r="E279" s="11">
        <v>0.710475</v>
      </c>
      <c r="F279" s="11">
        <v>4.1e-5</v>
      </c>
    </row>
    <row r="280" spans="1:6">
      <c r="A280" s="2" t="s">
        <v>729</v>
      </c>
      <c r="B280" s="18">
        <v>0.709432</v>
      </c>
      <c r="C280" s="18">
        <v>4.6e-5</v>
      </c>
      <c r="D280" s="2" t="s">
        <v>730</v>
      </c>
      <c r="E280" s="11">
        <v>0.710486</v>
      </c>
      <c r="F280" s="11">
        <v>4.6e-5</v>
      </c>
    </row>
    <row r="281" spans="1:6">
      <c r="A281" s="2" t="s">
        <v>731</v>
      </c>
      <c r="B281" s="18">
        <v>0.709447</v>
      </c>
      <c r="C281" s="18">
        <v>4.6e-5</v>
      </c>
      <c r="D281" s="2" t="s">
        <v>732</v>
      </c>
      <c r="E281" s="11">
        <v>0.710462</v>
      </c>
      <c r="F281" s="11">
        <v>4.3e-5</v>
      </c>
    </row>
    <row r="282" spans="1:6">
      <c r="A282" s="2" t="s">
        <v>733</v>
      </c>
      <c r="B282" s="18">
        <v>0.70945</v>
      </c>
      <c r="C282" s="18">
        <v>5.5e-5</v>
      </c>
      <c r="D282" s="2" t="s">
        <v>734</v>
      </c>
      <c r="E282" s="11">
        <v>0.710455</v>
      </c>
      <c r="F282" s="11">
        <v>4.4e-5</v>
      </c>
    </row>
    <row r="283" spans="1:6">
      <c r="A283" s="2" t="s">
        <v>735</v>
      </c>
      <c r="B283" s="18">
        <v>0.709411</v>
      </c>
      <c r="C283" s="18">
        <v>5.3e-5</v>
      </c>
      <c r="D283" s="2" t="s">
        <v>736</v>
      </c>
      <c r="E283" s="11">
        <v>0.710485</v>
      </c>
      <c r="F283" s="11">
        <v>4.2e-5</v>
      </c>
    </row>
    <row r="284" spans="1:6">
      <c r="A284" s="2" t="s">
        <v>737</v>
      </c>
      <c r="B284" s="18">
        <v>0.709399</v>
      </c>
      <c r="C284" s="18">
        <v>4.7e-5</v>
      </c>
      <c r="D284" s="2" t="s">
        <v>738</v>
      </c>
      <c r="E284" s="11">
        <v>0.710437</v>
      </c>
      <c r="F284" s="11">
        <v>4.6e-5</v>
      </c>
    </row>
    <row r="285" spans="1:6">
      <c r="A285" s="2" t="s">
        <v>739</v>
      </c>
      <c r="B285" s="18">
        <v>0.709443</v>
      </c>
      <c r="C285" s="18">
        <v>5e-5</v>
      </c>
      <c r="D285" s="2" t="s">
        <v>740</v>
      </c>
      <c r="E285" s="11">
        <v>0.710475</v>
      </c>
      <c r="F285" s="11">
        <v>4.6e-5</v>
      </c>
    </row>
    <row r="286" spans="1:6">
      <c r="A286" s="2" t="s">
        <v>741</v>
      </c>
      <c r="B286" s="18">
        <v>0.709428</v>
      </c>
      <c r="C286" s="18">
        <v>7.5e-5</v>
      </c>
      <c r="D286" s="2" t="s">
        <v>742</v>
      </c>
      <c r="E286" s="11">
        <v>0.710455</v>
      </c>
      <c r="F286" s="11">
        <v>4e-5</v>
      </c>
    </row>
    <row r="287" spans="1:6">
      <c r="A287" s="2" t="s">
        <v>743</v>
      </c>
      <c r="B287" s="18">
        <v>0.709371</v>
      </c>
      <c r="C287" s="18">
        <v>5.4e-5</v>
      </c>
      <c r="D287" s="2" t="s">
        <v>744</v>
      </c>
      <c r="E287" s="11">
        <v>0.71045</v>
      </c>
      <c r="F287" s="11">
        <v>4.3e-5</v>
      </c>
    </row>
    <row r="288" spans="1:6">
      <c r="A288" s="2" t="s">
        <v>745</v>
      </c>
      <c r="B288" s="18">
        <v>0.709406</v>
      </c>
      <c r="C288" s="18">
        <v>5e-5</v>
      </c>
      <c r="D288" s="2" t="s">
        <v>746</v>
      </c>
      <c r="E288" s="11">
        <v>0.710456</v>
      </c>
      <c r="F288" s="11">
        <v>4.1e-5</v>
      </c>
    </row>
    <row r="289" spans="1:6">
      <c r="A289" s="2" t="s">
        <v>747</v>
      </c>
      <c r="B289" s="18">
        <v>0.709371</v>
      </c>
      <c r="C289" s="18">
        <v>5.3e-5</v>
      </c>
      <c r="D289" s="2" t="s">
        <v>748</v>
      </c>
      <c r="E289" s="11">
        <v>0.710493</v>
      </c>
      <c r="F289" s="11">
        <v>4.5e-5</v>
      </c>
    </row>
    <row r="290" spans="1:6">
      <c r="A290" s="2" t="s">
        <v>749</v>
      </c>
      <c r="B290" s="18">
        <v>0.709404</v>
      </c>
      <c r="C290" s="18">
        <v>5.1e-5</v>
      </c>
      <c r="D290" s="2" t="s">
        <v>750</v>
      </c>
      <c r="E290" s="11">
        <v>0.710454</v>
      </c>
      <c r="F290" s="11">
        <v>4.2e-5</v>
      </c>
    </row>
    <row r="291" spans="1:6">
      <c r="A291" s="2" t="s">
        <v>751</v>
      </c>
      <c r="B291" s="18">
        <v>0.70943</v>
      </c>
      <c r="C291" s="18">
        <v>4.5e-5</v>
      </c>
      <c r="D291" s="2" t="s">
        <v>752</v>
      </c>
      <c r="E291" s="11">
        <v>0.710483</v>
      </c>
      <c r="F291" s="11">
        <v>4.3e-5</v>
      </c>
    </row>
    <row r="292" spans="1:6">
      <c r="A292" s="2" t="s">
        <v>753</v>
      </c>
      <c r="B292" s="18">
        <v>0.709395</v>
      </c>
      <c r="C292" s="18">
        <v>5.3e-5</v>
      </c>
      <c r="D292" s="2" t="s">
        <v>754</v>
      </c>
      <c r="E292" s="11">
        <v>0.710517</v>
      </c>
      <c r="F292" s="11">
        <v>4.5e-5</v>
      </c>
    </row>
    <row r="293" spans="1:6">
      <c r="A293" s="2" t="s">
        <v>755</v>
      </c>
      <c r="B293" s="18">
        <v>0.709438</v>
      </c>
      <c r="C293" s="18">
        <v>5.2e-5</v>
      </c>
      <c r="D293" s="2" t="s">
        <v>756</v>
      </c>
      <c r="E293" s="11">
        <v>0.710484</v>
      </c>
      <c r="F293" s="11">
        <v>4.6e-5</v>
      </c>
    </row>
    <row r="294" spans="1:6">
      <c r="A294" s="2" t="s">
        <v>757</v>
      </c>
      <c r="B294" s="18">
        <v>0.709385</v>
      </c>
      <c r="C294" s="18">
        <v>4.9e-5</v>
      </c>
      <c r="D294" s="14" t="s">
        <v>335</v>
      </c>
      <c r="E294" s="13">
        <v>0.71046485</v>
      </c>
      <c r="F294" s="13">
        <v>5.02129822828884e-5</v>
      </c>
    </row>
    <row r="295" spans="1:6">
      <c r="A295" s="2" t="s">
        <v>758</v>
      </c>
      <c r="B295" s="18">
        <v>0.709386</v>
      </c>
      <c r="C295" s="18">
        <v>5.2e-5</v>
      </c>
      <c r="D295" s="14"/>
      <c r="E295" s="14"/>
      <c r="F295" s="14"/>
    </row>
    <row r="296" spans="1:6">
      <c r="A296" s="2" t="s">
        <v>759</v>
      </c>
      <c r="B296" s="18">
        <v>0.70949</v>
      </c>
      <c r="C296" s="18">
        <v>0.0001</v>
      </c>
      <c r="D296" s="14" t="s">
        <v>760</v>
      </c>
      <c r="E296" s="14"/>
      <c r="F296" s="14"/>
    </row>
    <row r="297" spans="1:6">
      <c r="A297" s="2" t="s">
        <v>761</v>
      </c>
      <c r="B297" s="18">
        <v>0.709449</v>
      </c>
      <c r="C297" s="18">
        <v>8.1e-5</v>
      </c>
      <c r="D297" s="2" t="s">
        <v>762</v>
      </c>
      <c r="E297" s="11">
        <v>0.710425</v>
      </c>
      <c r="F297" s="11">
        <v>4.8e-5</v>
      </c>
    </row>
    <row r="298" spans="1:6">
      <c r="A298" s="2" t="s">
        <v>763</v>
      </c>
      <c r="B298" s="18">
        <v>0.709362</v>
      </c>
      <c r="C298" s="18">
        <v>5.7e-5</v>
      </c>
      <c r="D298" s="2" t="s">
        <v>764</v>
      </c>
      <c r="E298" s="11">
        <v>0.710393</v>
      </c>
      <c r="F298" s="11">
        <v>3.8e-5</v>
      </c>
    </row>
    <row r="299" spans="1:6">
      <c r="A299" s="2" t="s">
        <v>765</v>
      </c>
      <c r="B299" s="18">
        <v>0.709411</v>
      </c>
      <c r="C299" s="18">
        <v>5.6e-5</v>
      </c>
      <c r="D299" s="2" t="s">
        <v>766</v>
      </c>
      <c r="E299" s="11">
        <v>0.710371</v>
      </c>
      <c r="F299" s="11">
        <v>4e-5</v>
      </c>
    </row>
    <row r="300" spans="1:6">
      <c r="A300" s="2" t="s">
        <v>767</v>
      </c>
      <c r="B300" s="18">
        <v>0.709374</v>
      </c>
      <c r="C300" s="18">
        <v>4.9e-5</v>
      </c>
      <c r="D300" s="2" t="s">
        <v>768</v>
      </c>
      <c r="E300" s="11">
        <v>0.710373</v>
      </c>
      <c r="F300" s="11">
        <v>4.2e-5</v>
      </c>
    </row>
    <row r="301" spans="1:6">
      <c r="A301" s="2" t="s">
        <v>769</v>
      </c>
      <c r="B301" s="18">
        <v>0.709382</v>
      </c>
      <c r="C301" s="18">
        <v>4.9e-5</v>
      </c>
      <c r="D301" s="2" t="s">
        <v>770</v>
      </c>
      <c r="E301" s="11">
        <v>0.710426</v>
      </c>
      <c r="F301" s="11">
        <v>4e-5</v>
      </c>
    </row>
    <row r="302" spans="1:6">
      <c r="A302" s="12" t="s">
        <v>335</v>
      </c>
      <c r="B302" s="16">
        <f>AVERAGE(B262:B301)</f>
        <v>0.709416125</v>
      </c>
      <c r="C302" s="16">
        <f>2*STDEV(B262:B301)</f>
        <v>5.82887375320211e-5</v>
      </c>
      <c r="D302" s="2" t="s">
        <v>771</v>
      </c>
      <c r="E302" s="11">
        <v>0.710373</v>
      </c>
      <c r="F302" s="11">
        <v>4.3e-5</v>
      </c>
    </row>
    <row r="303" spans="1:6">
      <c r="A303" s="12"/>
      <c r="B303" s="12"/>
      <c r="C303" s="12"/>
      <c r="D303" s="2" t="s">
        <v>772</v>
      </c>
      <c r="E303" s="11">
        <v>0.710386</v>
      </c>
      <c r="F303" s="11">
        <v>3.8e-5</v>
      </c>
    </row>
    <row r="304" spans="1:6">
      <c r="A304" s="14" t="s">
        <v>773</v>
      </c>
      <c r="B304" s="14"/>
      <c r="C304" s="14"/>
      <c r="D304" s="2" t="s">
        <v>774</v>
      </c>
      <c r="E304" s="11">
        <v>0.710399</v>
      </c>
      <c r="F304" s="11">
        <v>4.4e-5</v>
      </c>
    </row>
    <row r="305" spans="1:6">
      <c r="A305" s="2" t="s">
        <v>214</v>
      </c>
      <c r="B305" s="18">
        <v>0.70941</v>
      </c>
      <c r="C305" s="18">
        <v>4.7e-5</v>
      </c>
      <c r="D305" s="2" t="s">
        <v>775</v>
      </c>
      <c r="E305" s="11">
        <v>0.710364</v>
      </c>
      <c r="F305" s="11">
        <v>3.8e-5</v>
      </c>
    </row>
    <row r="306" spans="1:6">
      <c r="A306" s="2" t="s">
        <v>215</v>
      </c>
      <c r="B306" s="18">
        <v>0.70945</v>
      </c>
      <c r="C306" s="18">
        <v>4.5e-5</v>
      </c>
      <c r="D306" s="2" t="s">
        <v>776</v>
      </c>
      <c r="E306" s="11">
        <v>0.71038</v>
      </c>
      <c r="F306" s="11">
        <v>3.9e-5</v>
      </c>
    </row>
    <row r="307" spans="1:6">
      <c r="A307" s="2" t="s">
        <v>216</v>
      </c>
      <c r="B307" s="18">
        <v>0.709415</v>
      </c>
      <c r="C307" s="18">
        <v>4.6e-5</v>
      </c>
      <c r="D307" s="2" t="s">
        <v>777</v>
      </c>
      <c r="E307" s="11">
        <v>0.710381</v>
      </c>
      <c r="F307" s="11">
        <v>4.3e-5</v>
      </c>
    </row>
    <row r="308" spans="1:6">
      <c r="A308" s="2" t="s">
        <v>217</v>
      </c>
      <c r="B308" s="18">
        <v>0.709445</v>
      </c>
      <c r="C308" s="18">
        <v>4.8e-5</v>
      </c>
      <c r="D308" s="2" t="s">
        <v>778</v>
      </c>
      <c r="E308" s="11">
        <v>0.710368</v>
      </c>
      <c r="F308" s="11">
        <v>4.6e-5</v>
      </c>
    </row>
    <row r="309" spans="1:6">
      <c r="A309" s="2" t="s">
        <v>218</v>
      </c>
      <c r="B309" s="18">
        <v>0.709393</v>
      </c>
      <c r="C309" s="18">
        <v>4.7e-5</v>
      </c>
      <c r="D309" s="2" t="s">
        <v>779</v>
      </c>
      <c r="E309" s="11">
        <v>0.710392</v>
      </c>
      <c r="F309" s="11">
        <v>4.7e-5</v>
      </c>
    </row>
    <row r="310" spans="1:6">
      <c r="A310" s="2" t="s">
        <v>780</v>
      </c>
      <c r="B310" s="18">
        <v>0.709421</v>
      </c>
      <c r="C310" s="18">
        <v>4.7e-5</v>
      </c>
      <c r="D310" s="2" t="s">
        <v>781</v>
      </c>
      <c r="E310" s="11">
        <v>0.710374</v>
      </c>
      <c r="F310" s="11">
        <v>8.6e-5</v>
      </c>
    </row>
    <row r="311" spans="1:6">
      <c r="A311" s="2" t="s">
        <v>782</v>
      </c>
      <c r="B311" s="18">
        <v>0.709386</v>
      </c>
      <c r="C311" s="18">
        <v>4.9e-5</v>
      </c>
      <c r="D311" s="2" t="s">
        <v>783</v>
      </c>
      <c r="E311" s="11">
        <v>0.710402</v>
      </c>
      <c r="F311" s="11">
        <v>4.6e-5</v>
      </c>
    </row>
    <row r="312" spans="1:6">
      <c r="A312" s="2" t="s">
        <v>784</v>
      </c>
      <c r="B312" s="18">
        <v>0.709379</v>
      </c>
      <c r="C312" s="18">
        <v>4.2e-5</v>
      </c>
      <c r="D312" s="2" t="s">
        <v>785</v>
      </c>
      <c r="E312" s="11">
        <v>0.710387</v>
      </c>
      <c r="F312" s="11">
        <v>4.3e-5</v>
      </c>
    </row>
    <row r="313" spans="1:6">
      <c r="A313" s="2" t="s">
        <v>786</v>
      </c>
      <c r="B313" s="18">
        <v>0.70934</v>
      </c>
      <c r="C313" s="18">
        <v>4.5e-5</v>
      </c>
      <c r="D313" s="2" t="s">
        <v>787</v>
      </c>
      <c r="E313" s="11">
        <v>0.710348</v>
      </c>
      <c r="F313" s="11">
        <v>4.4e-5</v>
      </c>
    </row>
    <row r="314" spans="1:6">
      <c r="A314" s="2" t="s">
        <v>788</v>
      </c>
      <c r="B314" s="18">
        <v>0.709341</v>
      </c>
      <c r="C314" s="18">
        <v>5.5e-5</v>
      </c>
      <c r="D314" s="2" t="s">
        <v>789</v>
      </c>
      <c r="E314" s="11">
        <v>0.710345</v>
      </c>
      <c r="F314" s="11">
        <v>4.8e-5</v>
      </c>
    </row>
    <row r="315" spans="1:6">
      <c r="A315" s="2" t="s">
        <v>790</v>
      </c>
      <c r="B315" s="18">
        <v>0.70943</v>
      </c>
      <c r="C315" s="18">
        <v>5.2e-5</v>
      </c>
      <c r="D315" s="2" t="s">
        <v>791</v>
      </c>
      <c r="E315" s="11">
        <v>0.7104</v>
      </c>
      <c r="F315" s="11">
        <v>4.6e-5</v>
      </c>
    </row>
    <row r="316" spans="1:6">
      <c r="A316" s="2" t="s">
        <v>792</v>
      </c>
      <c r="B316" s="18">
        <v>0.709392</v>
      </c>
      <c r="C316" s="18">
        <v>4.2e-5</v>
      </c>
      <c r="D316" s="2" t="s">
        <v>793</v>
      </c>
      <c r="E316" s="11">
        <v>0.710401</v>
      </c>
      <c r="F316" s="11">
        <v>4.8e-5</v>
      </c>
    </row>
    <row r="317" spans="1:6">
      <c r="A317" s="2" t="s">
        <v>794</v>
      </c>
      <c r="B317" s="18">
        <v>0.709367</v>
      </c>
      <c r="C317" s="18">
        <v>5.1e-5</v>
      </c>
      <c r="D317" s="2" t="s">
        <v>795</v>
      </c>
      <c r="E317" s="11">
        <v>0.710335</v>
      </c>
      <c r="F317" s="11">
        <v>6.2e-5</v>
      </c>
    </row>
    <row r="318" spans="1:6">
      <c r="A318" s="2" t="s">
        <v>796</v>
      </c>
      <c r="B318" s="18">
        <v>0.709365</v>
      </c>
      <c r="C318" s="18">
        <v>5.2e-5</v>
      </c>
      <c r="D318" s="2" t="s">
        <v>797</v>
      </c>
      <c r="E318" s="11">
        <v>0.710352</v>
      </c>
      <c r="F318" s="11">
        <v>4.5e-5</v>
      </c>
    </row>
    <row r="319" spans="1:6">
      <c r="A319" s="2" t="s">
        <v>798</v>
      </c>
      <c r="B319" s="18">
        <v>0.709409</v>
      </c>
      <c r="C319" s="18">
        <v>4.9e-5</v>
      </c>
      <c r="D319" s="2" t="s">
        <v>799</v>
      </c>
      <c r="E319" s="11">
        <v>0.710382</v>
      </c>
      <c r="F319" s="11">
        <v>5.8e-5</v>
      </c>
    </row>
    <row r="320" spans="1:6">
      <c r="A320" s="2" t="s">
        <v>800</v>
      </c>
      <c r="B320" s="18">
        <v>0.709437</v>
      </c>
      <c r="C320" s="18">
        <v>5.8e-5</v>
      </c>
      <c r="D320" s="2" t="s">
        <v>801</v>
      </c>
      <c r="E320" s="11">
        <v>0.710336</v>
      </c>
      <c r="F320" s="11">
        <v>5.2e-5</v>
      </c>
    </row>
    <row r="321" spans="1:6">
      <c r="A321" s="2" t="s">
        <v>802</v>
      </c>
      <c r="B321" s="18">
        <v>0.709454</v>
      </c>
      <c r="C321" s="18">
        <v>4.6e-5</v>
      </c>
      <c r="D321" s="2" t="s">
        <v>803</v>
      </c>
      <c r="E321" s="11">
        <v>0.710347</v>
      </c>
      <c r="F321" s="11">
        <v>4.6e-5</v>
      </c>
    </row>
    <row r="322" spans="1:6">
      <c r="A322" s="2" t="s">
        <v>804</v>
      </c>
      <c r="B322" s="18">
        <v>0.709388</v>
      </c>
      <c r="C322" s="18">
        <v>5.5e-5</v>
      </c>
      <c r="D322" s="2" t="s">
        <v>805</v>
      </c>
      <c r="E322" s="11">
        <v>0.710397</v>
      </c>
      <c r="F322" s="11">
        <v>4.4e-5</v>
      </c>
    </row>
    <row r="323" spans="1:6">
      <c r="A323" s="2" t="s">
        <v>806</v>
      </c>
      <c r="B323" s="18">
        <v>0.709449</v>
      </c>
      <c r="C323" s="18">
        <v>5.1e-5</v>
      </c>
      <c r="D323" s="2" t="s">
        <v>807</v>
      </c>
      <c r="E323" s="11">
        <v>0.710375</v>
      </c>
      <c r="F323" s="11">
        <v>4.9e-5</v>
      </c>
    </row>
    <row r="324" spans="1:6">
      <c r="A324" s="2" t="s">
        <v>808</v>
      </c>
      <c r="B324" s="18">
        <v>0.709371</v>
      </c>
      <c r="C324" s="18">
        <v>5.5e-5</v>
      </c>
      <c r="D324" s="2" t="s">
        <v>809</v>
      </c>
      <c r="E324" s="11">
        <v>0.710381</v>
      </c>
      <c r="F324" s="11">
        <v>4.9e-5</v>
      </c>
    </row>
    <row r="325" spans="1:6">
      <c r="A325" s="2" t="s">
        <v>810</v>
      </c>
      <c r="B325" s="18">
        <v>0.709378</v>
      </c>
      <c r="C325" s="18">
        <v>4.3e-5</v>
      </c>
      <c r="D325" s="2" t="s">
        <v>811</v>
      </c>
      <c r="E325" s="11">
        <v>0.710385</v>
      </c>
      <c r="F325" s="11">
        <v>4.4e-5</v>
      </c>
    </row>
    <row r="326" spans="1:6">
      <c r="A326" s="2" t="s">
        <v>812</v>
      </c>
      <c r="B326" s="18">
        <v>0.709456</v>
      </c>
      <c r="C326" s="18">
        <v>4.8e-5</v>
      </c>
      <c r="D326" s="2" t="s">
        <v>813</v>
      </c>
      <c r="E326" s="11">
        <v>0.710373</v>
      </c>
      <c r="F326" s="11">
        <v>3.7e-5</v>
      </c>
    </row>
    <row r="327" spans="1:6">
      <c r="A327" s="2" t="s">
        <v>814</v>
      </c>
      <c r="B327" s="18">
        <v>0.709368</v>
      </c>
      <c r="C327" s="18">
        <v>5.4e-5</v>
      </c>
      <c r="D327" s="2" t="s">
        <v>815</v>
      </c>
      <c r="E327" s="11">
        <v>0.710412</v>
      </c>
      <c r="F327" s="11">
        <v>4.8e-5</v>
      </c>
    </row>
    <row r="328" spans="1:6">
      <c r="A328" s="2" t="s">
        <v>816</v>
      </c>
      <c r="B328" s="18">
        <v>0.709363</v>
      </c>
      <c r="C328" s="18">
        <v>5.1e-5</v>
      </c>
      <c r="D328" s="2" t="s">
        <v>817</v>
      </c>
      <c r="E328" s="11">
        <v>0.710405</v>
      </c>
      <c r="F328" s="11">
        <v>4.1e-5</v>
      </c>
    </row>
    <row r="329" spans="1:6">
      <c r="A329" s="2" t="s">
        <v>818</v>
      </c>
      <c r="B329" s="18">
        <v>0.709412</v>
      </c>
      <c r="C329" s="18">
        <v>4.5e-5</v>
      </c>
      <c r="D329" s="2" t="s">
        <v>819</v>
      </c>
      <c r="E329" s="11">
        <v>0.710386</v>
      </c>
      <c r="F329" s="11">
        <v>4e-5</v>
      </c>
    </row>
    <row r="330" spans="1:6">
      <c r="A330" s="2" t="s">
        <v>820</v>
      </c>
      <c r="B330" s="18">
        <v>0.709379</v>
      </c>
      <c r="C330" s="18">
        <v>4.9e-5</v>
      </c>
      <c r="D330" s="2" t="s">
        <v>821</v>
      </c>
      <c r="E330" s="11">
        <v>0.710397</v>
      </c>
      <c r="F330" s="11">
        <v>4.4e-5</v>
      </c>
    </row>
    <row r="331" spans="1:6">
      <c r="A331" s="2" t="s">
        <v>822</v>
      </c>
      <c r="B331" s="18">
        <v>0.709384</v>
      </c>
      <c r="C331" s="18">
        <v>5.2e-5</v>
      </c>
      <c r="D331" s="2" t="s">
        <v>823</v>
      </c>
      <c r="E331" s="11">
        <v>0.710434</v>
      </c>
      <c r="F331" s="11">
        <v>5.1e-5</v>
      </c>
    </row>
    <row r="332" spans="1:6">
      <c r="A332" s="2" t="s">
        <v>824</v>
      </c>
      <c r="B332" s="18">
        <v>0.709429</v>
      </c>
      <c r="C332" s="18">
        <v>5e-5</v>
      </c>
      <c r="D332" s="14" t="s">
        <v>335</v>
      </c>
      <c r="E332" s="13">
        <v>0.710382428571429</v>
      </c>
      <c r="F332" s="13">
        <v>4.85078179612451e-5</v>
      </c>
    </row>
    <row r="333" spans="1:6">
      <c r="A333" s="2" t="s">
        <v>825</v>
      </c>
      <c r="B333" s="18">
        <v>0.70944</v>
      </c>
      <c r="C333" s="18">
        <v>4.5e-5</v>
      </c>
      <c r="D333" s="19"/>
      <c r="E333" s="19"/>
      <c r="F333" s="19"/>
    </row>
    <row r="334" spans="1:6">
      <c r="A334" s="2" t="s">
        <v>826</v>
      </c>
      <c r="B334" s="18">
        <v>0.709405</v>
      </c>
      <c r="C334" s="18">
        <v>5.6e-5</v>
      </c>
      <c r="D334" s="14" t="s">
        <v>827</v>
      </c>
      <c r="E334" s="14"/>
      <c r="F334" s="14"/>
    </row>
    <row r="335" spans="1:6">
      <c r="A335" s="2" t="s">
        <v>828</v>
      </c>
      <c r="B335" s="18">
        <v>0.709431</v>
      </c>
      <c r="C335" s="18">
        <v>5.8e-5</v>
      </c>
      <c r="D335" s="2" t="s">
        <v>829</v>
      </c>
      <c r="E335" s="11">
        <v>0.706053</v>
      </c>
      <c r="F335" s="11">
        <v>8.4e-5</v>
      </c>
    </row>
    <row r="336" spans="1:6">
      <c r="A336" s="2" t="s">
        <v>830</v>
      </c>
      <c r="B336" s="18">
        <v>0.709462</v>
      </c>
      <c r="C336" s="18">
        <v>6e-5</v>
      </c>
      <c r="D336" s="2" t="s">
        <v>831</v>
      </c>
      <c r="E336" s="11">
        <v>0.706036</v>
      </c>
      <c r="F336" s="11">
        <v>8.9e-5</v>
      </c>
    </row>
    <row r="337" spans="1:6">
      <c r="A337" s="2" t="s">
        <v>832</v>
      </c>
      <c r="B337" s="18">
        <v>0.709416</v>
      </c>
      <c r="C337" s="18">
        <v>4.9e-5</v>
      </c>
      <c r="D337" s="2" t="s">
        <v>833</v>
      </c>
      <c r="E337" s="11">
        <v>0.706071</v>
      </c>
      <c r="F337" s="11">
        <v>7.7e-5</v>
      </c>
    </row>
    <row r="338" spans="1:6">
      <c r="A338" s="2" t="s">
        <v>834</v>
      </c>
      <c r="B338" s="18">
        <v>0.709401</v>
      </c>
      <c r="C338" s="18">
        <v>5.2e-5</v>
      </c>
      <c r="D338" s="2" t="s">
        <v>835</v>
      </c>
      <c r="E338" s="11">
        <v>0.706101</v>
      </c>
      <c r="F338" s="11">
        <v>9.1e-5</v>
      </c>
    </row>
    <row r="339" spans="1:6">
      <c r="A339" s="2" t="s">
        <v>836</v>
      </c>
      <c r="B339" s="18">
        <v>0.709412</v>
      </c>
      <c r="C339" s="18">
        <v>5.5e-5</v>
      </c>
      <c r="D339" s="2" t="s">
        <v>837</v>
      </c>
      <c r="E339" s="11">
        <v>0.706147</v>
      </c>
      <c r="F339" s="11">
        <v>8.7e-5</v>
      </c>
    </row>
    <row r="340" spans="1:6">
      <c r="A340" s="2" t="s">
        <v>838</v>
      </c>
      <c r="B340" s="18">
        <v>0.709371</v>
      </c>
      <c r="C340" s="18">
        <v>5e-5</v>
      </c>
      <c r="D340" s="2" t="s">
        <v>839</v>
      </c>
      <c r="E340" s="11">
        <v>0.70607</v>
      </c>
      <c r="F340" s="11">
        <v>9e-5</v>
      </c>
    </row>
    <row r="341" spans="1:6">
      <c r="A341" s="2" t="s">
        <v>840</v>
      </c>
      <c r="B341" s="18">
        <v>0.709357</v>
      </c>
      <c r="C341" s="18">
        <v>5.1e-5</v>
      </c>
      <c r="D341" s="2" t="s">
        <v>841</v>
      </c>
      <c r="E341" s="11">
        <v>0.70607</v>
      </c>
      <c r="F341" s="11">
        <v>0.00025</v>
      </c>
    </row>
    <row r="342" spans="1:6">
      <c r="A342" s="2" t="s">
        <v>842</v>
      </c>
      <c r="B342" s="18">
        <v>0.709478</v>
      </c>
      <c r="C342" s="18">
        <v>6.2e-5</v>
      </c>
      <c r="D342" s="2" t="s">
        <v>843</v>
      </c>
      <c r="E342" s="11">
        <v>0.70591</v>
      </c>
      <c r="F342" s="11">
        <v>0.00024</v>
      </c>
    </row>
    <row r="343" spans="1:6">
      <c r="A343" s="2" t="s">
        <v>844</v>
      </c>
      <c r="B343" s="18">
        <v>0.709423</v>
      </c>
      <c r="C343" s="18">
        <v>5e-5</v>
      </c>
      <c r="D343" s="2" t="s">
        <v>845</v>
      </c>
      <c r="E343" s="11">
        <v>0.70612</v>
      </c>
      <c r="F343" s="11">
        <v>9e-5</v>
      </c>
    </row>
    <row r="344" spans="1:6">
      <c r="A344" s="2" t="s">
        <v>846</v>
      </c>
      <c r="B344" s="18">
        <v>0.709414</v>
      </c>
      <c r="C344" s="18">
        <v>5.2e-5</v>
      </c>
      <c r="D344" s="2" t="s">
        <v>847</v>
      </c>
      <c r="E344" s="11">
        <v>0.706</v>
      </c>
      <c r="F344" s="11">
        <v>0.0001</v>
      </c>
    </row>
    <row r="345" spans="1:6">
      <c r="A345" s="12" t="s">
        <v>335</v>
      </c>
      <c r="B345" s="16">
        <f>AVERAGE(B305:B344)</f>
        <v>0.709405525</v>
      </c>
      <c r="C345" s="16">
        <f>2*STDEV(B305:B344)</f>
        <v>6.93500781061992e-5</v>
      </c>
      <c r="D345" s="2" t="s">
        <v>848</v>
      </c>
      <c r="E345" s="11">
        <v>0.706071</v>
      </c>
      <c r="F345" s="11">
        <v>8.3e-5</v>
      </c>
    </row>
    <row r="346" spans="1:6">
      <c r="A346" s="12"/>
      <c r="B346" s="12"/>
      <c r="C346" s="12"/>
      <c r="D346" s="2" t="s">
        <v>849</v>
      </c>
      <c r="E346" s="11">
        <v>0.706079</v>
      </c>
      <c r="F346" s="11">
        <v>7.7e-5</v>
      </c>
    </row>
    <row r="347" spans="1:6">
      <c r="A347" s="14" t="s">
        <v>827</v>
      </c>
      <c r="B347" s="14"/>
      <c r="C347" s="14"/>
      <c r="D347" s="2" t="s">
        <v>850</v>
      </c>
      <c r="E347" s="11">
        <v>0.706076</v>
      </c>
      <c r="F347" s="11">
        <v>8e-5</v>
      </c>
    </row>
    <row r="348" spans="1:6">
      <c r="A348" s="2" t="s">
        <v>851</v>
      </c>
      <c r="B348" s="11">
        <v>0.70591</v>
      </c>
      <c r="C348" s="11">
        <v>0.00018</v>
      </c>
      <c r="D348" s="2" t="s">
        <v>852</v>
      </c>
      <c r="E348" s="11">
        <v>0.70617</v>
      </c>
      <c r="F348" s="11">
        <v>8.4e-5</v>
      </c>
    </row>
    <row r="349" spans="1:6">
      <c r="A349" s="2" t="s">
        <v>853</v>
      </c>
      <c r="B349" s="11">
        <v>0.70592</v>
      </c>
      <c r="C349" s="11">
        <v>0.0002</v>
      </c>
      <c r="D349" s="2" t="s">
        <v>854</v>
      </c>
      <c r="E349" s="11">
        <v>0.70605</v>
      </c>
      <c r="F349" s="11">
        <v>9.1e-5</v>
      </c>
    </row>
    <row r="350" spans="1:6">
      <c r="A350" s="2" t="s">
        <v>855</v>
      </c>
      <c r="B350" s="11">
        <v>0.70588</v>
      </c>
      <c r="C350" s="11">
        <v>0.00017</v>
      </c>
      <c r="D350" s="2" t="s">
        <v>856</v>
      </c>
      <c r="E350" s="11">
        <v>0.706106</v>
      </c>
      <c r="F350" s="11">
        <v>8.6e-5</v>
      </c>
    </row>
    <row r="351" spans="1:6">
      <c r="A351" s="2" t="s">
        <v>857</v>
      </c>
      <c r="B351" s="11">
        <v>0.70592</v>
      </c>
      <c r="C351" s="11">
        <v>0.00018</v>
      </c>
      <c r="D351" s="2" t="s">
        <v>858</v>
      </c>
      <c r="E351" s="11">
        <v>0.706037</v>
      </c>
      <c r="F351" s="11">
        <v>9e-5</v>
      </c>
    </row>
    <row r="352" spans="1:6">
      <c r="A352" s="2" t="s">
        <v>859</v>
      </c>
      <c r="B352" s="11">
        <v>0.70595</v>
      </c>
      <c r="C352" s="11">
        <v>0.00015</v>
      </c>
      <c r="D352" s="2" t="s">
        <v>860</v>
      </c>
      <c r="E352" s="11">
        <v>0.706191</v>
      </c>
      <c r="F352" s="11">
        <v>7.6e-5</v>
      </c>
    </row>
    <row r="353" spans="1:6">
      <c r="A353" s="14" t="s">
        <v>335</v>
      </c>
      <c r="B353" s="13">
        <v>0.705916</v>
      </c>
      <c r="C353" s="13">
        <v>5.01996015920505e-5</v>
      </c>
      <c r="D353" s="2" t="s">
        <v>861</v>
      </c>
      <c r="E353" s="11">
        <v>0.706082</v>
      </c>
      <c r="F353" s="11">
        <v>9.3e-5</v>
      </c>
    </row>
    <row r="354" spans="1:6">
      <c r="A354" s="2" t="s">
        <v>851</v>
      </c>
      <c r="B354" s="11">
        <v>0.70603</v>
      </c>
      <c r="C354" s="11">
        <v>0.00014</v>
      </c>
      <c r="D354" s="14" t="s">
        <v>335</v>
      </c>
      <c r="E354" s="13">
        <v>0.706075789473684</v>
      </c>
      <c r="F354" s="13">
        <v>0.000123276705824038</v>
      </c>
    </row>
    <row r="355" spans="1:3">
      <c r="A355" s="2" t="s">
        <v>853</v>
      </c>
      <c r="B355" s="11">
        <v>0.70606</v>
      </c>
      <c r="C355" s="11">
        <v>0.00019</v>
      </c>
    </row>
    <row r="356" spans="1:3">
      <c r="A356" s="2" t="s">
        <v>855</v>
      </c>
      <c r="B356" s="11">
        <v>0.70609</v>
      </c>
      <c r="C356" s="11">
        <v>0.00018</v>
      </c>
    </row>
    <row r="357" spans="1:3">
      <c r="A357" s="2" t="s">
        <v>857</v>
      </c>
      <c r="B357" s="11">
        <v>0.70606</v>
      </c>
      <c r="C357" s="11">
        <v>0.00018</v>
      </c>
    </row>
    <row r="358" spans="1:3">
      <c r="A358" s="2" t="s">
        <v>859</v>
      </c>
      <c r="B358" s="11">
        <v>0.706</v>
      </c>
      <c r="C358" s="11">
        <v>0.00014</v>
      </c>
    </row>
    <row r="359" spans="1:3">
      <c r="A359" s="14" t="s">
        <v>335</v>
      </c>
      <c r="B359" s="13">
        <v>0.706048</v>
      </c>
      <c r="C359" s="13">
        <v>6.8410525505968e-5</v>
      </c>
    </row>
    <row r="360" spans="1:3">
      <c r="A360" s="2" t="s">
        <v>851</v>
      </c>
      <c r="B360" s="11">
        <v>0.70602</v>
      </c>
      <c r="C360" s="11">
        <v>0.00015</v>
      </c>
    </row>
    <row r="361" spans="1:3">
      <c r="A361" s="2" t="s">
        <v>853</v>
      </c>
      <c r="B361" s="11">
        <v>0.70601</v>
      </c>
      <c r="C361" s="11">
        <v>0.00013</v>
      </c>
    </row>
    <row r="362" spans="1:3">
      <c r="A362" s="2" t="s">
        <v>855</v>
      </c>
      <c r="B362" s="11">
        <v>0.70594</v>
      </c>
      <c r="C362" s="11">
        <v>0.00016</v>
      </c>
    </row>
    <row r="363" spans="1:3">
      <c r="A363" s="2" t="s">
        <v>857</v>
      </c>
      <c r="B363" s="11">
        <v>0.70599</v>
      </c>
      <c r="C363" s="11">
        <v>0.00015</v>
      </c>
    </row>
    <row r="364" spans="1:3">
      <c r="A364" s="2" t="s">
        <v>859</v>
      </c>
      <c r="B364" s="11">
        <v>0.70607</v>
      </c>
      <c r="C364" s="11">
        <v>0.00014</v>
      </c>
    </row>
    <row r="365" spans="1:3">
      <c r="A365" s="14" t="s">
        <v>335</v>
      </c>
      <c r="B365" s="13">
        <v>0.706006</v>
      </c>
      <c r="C365" s="13">
        <v>9.4445751624913e-5</v>
      </c>
    </row>
    <row r="366" spans="1:3">
      <c r="A366" s="2" t="s">
        <v>851</v>
      </c>
      <c r="B366" s="11">
        <v>0.70612</v>
      </c>
      <c r="C366" s="11">
        <v>0.00035</v>
      </c>
    </row>
    <row r="367" spans="1:3">
      <c r="A367" s="2" t="s">
        <v>853</v>
      </c>
      <c r="B367" s="11">
        <v>0.70614</v>
      </c>
      <c r="C367" s="11">
        <v>0.00016</v>
      </c>
    </row>
    <row r="368" spans="1:3">
      <c r="A368" s="2" t="s">
        <v>855</v>
      </c>
      <c r="B368" s="11">
        <v>0.70613</v>
      </c>
      <c r="C368" s="11">
        <v>0.00021</v>
      </c>
    </row>
    <row r="369" spans="1:3">
      <c r="A369" s="2" t="s">
        <v>857</v>
      </c>
      <c r="B369" s="11">
        <v>0.70607</v>
      </c>
      <c r="C369" s="11">
        <v>0.00015</v>
      </c>
    </row>
    <row r="370" spans="1:3">
      <c r="A370" s="14" t="s">
        <v>335</v>
      </c>
      <c r="B370" s="13">
        <v>0.706115</v>
      </c>
      <c r="C370" s="13">
        <v>6.21825270206186e-5</v>
      </c>
    </row>
    <row r="371" spans="1:3">
      <c r="A371" s="2" t="s">
        <v>851</v>
      </c>
      <c r="B371" s="11">
        <v>0.70589</v>
      </c>
      <c r="C371" s="11">
        <v>0.00024</v>
      </c>
    </row>
    <row r="372" spans="1:3">
      <c r="A372" s="2" t="s">
        <v>853</v>
      </c>
      <c r="B372" s="11">
        <v>0.70607</v>
      </c>
      <c r="C372" s="11">
        <v>0.00026</v>
      </c>
    </row>
    <row r="373" spans="1:3">
      <c r="A373" s="2" t="s">
        <v>855</v>
      </c>
      <c r="B373" s="11">
        <v>0.70605</v>
      </c>
      <c r="C373" s="11">
        <v>0.00017</v>
      </c>
    </row>
    <row r="374" spans="1:3">
      <c r="A374" s="2" t="s">
        <v>857</v>
      </c>
      <c r="B374" s="11">
        <v>0.70606</v>
      </c>
      <c r="C374" s="11">
        <v>0.00017</v>
      </c>
    </row>
    <row r="375" spans="1:3">
      <c r="A375" s="2" t="s">
        <v>859</v>
      </c>
      <c r="B375" s="11">
        <v>0.70607</v>
      </c>
      <c r="C375" s="11">
        <v>0.00047</v>
      </c>
    </row>
    <row r="376" spans="1:3">
      <c r="A376" s="14" t="s">
        <v>335</v>
      </c>
      <c r="B376" s="13">
        <v>0.706028</v>
      </c>
      <c r="C376" s="13">
        <v>0.000155177317930136</v>
      </c>
    </row>
    <row r="377" spans="1:3">
      <c r="A377" s="20"/>
      <c r="B377" s="20"/>
      <c r="C377" s="20"/>
    </row>
    <row r="378" spans="1:3">
      <c r="A378" s="14" t="s">
        <v>862</v>
      </c>
      <c r="B378" s="14"/>
      <c r="C378" s="14"/>
    </row>
    <row r="379" spans="1:3">
      <c r="A379" s="2" t="s">
        <v>851</v>
      </c>
      <c r="B379" s="11">
        <v>0.706068</v>
      </c>
      <c r="C379" s="11">
        <v>4e-5</v>
      </c>
    </row>
    <row r="380" spans="1:3">
      <c r="A380" s="2" t="s">
        <v>853</v>
      </c>
      <c r="B380" s="11">
        <v>0.70611</v>
      </c>
      <c r="C380" s="11">
        <v>7.5e-5</v>
      </c>
    </row>
    <row r="381" spans="1:3">
      <c r="A381" s="2" t="s">
        <v>855</v>
      </c>
      <c r="B381" s="11">
        <v>0.706062</v>
      </c>
      <c r="C381" s="11">
        <v>4.2e-5</v>
      </c>
    </row>
    <row r="382" spans="1:3">
      <c r="A382" s="2" t="s">
        <v>857</v>
      </c>
      <c r="B382" s="11">
        <v>0.706047</v>
      </c>
      <c r="C382" s="11">
        <v>3.6e-5</v>
      </c>
    </row>
    <row r="383" spans="1:3">
      <c r="A383" s="2" t="s">
        <v>859</v>
      </c>
      <c r="B383" s="11">
        <v>0.706046</v>
      </c>
      <c r="C383" s="11">
        <v>4.4e-5</v>
      </c>
    </row>
    <row r="384" spans="1:3">
      <c r="A384" s="2" t="s">
        <v>863</v>
      </c>
      <c r="B384" s="11">
        <v>0.706103</v>
      </c>
      <c r="C384" s="11">
        <v>4.2e-5</v>
      </c>
    </row>
    <row r="385" spans="1:3">
      <c r="A385" s="2" t="s">
        <v>864</v>
      </c>
      <c r="B385" s="11">
        <v>0.706049</v>
      </c>
      <c r="C385" s="11">
        <v>3.8e-5</v>
      </c>
    </row>
    <row r="386" spans="1:3">
      <c r="A386" s="2" t="s">
        <v>865</v>
      </c>
      <c r="B386" s="11">
        <v>0.706057</v>
      </c>
      <c r="C386" s="11">
        <v>6.1e-5</v>
      </c>
    </row>
    <row r="387" spans="1:3">
      <c r="A387" s="2" t="s">
        <v>866</v>
      </c>
      <c r="B387" s="11">
        <v>0.706071</v>
      </c>
      <c r="C387" s="11">
        <v>5.6e-5</v>
      </c>
    </row>
    <row r="388" spans="1:3">
      <c r="A388" s="2" t="s">
        <v>867</v>
      </c>
      <c r="B388" s="11">
        <v>0.705975</v>
      </c>
      <c r="C388" s="11">
        <v>8.9e-5</v>
      </c>
    </row>
    <row r="389" spans="1:3">
      <c r="A389" s="2" t="s">
        <v>868</v>
      </c>
      <c r="B389" s="11">
        <v>0.706047</v>
      </c>
      <c r="C389" s="11">
        <v>8e-5</v>
      </c>
    </row>
    <row r="390" spans="1:3">
      <c r="A390" s="2" t="s">
        <v>869</v>
      </c>
      <c r="B390" s="11">
        <v>0.706159</v>
      </c>
      <c r="C390" s="11">
        <v>6e-5</v>
      </c>
    </row>
    <row r="391" spans="1:3">
      <c r="A391" s="2" t="s">
        <v>870</v>
      </c>
      <c r="B391" s="11">
        <v>0.706125</v>
      </c>
      <c r="C391" s="11">
        <v>4.3e-5</v>
      </c>
    </row>
    <row r="392" spans="1:3">
      <c r="A392" s="2" t="s">
        <v>871</v>
      </c>
      <c r="B392" s="11">
        <v>0.706118</v>
      </c>
      <c r="C392" s="11">
        <v>4.5e-5</v>
      </c>
    </row>
    <row r="393" spans="1:3">
      <c r="A393" s="14" t="s">
        <v>335</v>
      </c>
      <c r="B393" s="13">
        <v>0.706074071428571</v>
      </c>
      <c r="C393" s="13">
        <v>9.12223464043575e-5</v>
      </c>
    </row>
    <row r="394" spans="1:3">
      <c r="A394" s="20"/>
      <c r="B394" s="20"/>
      <c r="C394" s="20"/>
    </row>
    <row r="395" spans="1:3">
      <c r="A395" s="14" t="s">
        <v>872</v>
      </c>
      <c r="B395" s="14"/>
      <c r="C395" s="14"/>
    </row>
    <row r="396" spans="1:3">
      <c r="A396" s="2" t="s">
        <v>873</v>
      </c>
      <c r="B396" s="11">
        <v>0.71012</v>
      </c>
      <c r="C396" s="11">
        <v>0.00017</v>
      </c>
    </row>
    <row r="397" spans="1:3">
      <c r="A397" s="2" t="s">
        <v>874</v>
      </c>
      <c r="B397" s="11">
        <v>0.7102</v>
      </c>
      <c r="C397" s="11">
        <v>0.00012</v>
      </c>
    </row>
    <row r="398" spans="1:3">
      <c r="A398" s="2" t="s">
        <v>875</v>
      </c>
      <c r="B398" s="11">
        <v>0.71017</v>
      </c>
      <c r="C398" s="11">
        <v>0.00019</v>
      </c>
    </row>
    <row r="399" spans="1:3">
      <c r="A399" s="2" t="s">
        <v>876</v>
      </c>
      <c r="B399" s="11">
        <v>0.71016</v>
      </c>
      <c r="C399" s="11">
        <v>0.00014</v>
      </c>
    </row>
    <row r="400" spans="1:3">
      <c r="A400" s="2" t="s">
        <v>877</v>
      </c>
      <c r="B400" s="11">
        <v>0.71011</v>
      </c>
      <c r="C400" s="11">
        <v>0.00018</v>
      </c>
    </row>
    <row r="401" spans="1:3">
      <c r="A401" s="14" t="s">
        <v>335</v>
      </c>
      <c r="B401" s="13">
        <v>0.710152</v>
      </c>
      <c r="C401" s="13">
        <v>7.4027022093316e-5</v>
      </c>
    </row>
    <row r="402" spans="1:3">
      <c r="A402" s="2" t="s">
        <v>873</v>
      </c>
      <c r="B402" s="11">
        <v>0.710184</v>
      </c>
      <c r="C402" s="11">
        <v>9.9e-5</v>
      </c>
    </row>
    <row r="403" spans="1:3">
      <c r="A403" s="2" t="s">
        <v>874</v>
      </c>
      <c r="B403" s="11">
        <v>0.71021</v>
      </c>
      <c r="C403" s="11">
        <v>0.0001</v>
      </c>
    </row>
    <row r="404" spans="1:3">
      <c r="A404" s="2" t="s">
        <v>875</v>
      </c>
      <c r="B404" s="11">
        <v>0.71012</v>
      </c>
      <c r="C404" s="11">
        <v>8.3e-5</v>
      </c>
    </row>
    <row r="405" spans="1:3">
      <c r="A405" s="2" t="s">
        <v>876</v>
      </c>
      <c r="B405" s="11">
        <v>0.710164</v>
      </c>
      <c r="C405" s="11">
        <v>8.7e-5</v>
      </c>
    </row>
    <row r="406" spans="1:3">
      <c r="A406" s="2" t="s">
        <v>877</v>
      </c>
      <c r="B406" s="11">
        <v>0.710193</v>
      </c>
      <c r="C406" s="11">
        <v>8.3e-5</v>
      </c>
    </row>
    <row r="407" spans="1:3">
      <c r="A407" s="14" t="s">
        <v>335</v>
      </c>
      <c r="B407" s="13">
        <v>0.7101742</v>
      </c>
      <c r="C407" s="13">
        <v>6.90854543301442e-5</v>
      </c>
    </row>
    <row r="408" spans="1:3">
      <c r="A408" s="2" t="s">
        <v>873</v>
      </c>
      <c r="B408" s="11">
        <v>0.71023</v>
      </c>
      <c r="C408" s="11">
        <v>0.00013</v>
      </c>
    </row>
    <row r="409" spans="1:3">
      <c r="A409" s="2" t="s">
        <v>874</v>
      </c>
      <c r="B409" s="11">
        <v>0.71014</v>
      </c>
      <c r="C409" s="11">
        <v>0.00011</v>
      </c>
    </row>
    <row r="410" spans="1:3">
      <c r="A410" s="2" t="s">
        <v>875</v>
      </c>
      <c r="B410" s="11">
        <v>0.710134</v>
      </c>
      <c r="C410" s="11">
        <v>9.6e-5</v>
      </c>
    </row>
    <row r="411" spans="1:3">
      <c r="A411" s="2" t="s">
        <v>876</v>
      </c>
      <c r="B411" s="11">
        <v>0.71021</v>
      </c>
      <c r="C411" s="11">
        <v>0.00011</v>
      </c>
    </row>
    <row r="412" spans="1:3">
      <c r="A412" s="2" t="s">
        <v>877</v>
      </c>
      <c r="B412" s="11">
        <v>0.71021</v>
      </c>
      <c r="C412" s="11">
        <v>0.00011</v>
      </c>
    </row>
    <row r="413" spans="1:3">
      <c r="A413" s="14" t="s">
        <v>335</v>
      </c>
      <c r="B413" s="13">
        <v>0.7101848</v>
      </c>
      <c r="C413" s="13">
        <v>8.88864444108299e-5</v>
      </c>
    </row>
    <row r="414" spans="1:3">
      <c r="A414" s="2" t="s">
        <v>873</v>
      </c>
      <c r="B414" s="11">
        <v>0.71011</v>
      </c>
      <c r="C414" s="11">
        <v>0.00011</v>
      </c>
    </row>
    <row r="415" spans="1:3">
      <c r="A415" s="2" t="s">
        <v>874</v>
      </c>
      <c r="B415" s="11">
        <v>0.71016</v>
      </c>
      <c r="C415" s="11">
        <v>0.0001</v>
      </c>
    </row>
    <row r="416" spans="1:3">
      <c r="A416" s="2" t="s">
        <v>875</v>
      </c>
      <c r="B416" s="11">
        <v>0.71028</v>
      </c>
      <c r="C416" s="11">
        <v>0.00013</v>
      </c>
    </row>
    <row r="417" spans="1:3">
      <c r="A417" s="2" t="s">
        <v>876</v>
      </c>
      <c r="B417" s="11">
        <v>0.71012</v>
      </c>
      <c r="C417" s="11">
        <v>0.00011</v>
      </c>
    </row>
    <row r="418" spans="1:3">
      <c r="A418" s="2" t="s">
        <v>877</v>
      </c>
      <c r="B418" s="11">
        <v>0.71015</v>
      </c>
      <c r="C418" s="11">
        <v>0.00013</v>
      </c>
    </row>
    <row r="419" spans="1:3">
      <c r="A419" s="14" t="s">
        <v>335</v>
      </c>
      <c r="B419" s="13">
        <v>0.710164</v>
      </c>
      <c r="C419" s="13">
        <v>0.000136088206689657</v>
      </c>
    </row>
    <row r="420" spans="1:3">
      <c r="A420" s="20"/>
      <c r="B420" s="20"/>
      <c r="C420" s="20"/>
    </row>
    <row r="421" spans="1:3">
      <c r="A421" s="14" t="s">
        <v>878</v>
      </c>
      <c r="B421" s="14"/>
      <c r="C421" s="14"/>
    </row>
    <row r="422" spans="1:3">
      <c r="A422" s="2" t="s">
        <v>873</v>
      </c>
      <c r="B422" s="11">
        <v>0.710183</v>
      </c>
      <c r="C422" s="11">
        <v>4.7e-5</v>
      </c>
    </row>
    <row r="423" spans="1:3">
      <c r="A423" s="2" t="s">
        <v>874</v>
      </c>
      <c r="B423" s="11">
        <v>0.710104</v>
      </c>
      <c r="C423" s="11">
        <v>4e-5</v>
      </c>
    </row>
    <row r="424" spans="1:3">
      <c r="A424" s="2" t="s">
        <v>875</v>
      </c>
      <c r="B424" s="11">
        <v>0.710139</v>
      </c>
      <c r="C424" s="11">
        <v>3.6e-5</v>
      </c>
    </row>
    <row r="425" spans="1:3">
      <c r="A425" s="2" t="s">
        <v>876</v>
      </c>
      <c r="B425" s="11">
        <v>0.710147</v>
      </c>
      <c r="C425" s="11">
        <v>3.6e-5</v>
      </c>
    </row>
    <row r="426" spans="1:3">
      <c r="A426" s="2" t="s">
        <v>877</v>
      </c>
      <c r="B426" s="11">
        <v>0.710129</v>
      </c>
      <c r="C426" s="11">
        <v>3.8e-5</v>
      </c>
    </row>
    <row r="427" spans="1:3">
      <c r="A427" s="2" t="s">
        <v>879</v>
      </c>
      <c r="B427" s="11">
        <v>0.710124</v>
      </c>
      <c r="C427" s="11">
        <v>4.8e-5</v>
      </c>
    </row>
    <row r="428" spans="1:3">
      <c r="A428" s="2" t="s">
        <v>880</v>
      </c>
      <c r="B428" s="11">
        <v>0.710122</v>
      </c>
      <c r="C428" s="11">
        <v>4e-5</v>
      </c>
    </row>
    <row r="429" spans="1:3">
      <c r="A429" s="2" t="s">
        <v>881</v>
      </c>
      <c r="B429" s="11">
        <v>0.71012</v>
      </c>
      <c r="C429" s="11">
        <v>3.5e-5</v>
      </c>
    </row>
    <row r="430" spans="1:3">
      <c r="A430" s="2" t="s">
        <v>882</v>
      </c>
      <c r="B430" s="11">
        <v>0.71013</v>
      </c>
      <c r="C430" s="11">
        <v>4.5e-5</v>
      </c>
    </row>
    <row r="431" spans="1:3">
      <c r="A431" s="2" t="s">
        <v>883</v>
      </c>
      <c r="B431" s="11">
        <v>0.710108</v>
      </c>
      <c r="C431" s="11">
        <v>4.8e-5</v>
      </c>
    </row>
    <row r="432" spans="1:3">
      <c r="A432" s="2" t="s">
        <v>884</v>
      </c>
      <c r="B432" s="11">
        <v>0.710117</v>
      </c>
      <c r="C432" s="11">
        <v>4.1e-5</v>
      </c>
    </row>
    <row r="433" spans="1:3">
      <c r="A433" s="2" t="s">
        <v>885</v>
      </c>
      <c r="B433" s="11">
        <v>0.7101</v>
      </c>
      <c r="C433" s="11">
        <v>4.5e-5</v>
      </c>
    </row>
    <row r="434" spans="1:3">
      <c r="A434" s="2" t="s">
        <v>886</v>
      </c>
      <c r="B434" s="11">
        <v>0.7101</v>
      </c>
      <c r="C434" s="11">
        <v>4.2e-5</v>
      </c>
    </row>
    <row r="435" spans="1:3">
      <c r="A435" s="2" t="s">
        <v>887</v>
      </c>
      <c r="B435" s="11">
        <v>0.710094</v>
      </c>
      <c r="C435" s="11">
        <v>3.7e-5</v>
      </c>
    </row>
    <row r="436" ht="15" spans="1:6">
      <c r="A436" s="8" t="s">
        <v>335</v>
      </c>
      <c r="B436" s="9">
        <v>0.710122642857143</v>
      </c>
      <c r="C436" s="9">
        <v>4.6565798891198e-5</v>
      </c>
      <c r="D436" s="21"/>
      <c r="E436" s="22"/>
      <c r="F436" s="22"/>
    </row>
    <row r="437" ht="15"/>
  </sheetData>
  <mergeCells count="44">
    <mergeCell ref="A1:F1"/>
    <mergeCell ref="A2:F2"/>
    <mergeCell ref="A3:C3"/>
    <mergeCell ref="D3:F3"/>
    <mergeCell ref="A5:C5"/>
    <mergeCell ref="D5:F5"/>
    <mergeCell ref="D42:F42"/>
    <mergeCell ref="D43:F43"/>
    <mergeCell ref="A47:C47"/>
    <mergeCell ref="A48:C48"/>
    <mergeCell ref="D80:F80"/>
    <mergeCell ref="D81:F81"/>
    <mergeCell ref="A88:C88"/>
    <mergeCell ref="A89:C89"/>
    <mergeCell ref="D123:F123"/>
    <mergeCell ref="D124:F124"/>
    <mergeCell ref="A131:C131"/>
    <mergeCell ref="A132:C132"/>
    <mergeCell ref="D166:F166"/>
    <mergeCell ref="D167:F167"/>
    <mergeCell ref="A174:C174"/>
    <mergeCell ref="A175:C175"/>
    <mergeCell ref="D209:F209"/>
    <mergeCell ref="D210:F210"/>
    <mergeCell ref="A217:C217"/>
    <mergeCell ref="A218:C218"/>
    <mergeCell ref="D252:F252"/>
    <mergeCell ref="D253:F253"/>
    <mergeCell ref="A260:C260"/>
    <mergeCell ref="A261:C261"/>
    <mergeCell ref="D295:F295"/>
    <mergeCell ref="D296:F296"/>
    <mergeCell ref="A303:C303"/>
    <mergeCell ref="A304:C304"/>
    <mergeCell ref="D333:F333"/>
    <mergeCell ref="D334:F334"/>
    <mergeCell ref="A346:C346"/>
    <mergeCell ref="A347:C347"/>
    <mergeCell ref="A377:C377"/>
    <mergeCell ref="A378:C378"/>
    <mergeCell ref="A394:C394"/>
    <mergeCell ref="A395:C395"/>
    <mergeCell ref="A420:C420"/>
    <mergeCell ref="A421:C4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 Parameters</vt:lpstr>
      <vt:lpstr>Table S2 EPMA</vt:lpstr>
      <vt:lpstr>Table S3  trace elements</vt:lpstr>
      <vt:lpstr>Table S4 Sr isotope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leila</cp:lastModifiedBy>
  <dcterms:created xsi:type="dcterms:W3CDTF">2015-06-05T18:19:00Z</dcterms:created>
  <cp:lastPrinted>2024-12-02T09:14:00Z</cp:lastPrinted>
  <dcterms:modified xsi:type="dcterms:W3CDTF">2025-05-20T08:03:33Z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296E15257F8941B69C685D8F4A0FEB4B_12</vt:lpwstr>
  </property>
  <property fmtid="{D5CDD505-2E9C-101B-9397-08002B2CF9AE}" pid="3" name="KSOProductBuildVer">
    <vt:lpwstr>2052-12.1.0.21171</vt:lpwstr>
  </property>
</Properties>
</file>