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80" yWindow="345" windowWidth="13905" windowHeight="13380"/>
  </bookViews>
  <sheets>
    <sheet name="Final results" sheetId="8" r:id="rId1"/>
    <sheet name="Ti" sheetId="2" r:id="rId2"/>
    <sheet name="P" sheetId="3" r:id="rId3"/>
    <sheet name="Al" sheetId="4" r:id="rId4"/>
    <sheet name="Y" sheetId="5" r:id="rId5"/>
    <sheet name="Yb" sheetId="6" r:id="rId6"/>
    <sheet name="Hf" sheetId="7" r:id="rId7"/>
    <sheet name="Th" sheetId="9" r:id="rId8"/>
    <sheet name="U" sheetId="10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8" l="1"/>
  <c r="L18" i="8"/>
  <c r="M18" i="8"/>
  <c r="K18" i="8"/>
  <c r="K34" i="8"/>
  <c r="L34" i="8"/>
  <c r="M34" i="8"/>
  <c r="J34" i="8" l="1"/>
  <c r="I34" i="8"/>
  <c r="H34" i="8"/>
  <c r="G34" i="8"/>
  <c r="F34" i="8"/>
  <c r="E34" i="8"/>
  <c r="D34" i="8"/>
  <c r="C34" i="8"/>
  <c r="B34" i="8"/>
  <c r="J18" i="8"/>
  <c r="I18" i="8"/>
  <c r="H18" i="8"/>
  <c r="G18" i="8"/>
  <c r="F18" i="8"/>
  <c r="E18" i="8"/>
  <c r="D18" i="8"/>
  <c r="C18" i="8"/>
  <c r="B18" i="8"/>
  <c r="J50" i="8"/>
  <c r="I50" i="8"/>
  <c r="H50" i="8"/>
  <c r="G50" i="8"/>
  <c r="F50" i="8"/>
  <c r="E50" i="8"/>
  <c r="D50" i="8"/>
  <c r="C50" i="8"/>
  <c r="B50" i="8"/>
</calcChain>
</file>

<file path=xl/sharedStrings.xml><?xml version="1.0" encoding="utf-8"?>
<sst xmlns="http://schemas.openxmlformats.org/spreadsheetml/2006/main" count="1037" uniqueCount="172">
  <si>
    <t>Comment</t>
  </si>
  <si>
    <t>Si</t>
  </si>
  <si>
    <t>Zr</t>
  </si>
  <si>
    <t>Hf</t>
  </si>
  <si>
    <t>O</t>
  </si>
  <si>
    <t>Al</t>
  </si>
  <si>
    <t>Y</t>
  </si>
  <si>
    <t>Yb</t>
  </si>
  <si>
    <t>Lu</t>
  </si>
  <si>
    <t>P</t>
  </si>
  <si>
    <t>Ti</t>
  </si>
  <si>
    <t>Qinghu-S1</t>
  </si>
  <si>
    <t>Qinghu-S2</t>
  </si>
  <si>
    <t>Qinghu-S3</t>
  </si>
  <si>
    <t>Qinghu-S4</t>
  </si>
  <si>
    <t>Qinghu-S5</t>
  </si>
  <si>
    <t>Qinghu-S6</t>
  </si>
  <si>
    <t>Qinghu-S7</t>
  </si>
  <si>
    <t>Qinghu-S8</t>
  </si>
  <si>
    <t>Qinghu-S9</t>
  </si>
  <si>
    <t>Qinghu-S10</t>
  </si>
  <si>
    <t>Qinghu-E1</t>
  </si>
  <si>
    <t>Qinghu-E2</t>
  </si>
  <si>
    <t>Qinghu-E3</t>
  </si>
  <si>
    <t>Qinghu-E4</t>
  </si>
  <si>
    <t>Qinghu-E5</t>
  </si>
  <si>
    <t>Mean</t>
  </si>
  <si>
    <t>GJ-1-S1</t>
  </si>
  <si>
    <t>GJ-1-S2</t>
  </si>
  <si>
    <t>GJ-1-S3</t>
  </si>
  <si>
    <t>GJ-1-S4</t>
  </si>
  <si>
    <t>GJ-1-S5</t>
  </si>
  <si>
    <t>GJ-1-S6</t>
  </si>
  <si>
    <t>GJ-1-S7</t>
  </si>
  <si>
    <t>GJ-1-S8</t>
  </si>
  <si>
    <t>GJ-1-S9</t>
  </si>
  <si>
    <t>GJ-1-S10</t>
  </si>
  <si>
    <t>GJ-1 -E1</t>
  </si>
  <si>
    <t>GJ-1 -E2</t>
  </si>
  <si>
    <t>GJ-1 -E3</t>
  </si>
  <si>
    <t>GJ-1 -E4</t>
  </si>
  <si>
    <t>GJ-1 -E5</t>
  </si>
  <si>
    <t>Tanz-S1</t>
  </si>
  <si>
    <t>Tanz-S2</t>
  </si>
  <si>
    <t>Tanz-S3</t>
  </si>
  <si>
    <t>Tanz-S4</t>
  </si>
  <si>
    <t>Tanz-S5</t>
  </si>
  <si>
    <t>Tanz-S6</t>
  </si>
  <si>
    <t>Tanz-S7</t>
  </si>
  <si>
    <t>Tanz-S8</t>
  </si>
  <si>
    <t>Tanz-S9</t>
  </si>
  <si>
    <t>Tanz-S10</t>
  </si>
  <si>
    <t>Tanz -E1</t>
  </si>
  <si>
    <t>Tanz -E2</t>
  </si>
  <si>
    <t>Tanz -E3</t>
  </si>
  <si>
    <t>Tanz -E4</t>
  </si>
  <si>
    <t>Tanz -E5</t>
  </si>
  <si>
    <t>Element</t>
  </si>
  <si>
    <t>Zircon RM</t>
  </si>
  <si>
    <t>Analysis condition</t>
  </si>
  <si>
    <t>Crystal</t>
  </si>
  <si>
    <t>Bg-</t>
  </si>
  <si>
    <t>Bg+</t>
  </si>
  <si>
    <t>Qinghu</t>
  </si>
  <si>
    <t>AC 1</t>
  </si>
  <si>
    <t>LPET</t>
  </si>
  <si>
    <t>AC 2</t>
  </si>
  <si>
    <t>AC 3</t>
  </si>
  <si>
    <t>AC 4</t>
  </si>
  <si>
    <t>AC 5</t>
  </si>
  <si>
    <t>AC 6</t>
  </si>
  <si>
    <t>AC 7</t>
  </si>
  <si>
    <t>AC 8</t>
  </si>
  <si>
    <t>CE6</t>
  </si>
  <si>
    <t>AC 9</t>
  </si>
  <si>
    <t>AC 10</t>
  </si>
  <si>
    <t xml:space="preserve">Analysis condition </t>
  </si>
  <si>
    <t>GJ-1</t>
  </si>
  <si>
    <t>None</t>
  </si>
  <si>
    <t>TAP_Sp1</t>
  </si>
  <si>
    <t>TAP_Sp4</t>
  </si>
  <si>
    <t>CE-6</t>
  </si>
  <si>
    <t>LLIF</t>
  </si>
  <si>
    <t>Analysis number</t>
  </si>
  <si>
    <t>QH_S1</t>
  </si>
  <si>
    <t>QH_S2</t>
  </si>
  <si>
    <t>QH_S3</t>
  </si>
  <si>
    <t>QH_S4</t>
  </si>
  <si>
    <t>QH_S5</t>
  </si>
  <si>
    <t>QH_S6</t>
  </si>
  <si>
    <t>QH_S7</t>
  </si>
  <si>
    <t>QH_S8</t>
  </si>
  <si>
    <t>QH_S9</t>
  </si>
  <si>
    <t>QH_S10</t>
  </si>
  <si>
    <t>GJ-1_S1</t>
  </si>
  <si>
    <t>GJ-1_S2</t>
  </si>
  <si>
    <t>GJ-1_S3</t>
  </si>
  <si>
    <t>GJ-1_S4</t>
  </si>
  <si>
    <t>GJ-1_S5</t>
  </si>
  <si>
    <t>GJ-1_S6</t>
  </si>
  <si>
    <t>GJ-1_S7</t>
  </si>
  <si>
    <t>GJ-1_S8</t>
  </si>
  <si>
    <t>GJ-1_S9</t>
  </si>
  <si>
    <t>GJ-1_S10</t>
  </si>
  <si>
    <t>Tanz</t>
  </si>
  <si>
    <t>Tanz_S1</t>
  </si>
  <si>
    <t>Tanz_S2</t>
  </si>
  <si>
    <t>Tanz_S3</t>
  </si>
  <si>
    <t>Tanz_S4</t>
  </si>
  <si>
    <t>Tanz_S5</t>
  </si>
  <si>
    <t>Tanz_S6</t>
  </si>
  <si>
    <t>Tanz_S7</t>
  </si>
  <si>
    <t>Tanz_S8</t>
  </si>
  <si>
    <t>Tanz_S9</t>
  </si>
  <si>
    <t>Tanz_S10</t>
  </si>
  <si>
    <t>QH_E1</t>
  </si>
  <si>
    <t>QH_E2</t>
  </si>
  <si>
    <t>QH_E3</t>
  </si>
  <si>
    <t>QH_E4</t>
  </si>
  <si>
    <t>QH_E5</t>
  </si>
  <si>
    <t>QH_E6</t>
  </si>
  <si>
    <t>QH_E7</t>
  </si>
  <si>
    <t>QH_E8</t>
  </si>
  <si>
    <t>QH_E9</t>
  </si>
  <si>
    <t>QH_E10</t>
  </si>
  <si>
    <t>GJ-1_E1</t>
  </si>
  <si>
    <t>GJ-1_E2</t>
  </si>
  <si>
    <t>GJ-1_E3</t>
  </si>
  <si>
    <t>GJ-1_E4</t>
  </si>
  <si>
    <t>GJ-1_E5</t>
  </si>
  <si>
    <t>Tanz_E1</t>
  </si>
  <si>
    <t>Tanz_E2</t>
  </si>
  <si>
    <t>Tanz_E3</t>
  </si>
  <si>
    <t>Tanz_E4</t>
  </si>
  <si>
    <t>Tanz_E5</t>
  </si>
  <si>
    <t>Th</t>
    <phoneticPr fontId="1" type="noConversion"/>
  </si>
  <si>
    <t>U</t>
    <phoneticPr fontId="1" type="noConversion"/>
  </si>
  <si>
    <t>U</t>
    <phoneticPr fontId="1" type="noConversion"/>
  </si>
  <si>
    <t>Th</t>
    <phoneticPr fontId="1" type="noConversion"/>
  </si>
  <si>
    <t>Tanz</t>
    <phoneticPr fontId="1" type="noConversion"/>
  </si>
  <si>
    <t>LPET</t>
    <phoneticPr fontId="1" type="noConversion"/>
  </si>
  <si>
    <t>AC 1</t>
    <phoneticPr fontId="1" type="noConversion"/>
  </si>
  <si>
    <t>AC 2</t>
    <phoneticPr fontId="1" type="noConversion"/>
  </si>
  <si>
    <t>AC 3</t>
    <phoneticPr fontId="1" type="noConversion"/>
  </si>
  <si>
    <t>AC 4</t>
    <phoneticPr fontId="1" type="noConversion"/>
  </si>
  <si>
    <t>AC 5</t>
    <phoneticPr fontId="1" type="noConversion"/>
  </si>
  <si>
    <t>AC 6</t>
    <phoneticPr fontId="1" type="noConversion"/>
  </si>
  <si>
    <t>AC 7</t>
    <phoneticPr fontId="1" type="noConversion"/>
  </si>
  <si>
    <t>AC 8</t>
    <phoneticPr fontId="1" type="noConversion"/>
  </si>
  <si>
    <t>Bg method</t>
    <phoneticPr fontId="1" type="noConversion"/>
  </si>
  <si>
    <t>Linear</t>
    <phoneticPr fontId="1" type="noConversion"/>
  </si>
  <si>
    <t>Exponential</t>
  </si>
  <si>
    <t>Exponential</t>
    <phoneticPr fontId="1" type="noConversion"/>
  </si>
  <si>
    <t>AC 6</t>
    <phoneticPr fontId="1" type="noConversion"/>
  </si>
  <si>
    <t>Line</t>
    <phoneticPr fontId="1" type="noConversion"/>
  </si>
  <si>
    <t>Mα</t>
    <phoneticPr fontId="1" type="noConversion"/>
  </si>
  <si>
    <t>Mβ</t>
    <phoneticPr fontId="1" type="noConversion"/>
  </si>
  <si>
    <t>Line</t>
    <phoneticPr fontId="1" type="noConversion"/>
  </si>
  <si>
    <t>LPET</t>
    <phoneticPr fontId="1" type="noConversion"/>
  </si>
  <si>
    <t>AC 7</t>
    <phoneticPr fontId="1" type="noConversion"/>
  </si>
  <si>
    <t>AC 8</t>
    <phoneticPr fontId="1" type="noConversion"/>
  </si>
  <si>
    <t>SD  (μg/g)</t>
    <phoneticPr fontId="1" type="noConversion"/>
  </si>
  <si>
    <t>EPMA result  (μg/g)</t>
    <phoneticPr fontId="1" type="noConversion"/>
  </si>
  <si>
    <t>SD (μg/g)</t>
    <phoneticPr fontId="1" type="noConversion"/>
  </si>
  <si>
    <t>EPMA result  (μg/g)</t>
    <phoneticPr fontId="1" type="noConversion"/>
  </si>
  <si>
    <t>EPMA result (μg/g)</t>
    <phoneticPr fontId="1" type="noConversion"/>
  </si>
  <si>
    <t>SD (μg/g)</t>
    <phoneticPr fontId="1" type="noConversion"/>
  </si>
  <si>
    <t>EPMA result (wt.%)</t>
    <phoneticPr fontId="1" type="noConversion"/>
  </si>
  <si>
    <t>SD (wt.%)</t>
    <phoneticPr fontId="1" type="noConversion"/>
  </si>
  <si>
    <r>
      <t>EPMA result (</t>
    </r>
    <r>
      <rPr>
        <sz val="10"/>
        <color theme="1"/>
        <rFont val="Calibri"/>
        <family val="2"/>
      </rPr>
      <t>μ</t>
    </r>
    <r>
      <rPr>
        <sz val="10"/>
        <color theme="1"/>
        <rFont val="Times New Roman"/>
        <family val="1"/>
      </rPr>
      <t>g/g)</t>
    </r>
    <phoneticPr fontId="1" type="noConversion"/>
  </si>
  <si>
    <t>Supplemental Table S3. Accuracy improvement of minor and trace element measurement in GJ-1, Qinghu, and Tanz zircon RMs using EPMA.</t>
    <phoneticPr fontId="1" type="noConversion"/>
  </si>
  <si>
    <t>Supplemental Table S4. Major, minor and trace element results (wt.%) in GJ-1, Qinghu, and Tanz zircon RMs analyzed using EPMA.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</si>
</sst>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"/>
    <numFmt numFmtId="177" formatCode="0.00000"/>
    <numFmt numFmtId="178" formatCode="0.000000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/>
    <xf numFmtId="2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145" zoomScaleNormal="145" workbookViewId="0">
      <pane xSplit="1" ySplit="2" topLeftCell="B3" activePane="bottomRight" state="frozen"/>
      <selection pane="topRight"/>
      <selection pane="bottomLeft"/>
      <selection pane="bottomRight" activeCell="C8" sqref="C8"/>
    </sheetView>
  </sheetViews>
  <sheetFormatPr defaultColWidth="9" defaultRowHeight="12" x14ac:dyDescent="0.15"/>
  <cols>
    <col min="1" max="1" width="12.5" style="7" customWidth="1"/>
    <col min="2" max="10" width="9" style="7"/>
    <col min="11" max="11" width="10.25" style="7"/>
    <col min="12" max="13" width="9" style="7"/>
    <col min="14" max="14" width="12.875" style="7"/>
    <col min="15" max="16384" width="9" style="7"/>
  </cols>
  <sheetData>
    <row r="1" spans="1:15" ht="12.75" x14ac:dyDescent="0.2">
      <c r="A1" s="1" t="s">
        <v>171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2.75" x14ac:dyDescent="0.15">
      <c r="A2" s="8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135</v>
      </c>
      <c r="M2" s="9" t="s">
        <v>136</v>
      </c>
    </row>
    <row r="3" spans="1:15" ht="12.75" x14ac:dyDescent="0.15">
      <c r="A3" s="11" t="s">
        <v>27</v>
      </c>
      <c r="B3" s="21">
        <v>15.3367</v>
      </c>
      <c r="C3" s="21">
        <v>48.5381</v>
      </c>
      <c r="D3" s="21">
        <v>0.74939999999999996</v>
      </c>
      <c r="E3" s="21">
        <v>35.564900000000002</v>
      </c>
      <c r="F3" s="22">
        <v>2.9999999999999997E-4</v>
      </c>
      <c r="G3" s="23">
        <v>2.52E-2</v>
      </c>
      <c r="H3" s="23">
        <v>4.8999999999999998E-3</v>
      </c>
      <c r="I3" s="23">
        <v>1.2899999999999999E-3</v>
      </c>
      <c r="J3" s="23">
        <v>1.8200000000000001E-2</v>
      </c>
      <c r="K3" s="23">
        <v>5.0000000000000001E-4</v>
      </c>
      <c r="L3" s="23">
        <v>-1.8E-3</v>
      </c>
      <c r="M3" s="23">
        <v>3.2000000000000001E-2</v>
      </c>
      <c r="N3" s="11"/>
    </row>
    <row r="4" spans="1:15" ht="12.75" x14ac:dyDescent="0.15">
      <c r="A4" s="11" t="s">
        <v>28</v>
      </c>
      <c r="B4" s="21">
        <v>15.2918</v>
      </c>
      <c r="C4" s="21">
        <v>48.487499999999997</v>
      </c>
      <c r="D4" s="21">
        <v>0.76180000000000003</v>
      </c>
      <c r="E4" s="21">
        <v>35.558999999999997</v>
      </c>
      <c r="F4" s="22">
        <v>1.1000000000000001E-3</v>
      </c>
      <c r="G4" s="23">
        <v>2.6100000000000002E-2</v>
      </c>
      <c r="H4" s="23">
        <v>5.0000000000000001E-3</v>
      </c>
      <c r="I4" s="23">
        <v>1.2899999999999999E-3</v>
      </c>
      <c r="J4" s="23">
        <v>1.8599999999999998E-2</v>
      </c>
      <c r="K4" s="23">
        <v>-2.0000000000000001E-4</v>
      </c>
      <c r="L4" s="23">
        <v>-1.6999999999999999E-3</v>
      </c>
      <c r="M4" s="23">
        <v>3.2399999999999998E-2</v>
      </c>
      <c r="N4" s="11"/>
    </row>
    <row r="5" spans="1:15" ht="12.75" x14ac:dyDescent="0.15">
      <c r="A5" s="11" t="s">
        <v>29</v>
      </c>
      <c r="B5" s="21">
        <v>15.1066</v>
      </c>
      <c r="C5" s="21">
        <v>49.279899999999998</v>
      </c>
      <c r="D5" s="21">
        <v>0.7218</v>
      </c>
      <c r="E5" s="21">
        <v>35.515000000000001</v>
      </c>
      <c r="F5" s="22">
        <v>8.0000000000000004E-4</v>
      </c>
      <c r="G5" s="23">
        <v>2.5499999999999998E-2</v>
      </c>
      <c r="H5" s="23">
        <v>4.3E-3</v>
      </c>
      <c r="I5" s="23">
        <v>2.0899999999999998E-3</v>
      </c>
      <c r="J5" s="23">
        <v>1.9400000000000001E-2</v>
      </c>
      <c r="K5" s="23">
        <v>2.9999999999999997E-4</v>
      </c>
      <c r="L5" s="23">
        <v>1.1999999999999999E-3</v>
      </c>
      <c r="M5" s="23">
        <v>3.2000000000000001E-2</v>
      </c>
      <c r="N5" s="11"/>
    </row>
    <row r="6" spans="1:15" ht="12.75" x14ac:dyDescent="0.15">
      <c r="A6" s="11" t="s">
        <v>30</v>
      </c>
      <c r="B6" s="21">
        <v>15.413500000000001</v>
      </c>
      <c r="C6" s="21">
        <v>48.843200000000003</v>
      </c>
      <c r="D6" s="21">
        <v>0.75629999999999997</v>
      </c>
      <c r="E6" s="21">
        <v>35.2575</v>
      </c>
      <c r="F6" s="22">
        <v>2.0000000000000001E-4</v>
      </c>
      <c r="G6" s="23">
        <v>2.5399999999999999E-2</v>
      </c>
      <c r="H6" s="23">
        <v>4.0000000000000001E-3</v>
      </c>
      <c r="I6" s="23">
        <v>2.5899999999999999E-3</v>
      </c>
      <c r="J6" s="23">
        <v>1.8700000000000001E-2</v>
      </c>
      <c r="K6" s="23">
        <v>0</v>
      </c>
      <c r="L6" s="23">
        <v>-1.5E-3</v>
      </c>
      <c r="M6" s="23">
        <v>2.86E-2</v>
      </c>
      <c r="N6" s="11"/>
    </row>
    <row r="7" spans="1:15" ht="12.75" x14ac:dyDescent="0.15">
      <c r="A7" s="11" t="s">
        <v>31</v>
      </c>
      <c r="B7" s="21">
        <v>15.723599999999999</v>
      </c>
      <c r="C7" s="21">
        <v>48.5989</v>
      </c>
      <c r="D7" s="21">
        <v>0.67930000000000001</v>
      </c>
      <c r="E7" s="21">
        <v>35.469200000000001</v>
      </c>
      <c r="F7" s="22">
        <v>5.0000000000000001E-4</v>
      </c>
      <c r="G7" s="23">
        <v>2.6499999999999999E-2</v>
      </c>
      <c r="H7" s="23">
        <v>6.8999999999999999E-3</v>
      </c>
      <c r="I7" s="23">
        <v>3.29E-3</v>
      </c>
      <c r="J7" s="23">
        <v>1.7500000000000002E-2</v>
      </c>
      <c r="K7" s="23">
        <v>8.9999999999999998E-4</v>
      </c>
      <c r="L7" s="23">
        <v>-1.6999999999999999E-3</v>
      </c>
      <c r="M7" s="23">
        <v>2.9100000000000001E-2</v>
      </c>
      <c r="N7" s="11"/>
    </row>
    <row r="8" spans="1:15" ht="12.75" x14ac:dyDescent="0.15">
      <c r="A8" s="11" t="s">
        <v>32</v>
      </c>
      <c r="B8" s="21">
        <v>15.771699999999999</v>
      </c>
      <c r="C8" s="21">
        <v>48.8979</v>
      </c>
      <c r="D8" s="21">
        <v>0.70779999999999998</v>
      </c>
      <c r="E8" s="21">
        <v>35.626199999999997</v>
      </c>
      <c r="F8" s="22">
        <v>6.9999999999999999E-4</v>
      </c>
      <c r="G8" s="23">
        <v>2.5399999999999999E-2</v>
      </c>
      <c r="H8" s="23">
        <v>6.0000000000000001E-3</v>
      </c>
      <c r="I8" s="23">
        <v>1.99E-3</v>
      </c>
      <c r="J8" s="23">
        <v>1.8499999999999999E-2</v>
      </c>
      <c r="K8" s="23">
        <v>1E-3</v>
      </c>
      <c r="L8" s="23">
        <v>-1.5E-3</v>
      </c>
      <c r="M8" s="23">
        <v>3.1E-2</v>
      </c>
      <c r="N8" s="11"/>
    </row>
    <row r="9" spans="1:15" ht="12.75" x14ac:dyDescent="0.15">
      <c r="A9" s="11" t="s">
        <v>33</v>
      </c>
      <c r="B9" s="21">
        <v>15.766999999999999</v>
      </c>
      <c r="C9" s="21">
        <v>48.298699999999997</v>
      </c>
      <c r="D9" s="21">
        <v>0.78979999999999995</v>
      </c>
      <c r="E9" s="21">
        <v>35.783999999999999</v>
      </c>
      <c r="F9" s="22">
        <v>6.9999999999999999E-4</v>
      </c>
      <c r="G9" s="23">
        <v>2.4299999999999999E-2</v>
      </c>
      <c r="H9" s="23">
        <v>3.8999999999999998E-3</v>
      </c>
      <c r="I9" s="23">
        <v>-1.0000000000000001E-5</v>
      </c>
      <c r="J9" s="23">
        <v>1.7399999999999999E-2</v>
      </c>
      <c r="K9" s="23">
        <v>0</v>
      </c>
      <c r="L9" s="23">
        <v>-1.2999999999999999E-3</v>
      </c>
      <c r="M9" s="23">
        <v>2.9899999999999999E-2</v>
      </c>
      <c r="N9" s="11"/>
    </row>
    <row r="10" spans="1:15" ht="12.75" x14ac:dyDescent="0.15">
      <c r="A10" s="11" t="s">
        <v>34</v>
      </c>
      <c r="B10" s="21">
        <v>15.655900000000001</v>
      </c>
      <c r="C10" s="21">
        <v>48.761400000000002</v>
      </c>
      <c r="D10" s="21">
        <v>0.70809999999999995</v>
      </c>
      <c r="E10" s="21">
        <v>35.459899999999998</v>
      </c>
      <c r="F10" s="22">
        <v>6.9999999999999999E-4</v>
      </c>
      <c r="G10" s="23">
        <v>2.5700000000000001E-2</v>
      </c>
      <c r="H10" s="23">
        <v>4.3E-3</v>
      </c>
      <c r="I10" s="23">
        <v>3.0899999999999999E-3</v>
      </c>
      <c r="J10" s="23">
        <v>1.8599999999999998E-2</v>
      </c>
      <c r="K10" s="23">
        <v>5.9999999999999995E-4</v>
      </c>
      <c r="L10" s="23">
        <v>-2.7000000000000001E-3</v>
      </c>
      <c r="M10" s="23">
        <v>3.1300000000000001E-2</v>
      </c>
      <c r="N10" s="11"/>
    </row>
    <row r="11" spans="1:15" ht="12.75" x14ac:dyDescent="0.15">
      <c r="A11" s="11" t="s">
        <v>35</v>
      </c>
      <c r="B11" s="21">
        <v>15.7089</v>
      </c>
      <c r="C11" s="21">
        <v>48.642400000000002</v>
      </c>
      <c r="D11" s="21">
        <v>0.73819999999999997</v>
      </c>
      <c r="E11" s="21">
        <v>35.486499999999999</v>
      </c>
      <c r="F11" s="22">
        <v>1E-3</v>
      </c>
      <c r="G11" s="23">
        <v>2.4799999999999999E-2</v>
      </c>
      <c r="H11" s="23">
        <v>4.3E-3</v>
      </c>
      <c r="I11" s="23">
        <v>2.0899999999999998E-3</v>
      </c>
      <c r="J11" s="23">
        <v>1.7600000000000001E-2</v>
      </c>
      <c r="K11" s="23">
        <v>8.9999999999999998E-4</v>
      </c>
      <c r="L11" s="23">
        <v>-2E-3</v>
      </c>
      <c r="M11" s="23">
        <v>3.3300000000000003E-2</v>
      </c>
      <c r="N11" s="11"/>
    </row>
    <row r="12" spans="1:15" ht="12.75" x14ac:dyDescent="0.15">
      <c r="A12" s="11" t="s">
        <v>36</v>
      </c>
      <c r="B12" s="21">
        <v>15.719799999999999</v>
      </c>
      <c r="C12" s="21">
        <v>48.179900000000004</v>
      </c>
      <c r="D12" s="21">
        <v>0.7409</v>
      </c>
      <c r="E12" s="21">
        <v>35.685000000000002</v>
      </c>
      <c r="F12" s="22">
        <v>5.9999999999999995E-4</v>
      </c>
      <c r="G12" s="23">
        <v>2.52E-2</v>
      </c>
      <c r="H12" s="23">
        <v>4.1999999999999997E-3</v>
      </c>
      <c r="I12" s="23">
        <v>4.8999999999999998E-4</v>
      </c>
      <c r="J12" s="23">
        <v>1.89E-2</v>
      </c>
      <c r="K12" s="23">
        <v>6.9999999999999999E-4</v>
      </c>
      <c r="L12" s="23">
        <v>-1.1999999999999999E-3</v>
      </c>
      <c r="M12" s="23">
        <v>3.04E-2</v>
      </c>
      <c r="N12" s="11"/>
    </row>
    <row r="13" spans="1:15" ht="12.75" x14ac:dyDescent="0.15">
      <c r="A13" s="11" t="s">
        <v>37</v>
      </c>
      <c r="B13" s="21">
        <v>15.3367</v>
      </c>
      <c r="C13" s="21">
        <v>49.5381</v>
      </c>
      <c r="D13" s="21">
        <v>0.74939999999999996</v>
      </c>
      <c r="E13" s="21">
        <v>35.018500000000003</v>
      </c>
      <c r="F13" s="24">
        <v>4.0000000000000002E-4</v>
      </c>
      <c r="G13" s="23">
        <v>2.3599999999999999E-2</v>
      </c>
      <c r="H13" s="23">
        <v>5.5999999999999999E-3</v>
      </c>
      <c r="I13" s="23">
        <v>-3.1E-4</v>
      </c>
      <c r="J13" s="23">
        <v>1.9E-2</v>
      </c>
      <c r="K13" s="23">
        <v>6.9999999999999999E-4</v>
      </c>
      <c r="L13" s="23">
        <v>-1.9E-3</v>
      </c>
      <c r="M13" s="23">
        <v>3.2000000000000001E-2</v>
      </c>
      <c r="N13" s="11"/>
    </row>
    <row r="14" spans="1:15" ht="12.75" x14ac:dyDescent="0.15">
      <c r="A14" s="11" t="s">
        <v>38</v>
      </c>
      <c r="B14" s="21">
        <v>15.2918</v>
      </c>
      <c r="C14" s="21">
        <v>48.6875</v>
      </c>
      <c r="D14" s="21">
        <v>0.76180000000000003</v>
      </c>
      <c r="E14" s="21">
        <v>34.738500000000002</v>
      </c>
      <c r="F14" s="24">
        <v>8.9999999999999998E-4</v>
      </c>
      <c r="G14" s="23">
        <v>2.5499999999999998E-2</v>
      </c>
      <c r="H14" s="23">
        <v>5.3E-3</v>
      </c>
      <c r="I14" s="23">
        <v>4.1900000000000001E-3</v>
      </c>
      <c r="J14" s="23">
        <v>1.7999999999999999E-2</v>
      </c>
      <c r="K14" s="23">
        <v>1E-3</v>
      </c>
      <c r="L14" s="23">
        <v>-2.3999999999999998E-3</v>
      </c>
      <c r="M14" s="23">
        <v>3.1899999999999998E-2</v>
      </c>
      <c r="N14" s="11"/>
    </row>
    <row r="15" spans="1:15" ht="12.75" x14ac:dyDescent="0.15">
      <c r="A15" s="11" t="s">
        <v>39</v>
      </c>
      <c r="B15" s="21">
        <v>15.1066</v>
      </c>
      <c r="C15" s="21">
        <v>49.279899999999998</v>
      </c>
      <c r="D15" s="21">
        <v>0.7218</v>
      </c>
      <c r="E15" s="21">
        <v>34.666800000000002</v>
      </c>
      <c r="F15" s="24">
        <v>6.9999999999999999E-4</v>
      </c>
      <c r="G15" s="23">
        <v>2.41E-2</v>
      </c>
      <c r="H15" s="23">
        <v>5.1000000000000004E-3</v>
      </c>
      <c r="I15" s="23">
        <v>6.1900000000000002E-3</v>
      </c>
      <c r="J15" s="23">
        <v>1.7500000000000002E-2</v>
      </c>
      <c r="K15" s="23">
        <v>8.9999999999999998E-4</v>
      </c>
      <c r="L15" s="23">
        <v>-1.9E-3</v>
      </c>
      <c r="M15" s="23">
        <v>3.1199999999999999E-2</v>
      </c>
      <c r="N15" s="25"/>
      <c r="O15" s="26"/>
    </row>
    <row r="16" spans="1:15" ht="12.75" x14ac:dyDescent="0.15">
      <c r="A16" s="11" t="s">
        <v>40</v>
      </c>
      <c r="B16" s="21">
        <v>15.413500000000001</v>
      </c>
      <c r="C16" s="21">
        <v>48.843200000000003</v>
      </c>
      <c r="D16" s="21">
        <v>0.75629999999999997</v>
      </c>
      <c r="E16" s="21">
        <v>34.731299999999997</v>
      </c>
      <c r="F16" s="24">
        <v>1E-3</v>
      </c>
      <c r="G16" s="23">
        <v>2.4799999999999999E-2</v>
      </c>
      <c r="H16" s="23">
        <v>4.4999999999999997E-3</v>
      </c>
      <c r="I16" s="23">
        <v>6.8999999999999997E-4</v>
      </c>
      <c r="J16" s="23">
        <v>1.8200000000000001E-2</v>
      </c>
      <c r="K16" s="23">
        <v>5.9999999999999995E-4</v>
      </c>
      <c r="L16" s="23">
        <v>-1.2999999999999999E-3</v>
      </c>
      <c r="M16" s="23">
        <v>3.5099999999999999E-2</v>
      </c>
      <c r="N16" s="25"/>
      <c r="O16" s="26"/>
    </row>
    <row r="17" spans="1:15" ht="12.75" x14ac:dyDescent="0.15">
      <c r="A17" s="11" t="s">
        <v>41</v>
      </c>
      <c r="B17" s="21">
        <v>15.265700000000001</v>
      </c>
      <c r="C17" s="21">
        <v>48.7896</v>
      </c>
      <c r="D17" s="21">
        <v>0.78649999999999998</v>
      </c>
      <c r="E17" s="21">
        <v>34.822299999999998</v>
      </c>
      <c r="F17" s="24">
        <v>8.0000000000000004E-4</v>
      </c>
      <c r="G17" s="23">
        <v>2.4899999999999999E-2</v>
      </c>
      <c r="H17" s="23">
        <v>4.7999999999999996E-3</v>
      </c>
      <c r="I17" s="23">
        <v>1.7899999999999999E-3</v>
      </c>
      <c r="J17" s="23">
        <v>1.8700000000000001E-2</v>
      </c>
      <c r="K17" s="23">
        <v>5.9999999999999995E-4</v>
      </c>
      <c r="L17" s="23">
        <v>-1.6999999999999999E-3</v>
      </c>
      <c r="M17" s="23">
        <v>3.09E-2</v>
      </c>
      <c r="N17" s="25"/>
      <c r="O17" s="26"/>
    </row>
    <row r="18" spans="1:15" ht="12.75" x14ac:dyDescent="0.15">
      <c r="A18" s="18" t="s">
        <v>26</v>
      </c>
      <c r="B18" s="27">
        <f>AVERAGE(B3:B17)</f>
        <v>15.460653333333333</v>
      </c>
      <c r="C18" s="27">
        <f>AVERAGE(C3:C17)</f>
        <v>48.777746666666658</v>
      </c>
      <c r="D18" s="27">
        <f>AVERAGE(D3:D17)</f>
        <v>0.74194666666666664</v>
      </c>
      <c r="E18" s="27">
        <f>AVERAGE(E3:E17)</f>
        <v>35.292306666666668</v>
      </c>
      <c r="F18" s="28">
        <f t="shared" ref="F18:J18" si="0">AVERAGE(F3:F17)</f>
        <v>6.9333333333333345E-4</v>
      </c>
      <c r="G18" s="29">
        <f t="shared" si="0"/>
        <v>2.5133333333333334E-2</v>
      </c>
      <c r="H18" s="29">
        <f t="shared" si="0"/>
        <v>4.8733333333333328E-3</v>
      </c>
      <c r="I18" s="29">
        <f t="shared" si="0"/>
        <v>2.0499999999999997E-3</v>
      </c>
      <c r="J18" s="29">
        <f t="shared" si="0"/>
        <v>1.8319999999999999E-2</v>
      </c>
      <c r="K18" s="29">
        <f>AVERAGE(K3:K17)</f>
        <v>5.6666666666666671E-4</v>
      </c>
      <c r="L18" s="29">
        <f t="shared" ref="L18:M18" si="1">AVERAGE(L3:L17)</f>
        <v>-1.5599999999999998E-3</v>
      </c>
      <c r="M18" s="29">
        <f t="shared" si="1"/>
        <v>3.1406666666666666E-2</v>
      </c>
      <c r="N18" s="26"/>
      <c r="O18" s="26"/>
    </row>
    <row r="19" spans="1:15" ht="12.75" x14ac:dyDescent="0.15">
      <c r="A19" s="11" t="s">
        <v>42</v>
      </c>
      <c r="B19" s="21">
        <v>15.5655</v>
      </c>
      <c r="C19" s="21">
        <v>48.063299999999998</v>
      </c>
      <c r="D19" s="21">
        <v>1.3491</v>
      </c>
      <c r="E19" s="21">
        <v>34.878300000000003</v>
      </c>
      <c r="F19" s="24">
        <v>1.1000000000000001E-3</v>
      </c>
      <c r="G19" s="23">
        <v>1.9099999999999999E-2</v>
      </c>
      <c r="H19" s="24">
        <v>5.9999999999999995E-4</v>
      </c>
      <c r="I19" s="23">
        <v>2.0000000000000001E-4</v>
      </c>
      <c r="J19" s="23">
        <v>2.1700000000000001E-2</v>
      </c>
      <c r="K19" s="24">
        <v>2.3999999999999998E-3</v>
      </c>
      <c r="L19" s="15">
        <v>7.1000000000000004E-3</v>
      </c>
      <c r="M19" s="15">
        <v>4.0300000000000002E-2</v>
      </c>
      <c r="N19" s="26"/>
      <c r="O19" s="26"/>
    </row>
    <row r="20" spans="1:15" ht="12.75" x14ac:dyDescent="0.15">
      <c r="A20" s="11" t="s">
        <v>43</v>
      </c>
      <c r="B20" s="21">
        <v>15.490500000000001</v>
      </c>
      <c r="C20" s="21">
        <v>47.694000000000003</v>
      </c>
      <c r="D20" s="21">
        <v>1.3125</v>
      </c>
      <c r="E20" s="21">
        <v>34.664400000000001</v>
      </c>
      <c r="F20" s="24">
        <v>1.2999999999999999E-3</v>
      </c>
      <c r="G20" s="23">
        <v>2.12E-2</v>
      </c>
      <c r="H20" s="24">
        <v>-2.0999999999999999E-3</v>
      </c>
      <c r="I20" s="23">
        <v>1.4E-3</v>
      </c>
      <c r="J20" s="23">
        <v>2.2100000000000002E-2</v>
      </c>
      <c r="K20" s="24">
        <v>2.2000000000000001E-3</v>
      </c>
      <c r="L20" s="15">
        <v>7.0000000000000001E-3</v>
      </c>
      <c r="M20" s="15">
        <v>4.1099999999999998E-2</v>
      </c>
    </row>
    <row r="21" spans="1:15" ht="12.75" x14ac:dyDescent="0.15">
      <c r="A21" s="11" t="s">
        <v>44</v>
      </c>
      <c r="B21" s="21">
        <v>15.461</v>
      </c>
      <c r="C21" s="21">
        <v>47.139899999999997</v>
      </c>
      <c r="D21" s="21">
        <v>1.3156000000000001</v>
      </c>
      <c r="E21" s="21">
        <v>34.421999999999997</v>
      </c>
      <c r="F21" s="24">
        <v>4.0000000000000002E-4</v>
      </c>
      <c r="G21" s="23">
        <v>0.02</v>
      </c>
      <c r="H21" s="24">
        <v>3.2000000000000002E-3</v>
      </c>
      <c r="I21" s="23">
        <v>5.9999999999999995E-4</v>
      </c>
      <c r="J21" s="23">
        <v>2.1100000000000001E-2</v>
      </c>
      <c r="K21" s="24">
        <v>2.3999999999999998E-3</v>
      </c>
      <c r="L21" s="15">
        <v>6.8999999999999999E-3</v>
      </c>
      <c r="M21" s="15">
        <v>4.1200000000000001E-2</v>
      </c>
    </row>
    <row r="22" spans="1:15" ht="12.75" x14ac:dyDescent="0.15">
      <c r="A22" s="11" t="s">
        <v>45</v>
      </c>
      <c r="B22" s="21">
        <v>15.4718</v>
      </c>
      <c r="C22" s="21">
        <v>48.007899999999999</v>
      </c>
      <c r="D22" s="21">
        <v>1.2876000000000001</v>
      </c>
      <c r="E22" s="21">
        <v>34.735999999999997</v>
      </c>
      <c r="F22" s="24">
        <v>2.0000000000000001E-4</v>
      </c>
      <c r="G22" s="23">
        <v>2.2700000000000001E-2</v>
      </c>
      <c r="H22" s="24">
        <v>2.0000000000000001E-4</v>
      </c>
      <c r="I22" s="23">
        <v>3.8999999999999998E-3</v>
      </c>
      <c r="J22" s="23">
        <v>2.0799999999999999E-2</v>
      </c>
      <c r="K22" s="24">
        <v>2.5000000000000001E-3</v>
      </c>
      <c r="L22" s="15">
        <v>7.7000000000000002E-3</v>
      </c>
      <c r="M22" s="15">
        <v>4.1300000000000003E-2</v>
      </c>
    </row>
    <row r="23" spans="1:15" ht="12.75" x14ac:dyDescent="0.15">
      <c r="A23" s="11" t="s">
        <v>46</v>
      </c>
      <c r="B23" s="21">
        <v>15.255800000000001</v>
      </c>
      <c r="C23" s="21">
        <v>47.260599999999997</v>
      </c>
      <c r="D23" s="21">
        <v>1.2981</v>
      </c>
      <c r="E23" s="21">
        <v>34.228499999999997</v>
      </c>
      <c r="F23" s="24">
        <v>2.9999999999999997E-4</v>
      </c>
      <c r="G23" s="23">
        <v>2.0799999999999999E-2</v>
      </c>
      <c r="H23" s="24">
        <v>-1.9E-3</v>
      </c>
      <c r="I23" s="23">
        <v>2.8E-3</v>
      </c>
      <c r="J23" s="23">
        <v>2.06E-2</v>
      </c>
      <c r="K23" s="24">
        <v>2E-3</v>
      </c>
      <c r="L23" s="15">
        <v>6.6E-3</v>
      </c>
      <c r="M23" s="15">
        <v>4.1099999999999998E-2</v>
      </c>
    </row>
    <row r="24" spans="1:15" ht="12.75" x14ac:dyDescent="0.15">
      <c r="A24" s="11" t="s">
        <v>47</v>
      </c>
      <c r="B24" s="21">
        <v>15.1579</v>
      </c>
      <c r="C24" s="21">
        <v>47.922800000000002</v>
      </c>
      <c r="D24" s="21">
        <v>1.3324</v>
      </c>
      <c r="E24" s="21">
        <v>34.005099999999999</v>
      </c>
      <c r="F24" s="24">
        <v>8.9999999999999998E-4</v>
      </c>
      <c r="G24" s="23">
        <v>1.9300000000000001E-2</v>
      </c>
      <c r="H24" s="24">
        <v>-1.6000000000000001E-3</v>
      </c>
      <c r="I24" s="23">
        <v>2.3999999999999998E-3</v>
      </c>
      <c r="J24" s="23">
        <v>2.0799999999999999E-2</v>
      </c>
      <c r="K24" s="24">
        <v>2.3E-3</v>
      </c>
      <c r="L24" s="15">
        <v>5.8999999999999999E-3</v>
      </c>
      <c r="M24" s="15">
        <v>3.8800000000000001E-2</v>
      </c>
    </row>
    <row r="25" spans="1:15" ht="12.75" x14ac:dyDescent="0.15">
      <c r="A25" s="11" t="s">
        <v>48</v>
      </c>
      <c r="B25" s="21">
        <v>15.233499999999999</v>
      </c>
      <c r="C25" s="21">
        <v>47.586799999999997</v>
      </c>
      <c r="D25" s="21">
        <v>1.3651</v>
      </c>
      <c r="E25" s="21">
        <v>34.3369</v>
      </c>
      <c r="F25" s="24">
        <v>1.2999999999999999E-3</v>
      </c>
      <c r="G25" s="23">
        <v>2.2200000000000001E-2</v>
      </c>
      <c r="H25" s="24">
        <v>4.0000000000000002E-4</v>
      </c>
      <c r="I25" s="23">
        <v>3.5999999999999999E-3</v>
      </c>
      <c r="J25" s="23">
        <v>2.1999999999999999E-2</v>
      </c>
      <c r="K25" s="24">
        <v>2.3E-3</v>
      </c>
      <c r="L25" s="15">
        <v>5.7999999999999996E-3</v>
      </c>
      <c r="M25" s="15">
        <v>3.8300000000000001E-2</v>
      </c>
    </row>
    <row r="26" spans="1:15" ht="12.75" x14ac:dyDescent="0.15">
      <c r="A26" s="11" t="s">
        <v>49</v>
      </c>
      <c r="B26" s="21">
        <v>15.216799999999999</v>
      </c>
      <c r="C26" s="21">
        <v>47.836500000000001</v>
      </c>
      <c r="D26" s="21">
        <v>1.3329</v>
      </c>
      <c r="E26" s="21">
        <v>34.042000000000002</v>
      </c>
      <c r="F26" s="24">
        <v>6.9999999999999999E-4</v>
      </c>
      <c r="G26" s="23">
        <v>2.1999999999999999E-2</v>
      </c>
      <c r="H26" s="24">
        <v>-1E-3</v>
      </c>
      <c r="I26" s="23">
        <v>1.5E-3</v>
      </c>
      <c r="J26" s="23">
        <v>2.1399999999999999E-2</v>
      </c>
      <c r="K26" s="24">
        <v>2.5000000000000001E-3</v>
      </c>
      <c r="L26" s="15">
        <v>7.0000000000000001E-3</v>
      </c>
      <c r="M26" s="15">
        <v>4.0300000000000002E-2</v>
      </c>
    </row>
    <row r="27" spans="1:15" ht="12.75" x14ac:dyDescent="0.15">
      <c r="A27" s="11" t="s">
        <v>50</v>
      </c>
      <c r="B27" s="21">
        <v>15.3225</v>
      </c>
      <c r="C27" s="21">
        <v>48.169499999999999</v>
      </c>
      <c r="D27" s="21">
        <v>1.3084</v>
      </c>
      <c r="E27" s="21">
        <v>34.273400000000002</v>
      </c>
      <c r="F27" s="24">
        <v>4.0000000000000002E-4</v>
      </c>
      <c r="G27" s="23">
        <v>2.1000000000000001E-2</v>
      </c>
      <c r="H27" s="24">
        <v>1E-3</v>
      </c>
      <c r="I27" s="23">
        <v>1.6000000000000001E-3</v>
      </c>
      <c r="J27" s="23">
        <v>2.0799999999999999E-2</v>
      </c>
      <c r="K27" s="24">
        <v>2E-3</v>
      </c>
      <c r="L27" s="15">
        <v>5.4000000000000003E-3</v>
      </c>
      <c r="M27" s="15">
        <v>4.1399999999999999E-2</v>
      </c>
    </row>
    <row r="28" spans="1:15" ht="12.75" x14ac:dyDescent="0.15">
      <c r="A28" s="11" t="s">
        <v>51</v>
      </c>
      <c r="B28" s="21">
        <v>15.2403</v>
      </c>
      <c r="C28" s="21">
        <v>48.152500000000003</v>
      </c>
      <c r="D28" s="21">
        <v>1.2910999999999999</v>
      </c>
      <c r="E28" s="21">
        <v>34.1815</v>
      </c>
      <c r="F28" s="24">
        <v>5.9999999999999995E-4</v>
      </c>
      <c r="G28" s="23">
        <v>2.1399999999999999E-2</v>
      </c>
      <c r="H28" s="24">
        <v>1.6999999999999999E-3</v>
      </c>
      <c r="I28" s="23">
        <v>-1.6000000000000001E-3</v>
      </c>
      <c r="J28" s="23">
        <v>2.0799999999999999E-2</v>
      </c>
      <c r="K28" s="24">
        <v>2.3999999999999998E-3</v>
      </c>
      <c r="L28" s="15">
        <v>5.7999999999999996E-3</v>
      </c>
      <c r="M28" s="15">
        <v>4.0099999999999997E-2</v>
      </c>
    </row>
    <row r="29" spans="1:15" ht="12.75" x14ac:dyDescent="0.2">
      <c r="A29" s="11" t="s">
        <v>52</v>
      </c>
      <c r="B29" s="21">
        <v>15.8531</v>
      </c>
      <c r="C29" s="21">
        <v>46.907299999999999</v>
      </c>
      <c r="D29" s="21">
        <v>1.4031</v>
      </c>
      <c r="E29" s="21">
        <v>34.966000000000001</v>
      </c>
      <c r="F29" s="24">
        <v>5.0000000000000001E-4</v>
      </c>
      <c r="G29" s="23">
        <v>2.24E-2</v>
      </c>
      <c r="H29" s="24">
        <v>-4.5999999999999999E-3</v>
      </c>
      <c r="I29" s="23">
        <v>4.1999999999999997E-3</v>
      </c>
      <c r="J29" s="23">
        <v>2.2200000000000001E-2</v>
      </c>
      <c r="K29" s="23">
        <v>2.3999999999999998E-3</v>
      </c>
      <c r="L29" s="17">
        <v>6.4999999999999997E-3</v>
      </c>
      <c r="M29" s="15">
        <v>3.9199999999999999E-2</v>
      </c>
    </row>
    <row r="30" spans="1:15" ht="12.75" x14ac:dyDescent="0.2">
      <c r="A30" s="11" t="s">
        <v>53</v>
      </c>
      <c r="B30" s="21">
        <v>15.7316</v>
      </c>
      <c r="C30" s="21">
        <v>46.690300000000001</v>
      </c>
      <c r="D30" s="21">
        <v>1.3731</v>
      </c>
      <c r="E30" s="21">
        <v>34.665999999999997</v>
      </c>
      <c r="F30" s="24">
        <v>8.9999999999999998E-4</v>
      </c>
      <c r="G30" s="23">
        <v>2.1700000000000001E-2</v>
      </c>
      <c r="H30" s="24">
        <v>1.1999999999999999E-3</v>
      </c>
      <c r="I30" s="23">
        <v>-1E-3</v>
      </c>
      <c r="J30" s="23">
        <v>2.1499999999999998E-2</v>
      </c>
      <c r="K30" s="23">
        <v>2.5000000000000001E-3</v>
      </c>
      <c r="L30" s="17">
        <v>6.3E-3</v>
      </c>
      <c r="M30" s="17">
        <v>4.1700000000000001E-2</v>
      </c>
    </row>
    <row r="31" spans="1:15" ht="12.75" x14ac:dyDescent="0.2">
      <c r="A31" s="11" t="s">
        <v>54</v>
      </c>
      <c r="B31" s="21">
        <v>15.933400000000001</v>
      </c>
      <c r="C31" s="21">
        <v>46.759399999999999</v>
      </c>
      <c r="D31" s="21">
        <v>1.369</v>
      </c>
      <c r="E31" s="21">
        <v>34.920900000000003</v>
      </c>
      <c r="F31" s="24">
        <v>1E-3</v>
      </c>
      <c r="G31" s="23">
        <v>1.9400000000000001E-2</v>
      </c>
      <c r="H31" s="24">
        <v>2E-3</v>
      </c>
      <c r="I31" s="23">
        <v>6.0000000000000001E-3</v>
      </c>
      <c r="J31" s="23">
        <v>2.23E-2</v>
      </c>
      <c r="K31" s="23">
        <v>1.9E-3</v>
      </c>
      <c r="L31" s="16">
        <v>5.7000000000000002E-3</v>
      </c>
      <c r="M31" s="15">
        <v>4.19E-2</v>
      </c>
    </row>
    <row r="32" spans="1:15" ht="12.75" x14ac:dyDescent="0.2">
      <c r="A32" s="11" t="s">
        <v>55</v>
      </c>
      <c r="B32" s="21">
        <v>15.8096</v>
      </c>
      <c r="C32" s="21">
        <v>46.974400000000003</v>
      </c>
      <c r="D32" s="21">
        <v>1.3681000000000001</v>
      </c>
      <c r="E32" s="21">
        <v>34.819000000000003</v>
      </c>
      <c r="F32" s="24">
        <v>1E-4</v>
      </c>
      <c r="G32" s="23">
        <v>1.9699999999999999E-2</v>
      </c>
      <c r="H32" s="24">
        <v>-4.0000000000000002E-4</v>
      </c>
      <c r="I32" s="23">
        <v>1.8E-3</v>
      </c>
      <c r="J32" s="23">
        <v>2.12E-2</v>
      </c>
      <c r="K32" s="23">
        <v>1.5E-3</v>
      </c>
      <c r="L32" s="16">
        <v>6.3E-3</v>
      </c>
      <c r="M32" s="15">
        <v>4.1099999999999998E-2</v>
      </c>
    </row>
    <row r="33" spans="1:13" ht="12.75" x14ac:dyDescent="0.2">
      <c r="A33" s="11" t="s">
        <v>56</v>
      </c>
      <c r="B33" s="21">
        <v>15.913399999999999</v>
      </c>
      <c r="C33" s="21">
        <v>46.896000000000001</v>
      </c>
      <c r="D33" s="21">
        <v>1.3439000000000001</v>
      </c>
      <c r="E33" s="21">
        <v>34.7682</v>
      </c>
      <c r="F33" s="24">
        <v>1.1999999999999999E-3</v>
      </c>
      <c r="G33" s="23">
        <v>2.06E-2</v>
      </c>
      <c r="H33" s="24">
        <v>2.0000000000000001E-4</v>
      </c>
      <c r="I33" s="23">
        <v>2.7000000000000001E-3</v>
      </c>
      <c r="J33" s="23">
        <v>2.2100000000000002E-2</v>
      </c>
      <c r="K33" s="23">
        <v>2.5999999999999999E-3</v>
      </c>
      <c r="L33" s="16">
        <v>6.7999999999999996E-3</v>
      </c>
      <c r="M33" s="15">
        <v>4.0599999999999997E-2</v>
      </c>
    </row>
    <row r="34" spans="1:13" ht="12.75" x14ac:dyDescent="0.15">
      <c r="A34" s="18" t="s">
        <v>26</v>
      </c>
      <c r="B34" s="27">
        <f>AVERAGE(B19:B33)</f>
        <v>15.510446666666665</v>
      </c>
      <c r="C34" s="27">
        <f t="shared" ref="C34:J34" si="2">AVERAGE(C19:C33)</f>
        <v>47.470746666666656</v>
      </c>
      <c r="D34" s="27">
        <f t="shared" si="2"/>
        <v>1.3366666666666667</v>
      </c>
      <c r="E34" s="27">
        <f t="shared" si="2"/>
        <v>34.527213333333329</v>
      </c>
      <c r="F34" s="28">
        <f t="shared" si="2"/>
        <v>7.2666666666666669E-4</v>
      </c>
      <c r="G34" s="29">
        <f t="shared" si="2"/>
        <v>2.0899999999999998E-2</v>
      </c>
      <c r="H34" s="28">
        <f t="shared" si="2"/>
        <v>-7.3333333333333304E-5</v>
      </c>
      <c r="I34" s="29">
        <f t="shared" si="2"/>
        <v>2.0066666666666666E-3</v>
      </c>
      <c r="J34" s="29">
        <f t="shared" si="2"/>
        <v>2.1426666666666663E-2</v>
      </c>
      <c r="K34" s="28">
        <f>AVERAGE(K19:K33)</f>
        <v>2.2599999999999994E-3</v>
      </c>
      <c r="L34" s="28">
        <f>AVERAGE(L19:L33)</f>
        <v>6.4533333333333344E-3</v>
      </c>
      <c r="M34" s="28">
        <f>AVERAGE(M19:M33)</f>
        <v>4.0560000000000006E-2</v>
      </c>
    </row>
    <row r="35" spans="1:13" ht="12.75" x14ac:dyDescent="0.2">
      <c r="A35" s="11" t="s">
        <v>11</v>
      </c>
      <c r="B35" s="21">
        <v>15.052</v>
      </c>
      <c r="C35" s="21">
        <v>48.334600000000002</v>
      </c>
      <c r="D35" s="21">
        <v>1.2399</v>
      </c>
      <c r="E35" s="21">
        <v>35.188899999999997</v>
      </c>
      <c r="F35" s="23">
        <v>1.09E-2</v>
      </c>
      <c r="G35" s="23">
        <v>4.1200000000000001E-2</v>
      </c>
      <c r="H35" s="24">
        <v>1.4E-3</v>
      </c>
      <c r="I35" s="23">
        <v>1.6800000000000001E-3</v>
      </c>
      <c r="J35" s="23">
        <v>5.6000000000000001E-2</v>
      </c>
      <c r="K35" s="23">
        <v>7.4000000000000003E-3</v>
      </c>
      <c r="L35" s="16">
        <v>1.26E-2</v>
      </c>
      <c r="M35" s="16">
        <v>0.1026</v>
      </c>
    </row>
    <row r="36" spans="1:13" ht="12.75" x14ac:dyDescent="0.2">
      <c r="A36" s="11" t="s">
        <v>12</v>
      </c>
      <c r="B36" s="21">
        <v>15.2403</v>
      </c>
      <c r="C36" s="21">
        <v>48.635399999999997</v>
      </c>
      <c r="D36" s="21">
        <v>1.2128000000000001</v>
      </c>
      <c r="E36" s="21">
        <v>35.227600000000002</v>
      </c>
      <c r="F36" s="23">
        <v>1.1299999999999999E-2</v>
      </c>
      <c r="G36" s="23">
        <v>3.56E-2</v>
      </c>
      <c r="H36" s="24">
        <v>2.3E-3</v>
      </c>
      <c r="I36" s="23">
        <v>2.3800000000000002E-3</v>
      </c>
      <c r="J36" s="23">
        <v>5.3100000000000001E-2</v>
      </c>
      <c r="K36" s="23">
        <v>6.6E-3</v>
      </c>
      <c r="L36" s="16">
        <v>1.24E-2</v>
      </c>
      <c r="M36" s="16">
        <v>0.1012</v>
      </c>
    </row>
    <row r="37" spans="1:13" ht="12.75" x14ac:dyDescent="0.2">
      <c r="A37" s="11" t="s">
        <v>13</v>
      </c>
      <c r="B37" s="21">
        <v>15.1805</v>
      </c>
      <c r="C37" s="21">
        <v>48.590600000000002</v>
      </c>
      <c r="D37" s="21">
        <v>1.2246999999999999</v>
      </c>
      <c r="E37" s="21">
        <v>35.376800000000003</v>
      </c>
      <c r="F37" s="23">
        <v>9.9000000000000008E-3</v>
      </c>
      <c r="G37" s="23">
        <v>4.82E-2</v>
      </c>
      <c r="H37" s="24">
        <v>4.7999999999999996E-3</v>
      </c>
      <c r="I37" s="23">
        <v>-4.2000000000000002E-4</v>
      </c>
      <c r="J37" s="23">
        <v>6.0499999999999998E-2</v>
      </c>
      <c r="K37" s="23">
        <v>6.4999999999999997E-3</v>
      </c>
      <c r="L37" s="16">
        <v>1.0500000000000001E-2</v>
      </c>
      <c r="M37" s="16">
        <v>0.10299999999999999</v>
      </c>
    </row>
    <row r="38" spans="1:13" ht="12.75" x14ac:dyDescent="0.2">
      <c r="A38" s="11" t="s">
        <v>14</v>
      </c>
      <c r="B38" s="21">
        <v>15.073700000000001</v>
      </c>
      <c r="C38" s="21">
        <v>48.179299999999998</v>
      </c>
      <c r="D38" s="21">
        <v>1.3010999999999999</v>
      </c>
      <c r="E38" s="21">
        <v>35.397599999999997</v>
      </c>
      <c r="F38" s="23">
        <v>5.1000000000000004E-3</v>
      </c>
      <c r="G38" s="23">
        <v>2.9000000000000001E-2</v>
      </c>
      <c r="H38" s="24">
        <v>2.5000000000000001E-3</v>
      </c>
      <c r="I38" s="23">
        <v>1.6800000000000001E-3</v>
      </c>
      <c r="J38" s="23">
        <v>0.04</v>
      </c>
      <c r="K38" s="23">
        <v>5.7000000000000002E-3</v>
      </c>
      <c r="L38" s="16">
        <v>1.3899999999999999E-2</v>
      </c>
      <c r="M38" s="16">
        <v>9.6699999999999994E-2</v>
      </c>
    </row>
    <row r="39" spans="1:13" ht="12.75" x14ac:dyDescent="0.2">
      <c r="A39" s="11" t="s">
        <v>15</v>
      </c>
      <c r="B39" s="21">
        <v>15.3353</v>
      </c>
      <c r="C39" s="21">
        <v>48.074199999999998</v>
      </c>
      <c r="D39" s="21">
        <v>1.2871999999999999</v>
      </c>
      <c r="E39" s="21">
        <v>35.332599999999999</v>
      </c>
      <c r="F39" s="23">
        <v>4.7000000000000002E-3</v>
      </c>
      <c r="G39" s="23">
        <v>2.8000000000000001E-2</v>
      </c>
      <c r="H39" s="24">
        <v>6.9999999999999999E-4</v>
      </c>
      <c r="I39" s="23">
        <v>-9.2000000000000003E-4</v>
      </c>
      <c r="J39" s="23">
        <v>3.7199999999999997E-2</v>
      </c>
      <c r="K39" s="23">
        <v>6.3E-3</v>
      </c>
      <c r="L39" s="16">
        <v>1.0800000000000001E-2</v>
      </c>
      <c r="M39" s="16">
        <v>9.8799999999999999E-2</v>
      </c>
    </row>
    <row r="40" spans="1:13" ht="12.75" x14ac:dyDescent="0.2">
      <c r="A40" s="11" t="s">
        <v>16</v>
      </c>
      <c r="B40" s="21">
        <v>15.227</v>
      </c>
      <c r="C40" s="21">
        <v>48.344799999999999</v>
      </c>
      <c r="D40" s="21">
        <v>1.2915000000000001</v>
      </c>
      <c r="E40" s="21">
        <v>35.180199999999999</v>
      </c>
      <c r="F40" s="23">
        <v>5.3E-3</v>
      </c>
      <c r="G40" s="23">
        <v>2.76E-2</v>
      </c>
      <c r="H40" s="24">
        <v>2E-3</v>
      </c>
      <c r="I40" s="23">
        <v>5.4799999999999996E-3</v>
      </c>
      <c r="J40" s="23">
        <v>3.7999999999999999E-2</v>
      </c>
      <c r="K40" s="23">
        <v>6.1000000000000004E-3</v>
      </c>
      <c r="L40" s="16">
        <v>1.9E-3</v>
      </c>
      <c r="M40" s="16">
        <v>4.5400000000000003E-2</v>
      </c>
    </row>
    <row r="41" spans="1:13" ht="12.75" x14ac:dyDescent="0.2">
      <c r="A41" s="11" t="s">
        <v>17</v>
      </c>
      <c r="B41" s="21">
        <v>15.289</v>
      </c>
      <c r="C41" s="21">
        <v>48.267800000000001</v>
      </c>
      <c r="D41" s="21">
        <v>1.2887999999999999</v>
      </c>
      <c r="E41" s="21">
        <v>35.216299999999997</v>
      </c>
      <c r="F41" s="23">
        <v>5.1000000000000004E-3</v>
      </c>
      <c r="G41" s="23">
        <v>4.65E-2</v>
      </c>
      <c r="H41" s="24">
        <v>3.2000000000000002E-3</v>
      </c>
      <c r="I41" s="23">
        <v>1.6800000000000001E-3</v>
      </c>
      <c r="J41" s="23">
        <v>5.3199999999999997E-2</v>
      </c>
      <c r="K41" s="23">
        <v>8.3999999999999995E-3</v>
      </c>
      <c r="L41" s="16">
        <v>2.7000000000000001E-3</v>
      </c>
      <c r="M41" s="16">
        <v>5.1700000000000003E-2</v>
      </c>
    </row>
    <row r="42" spans="1:13" ht="12.75" x14ac:dyDescent="0.2">
      <c r="A42" s="11" t="s">
        <v>18</v>
      </c>
      <c r="B42" s="21">
        <v>15.213200000000001</v>
      </c>
      <c r="C42" s="21">
        <v>48.313800000000001</v>
      </c>
      <c r="D42" s="21">
        <v>1.2853000000000001</v>
      </c>
      <c r="E42" s="21">
        <v>35.292400000000001</v>
      </c>
      <c r="F42" s="23">
        <v>4.4000000000000003E-3</v>
      </c>
      <c r="G42" s="23">
        <v>4.7800000000000002E-2</v>
      </c>
      <c r="H42" s="24">
        <v>4.4999999999999997E-3</v>
      </c>
      <c r="I42" s="23">
        <v>2.48E-3</v>
      </c>
      <c r="J42" s="23">
        <v>5.3199999999999997E-2</v>
      </c>
      <c r="K42" s="23">
        <v>7.7000000000000002E-3</v>
      </c>
      <c r="L42" s="16">
        <v>2.5000000000000001E-3</v>
      </c>
      <c r="M42" s="16">
        <v>5.9400000000000001E-2</v>
      </c>
    </row>
    <row r="43" spans="1:13" ht="12.75" x14ac:dyDescent="0.2">
      <c r="A43" s="11" t="s">
        <v>19</v>
      </c>
      <c r="B43" s="21">
        <v>15.211399999999999</v>
      </c>
      <c r="C43" s="21">
        <v>48.322600000000001</v>
      </c>
      <c r="D43" s="21">
        <v>1.2683</v>
      </c>
      <c r="E43" s="21">
        <v>35.179600000000001</v>
      </c>
      <c r="F43" s="23">
        <v>1.1299999999999999E-2</v>
      </c>
      <c r="G43" s="23">
        <v>6.5600000000000006E-2</v>
      </c>
      <c r="H43" s="24">
        <v>8.3999999999999995E-3</v>
      </c>
      <c r="I43" s="23">
        <v>2.2799999999999999E-3</v>
      </c>
      <c r="J43" s="23">
        <v>8.7900000000000006E-2</v>
      </c>
      <c r="K43" s="23">
        <v>6.8999999999999999E-3</v>
      </c>
      <c r="L43" s="16">
        <v>3.0999999999999999E-3</v>
      </c>
      <c r="M43" s="16">
        <v>6.4299999999999996E-2</v>
      </c>
    </row>
    <row r="44" spans="1:13" ht="12.75" x14ac:dyDescent="0.2">
      <c r="A44" s="11" t="s">
        <v>20</v>
      </c>
      <c r="B44" s="21">
        <v>15.3756</v>
      </c>
      <c r="C44" s="21">
        <v>48.751899999999999</v>
      </c>
      <c r="D44" s="21">
        <v>1.1761999999999999</v>
      </c>
      <c r="E44" s="21">
        <v>35.320500000000003</v>
      </c>
      <c r="F44" s="23">
        <v>1.0500000000000001E-2</v>
      </c>
      <c r="G44" s="23">
        <v>6.6500000000000004E-2</v>
      </c>
      <c r="H44" s="24">
        <v>6.3E-3</v>
      </c>
      <c r="I44" s="23">
        <v>1.2800000000000001E-3</v>
      </c>
      <c r="J44" s="23">
        <v>0.08</v>
      </c>
      <c r="K44" s="23">
        <v>6.7000000000000002E-3</v>
      </c>
      <c r="L44" s="16">
        <v>1.1000000000000001E-3</v>
      </c>
      <c r="M44" s="16">
        <v>2.7300000000000001E-2</v>
      </c>
    </row>
    <row r="45" spans="1:13" ht="12.75" x14ac:dyDescent="0.2">
      <c r="A45" s="11" t="s">
        <v>21</v>
      </c>
      <c r="B45" s="21">
        <v>15.348800000000001</v>
      </c>
      <c r="C45" s="21">
        <v>48.604300000000002</v>
      </c>
      <c r="D45" s="21">
        <v>1.3125</v>
      </c>
      <c r="E45" s="21">
        <v>34.6111</v>
      </c>
      <c r="F45" s="23">
        <v>6.1999999999999998E-3</v>
      </c>
      <c r="G45" s="23">
        <v>2.8400000000000002E-2</v>
      </c>
      <c r="H45" s="24">
        <v>4.0000000000000001E-3</v>
      </c>
      <c r="I45" s="23">
        <v>-2.9199999999999999E-3</v>
      </c>
      <c r="J45" s="23">
        <v>3.7199999999999997E-2</v>
      </c>
      <c r="K45" s="23">
        <v>7.6E-3</v>
      </c>
      <c r="L45" s="16">
        <v>4.1999999999999997E-3</v>
      </c>
      <c r="M45" s="16">
        <v>6.9400000000000003E-2</v>
      </c>
    </row>
    <row r="46" spans="1:13" ht="12.75" x14ac:dyDescent="0.2">
      <c r="A46" s="11" t="s">
        <v>22</v>
      </c>
      <c r="B46" s="21">
        <v>15.052</v>
      </c>
      <c r="C46" s="21">
        <v>48.334600000000002</v>
      </c>
      <c r="D46" s="21">
        <v>1.3884000000000001</v>
      </c>
      <c r="E46" s="21">
        <v>34.481999999999999</v>
      </c>
      <c r="F46" s="23">
        <v>1.0500000000000001E-2</v>
      </c>
      <c r="G46" s="23">
        <v>6.2399999999999997E-2</v>
      </c>
      <c r="H46" s="24">
        <v>7.1999999999999998E-3</v>
      </c>
      <c r="I46" s="23">
        <v>3.48E-3</v>
      </c>
      <c r="J46" s="23">
        <v>7.0199999999999999E-2</v>
      </c>
      <c r="K46" s="23">
        <v>7.6E-3</v>
      </c>
      <c r="L46" s="16">
        <v>3.8E-3</v>
      </c>
      <c r="M46" s="16">
        <v>7.1800000000000003E-2</v>
      </c>
    </row>
    <row r="47" spans="1:13" ht="12.75" x14ac:dyDescent="0.2">
      <c r="A47" s="11" t="s">
        <v>23</v>
      </c>
      <c r="B47" s="21">
        <v>15.2403</v>
      </c>
      <c r="C47" s="21">
        <v>48.635399999999997</v>
      </c>
      <c r="D47" s="21">
        <v>1.2051000000000001</v>
      </c>
      <c r="E47" s="21">
        <v>34.835799999999999</v>
      </c>
      <c r="F47" s="23">
        <v>6.1000000000000004E-3</v>
      </c>
      <c r="G47" s="23">
        <v>9.3299999999999994E-2</v>
      </c>
      <c r="H47" s="24">
        <v>6.7000000000000002E-3</v>
      </c>
      <c r="I47" s="23">
        <v>3.7799999999999999E-3</v>
      </c>
      <c r="J47" s="23">
        <v>8.3900000000000002E-2</v>
      </c>
      <c r="K47" s="23">
        <v>7.7000000000000002E-3</v>
      </c>
      <c r="L47" s="16">
        <v>4.4000000000000003E-3</v>
      </c>
      <c r="M47" s="16">
        <v>7.6300000000000007E-2</v>
      </c>
    </row>
    <row r="48" spans="1:13" ht="12.75" x14ac:dyDescent="0.2">
      <c r="A48" s="11" t="s">
        <v>24</v>
      </c>
      <c r="B48" s="21">
        <v>15.1805</v>
      </c>
      <c r="C48" s="21">
        <v>48.590600000000002</v>
      </c>
      <c r="D48" s="21">
        <v>1.2229000000000001</v>
      </c>
      <c r="E48" s="21">
        <v>34.713099999999997</v>
      </c>
      <c r="F48" s="23">
        <v>0.01</v>
      </c>
      <c r="G48" s="23">
        <v>2.9899999999999999E-2</v>
      </c>
      <c r="H48" s="24">
        <v>6.1999999999999998E-3</v>
      </c>
      <c r="I48" s="23">
        <v>-1.2E-4</v>
      </c>
      <c r="J48" s="23">
        <v>4.8000000000000001E-2</v>
      </c>
      <c r="K48" s="23">
        <v>7.0000000000000001E-3</v>
      </c>
      <c r="L48" s="16">
        <v>3.5999999999999999E-3</v>
      </c>
      <c r="M48" s="16">
        <v>6.8699999999999997E-2</v>
      </c>
    </row>
    <row r="49" spans="1:13" ht="12.75" x14ac:dyDescent="0.2">
      <c r="A49" s="11" t="s">
        <v>25</v>
      </c>
      <c r="B49" s="21">
        <v>15.073700000000001</v>
      </c>
      <c r="C49" s="21">
        <v>48.179299999999998</v>
      </c>
      <c r="D49" s="21">
        <v>1.3571</v>
      </c>
      <c r="E49" s="21">
        <v>34.479900000000001</v>
      </c>
      <c r="F49" s="23">
        <v>7.7999999999999996E-3</v>
      </c>
      <c r="G49" s="23">
        <v>4.6300000000000001E-2</v>
      </c>
      <c r="H49" s="24">
        <v>3.3E-3</v>
      </c>
      <c r="I49" s="23">
        <v>1.2800000000000001E-3</v>
      </c>
      <c r="J49" s="23">
        <v>5.1499999999999997E-2</v>
      </c>
      <c r="K49" s="23">
        <v>6.3E-3</v>
      </c>
      <c r="L49" s="16">
        <v>4.4999999999999997E-3</v>
      </c>
      <c r="M49" s="16">
        <v>6.4000000000000001E-2</v>
      </c>
    </row>
    <row r="50" spans="1:13" ht="12.75" x14ac:dyDescent="0.15">
      <c r="A50" s="18" t="s">
        <v>26</v>
      </c>
      <c r="B50" s="27">
        <f>AVERAGE(B35:B49)</f>
        <v>15.20622</v>
      </c>
      <c r="C50" s="27">
        <f t="shared" ref="C50:J50" si="3">AVERAGE(C35:C49)</f>
        <v>48.410613333333337</v>
      </c>
      <c r="D50" s="27">
        <f t="shared" si="3"/>
        <v>1.2707866666666665</v>
      </c>
      <c r="E50" s="27">
        <f t="shared" si="3"/>
        <v>35.055626666666669</v>
      </c>
      <c r="F50" s="29">
        <f t="shared" si="3"/>
        <v>7.9399999999999991E-3</v>
      </c>
      <c r="G50" s="29">
        <f t="shared" si="3"/>
        <v>4.6419999999999996E-2</v>
      </c>
      <c r="H50" s="28">
        <f t="shared" si="3"/>
        <v>4.2333333333333329E-3</v>
      </c>
      <c r="I50" s="29">
        <f t="shared" si="3"/>
        <v>1.5400000000000001E-3</v>
      </c>
      <c r="J50" s="29">
        <f t="shared" si="3"/>
        <v>5.6660000000000002E-2</v>
      </c>
      <c r="K50" s="29">
        <v>7.4999999999999997E-3</v>
      </c>
      <c r="L50" s="29">
        <v>6.13E-3</v>
      </c>
      <c r="M50" s="28">
        <f>AVERAGE(M35:M49)</f>
        <v>7.3373333333333332E-2</v>
      </c>
    </row>
  </sheetData>
  <phoneticPr fontId="1" type="noConversion"/>
  <pageMargins left="0.7" right="0.7" top="0.75" bottom="0.75" header="0.3" footer="0.3"/>
  <pageSetup paperSize="9" orientation="portrait"/>
  <ignoredErrors>
    <ignoredError sqref="L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30" zoomScaleNormal="130" workbookViewId="0">
      <selection activeCell="C7" sqref="C7"/>
    </sheetView>
  </sheetViews>
  <sheetFormatPr defaultColWidth="9" defaultRowHeight="12" x14ac:dyDescent="0.15"/>
  <cols>
    <col min="1" max="1" width="9" style="7"/>
    <col min="2" max="2" width="12.125" style="7" customWidth="1"/>
    <col min="3" max="3" width="16.875" style="7" customWidth="1"/>
    <col min="4" max="4" width="12.75" style="7" customWidth="1"/>
    <col min="5" max="6" width="9" style="7"/>
    <col min="7" max="7" width="15.125" style="7" customWidth="1"/>
    <col min="8" max="16384" width="9" style="7"/>
  </cols>
  <sheetData>
    <row r="1" spans="1:8" ht="12.75" x14ac:dyDescent="0.2">
      <c r="A1" s="1" t="s">
        <v>170</v>
      </c>
      <c r="B1" s="3"/>
      <c r="C1" s="3"/>
      <c r="D1" s="3"/>
      <c r="E1" s="3"/>
      <c r="F1" s="3"/>
      <c r="G1" s="3"/>
      <c r="H1" s="3"/>
    </row>
    <row r="2" spans="1:8" ht="12.75" x14ac:dyDescent="0.15">
      <c r="A2" s="8" t="s">
        <v>57</v>
      </c>
      <c r="B2" s="8" t="s">
        <v>58</v>
      </c>
      <c r="C2" s="8" t="s">
        <v>59</v>
      </c>
      <c r="D2" s="8" t="s">
        <v>60</v>
      </c>
      <c r="E2" s="8" t="s">
        <v>61</v>
      </c>
      <c r="F2" s="8" t="s">
        <v>62</v>
      </c>
      <c r="G2" s="8" t="s">
        <v>169</v>
      </c>
      <c r="H2" s="8" t="s">
        <v>161</v>
      </c>
    </row>
    <row r="3" spans="1:8" ht="12.75" x14ac:dyDescent="0.15">
      <c r="A3" s="13" t="s">
        <v>10</v>
      </c>
      <c r="B3" s="11" t="s">
        <v>63</v>
      </c>
      <c r="C3" s="11" t="s">
        <v>64</v>
      </c>
      <c r="D3" s="11" t="s">
        <v>65</v>
      </c>
      <c r="E3" s="11">
        <v>-500</v>
      </c>
      <c r="F3" s="11">
        <v>500</v>
      </c>
      <c r="G3" s="11">
        <v>24</v>
      </c>
      <c r="H3" s="11">
        <v>17</v>
      </c>
    </row>
    <row r="4" spans="1:8" ht="12.75" x14ac:dyDescent="0.15">
      <c r="A4" s="11"/>
      <c r="B4" s="11" t="s">
        <v>63</v>
      </c>
      <c r="C4" s="11"/>
      <c r="D4" s="11" t="s">
        <v>65</v>
      </c>
      <c r="E4" s="11">
        <v>-500</v>
      </c>
      <c r="F4" s="11">
        <v>500</v>
      </c>
      <c r="G4" s="11">
        <v>28</v>
      </c>
      <c r="H4" s="11">
        <v>17</v>
      </c>
    </row>
    <row r="5" spans="1:8" ht="12.75" x14ac:dyDescent="0.15">
      <c r="B5" s="11" t="s">
        <v>63</v>
      </c>
      <c r="C5" s="11" t="s">
        <v>66</v>
      </c>
      <c r="D5" s="11" t="s">
        <v>65</v>
      </c>
      <c r="E5" s="11">
        <v>-500</v>
      </c>
      <c r="F5" s="11">
        <v>1000</v>
      </c>
      <c r="G5" s="11">
        <v>31</v>
      </c>
      <c r="H5" s="11">
        <v>12</v>
      </c>
    </row>
    <row r="6" spans="1:8" ht="12.75" x14ac:dyDescent="0.15">
      <c r="B6" s="11" t="s">
        <v>63</v>
      </c>
      <c r="D6" s="11" t="s">
        <v>65</v>
      </c>
      <c r="E6" s="11">
        <v>-500</v>
      </c>
      <c r="F6" s="11">
        <v>1000</v>
      </c>
      <c r="G6" s="11">
        <v>27</v>
      </c>
      <c r="H6" s="11">
        <v>12</v>
      </c>
    </row>
    <row r="7" spans="1:8" ht="12.75" x14ac:dyDescent="0.15">
      <c r="B7" s="11" t="s">
        <v>63</v>
      </c>
      <c r="C7" s="11" t="s">
        <v>67</v>
      </c>
      <c r="D7" s="11" t="s">
        <v>65</v>
      </c>
      <c r="E7" s="11">
        <v>-400</v>
      </c>
      <c r="F7" s="11">
        <v>1000</v>
      </c>
      <c r="G7" s="11">
        <v>34</v>
      </c>
      <c r="H7" s="11">
        <v>12</v>
      </c>
    </row>
    <row r="8" spans="1:8" ht="12.75" x14ac:dyDescent="0.15">
      <c r="B8" s="11" t="s">
        <v>63</v>
      </c>
      <c r="C8" s="11" t="s">
        <v>68</v>
      </c>
      <c r="D8" s="11" t="s">
        <v>65</v>
      </c>
      <c r="E8" s="11">
        <v>-400</v>
      </c>
      <c r="F8" s="11">
        <v>800</v>
      </c>
      <c r="G8" s="11">
        <v>36</v>
      </c>
      <c r="H8" s="11">
        <v>12</v>
      </c>
    </row>
    <row r="9" spans="1:8" ht="12.75" x14ac:dyDescent="0.15">
      <c r="B9" s="11" t="s">
        <v>63</v>
      </c>
      <c r="C9" s="11" t="s">
        <v>69</v>
      </c>
      <c r="D9" s="11" t="s">
        <v>65</v>
      </c>
      <c r="E9" s="11">
        <v>-900</v>
      </c>
      <c r="F9" s="11">
        <v>850</v>
      </c>
      <c r="G9" s="11">
        <v>40</v>
      </c>
      <c r="H9" s="11">
        <v>12</v>
      </c>
    </row>
    <row r="10" spans="1:8" ht="12.75" x14ac:dyDescent="0.15">
      <c r="B10" s="11" t="s">
        <v>63</v>
      </c>
      <c r="C10" s="11" t="s">
        <v>70</v>
      </c>
      <c r="D10" s="11" t="s">
        <v>65</v>
      </c>
      <c r="E10" s="11">
        <v>-600</v>
      </c>
      <c r="F10" s="11">
        <v>800</v>
      </c>
      <c r="G10" s="11">
        <v>40</v>
      </c>
      <c r="H10" s="11">
        <v>12</v>
      </c>
    </row>
    <row r="11" spans="1:8" ht="12.75" x14ac:dyDescent="0.15">
      <c r="B11" s="11" t="s">
        <v>63</v>
      </c>
      <c r="D11" s="11" t="s">
        <v>65</v>
      </c>
      <c r="E11" s="11">
        <v>-600</v>
      </c>
      <c r="F11" s="11">
        <v>800</v>
      </c>
      <c r="G11" s="11">
        <v>45</v>
      </c>
      <c r="H11" s="11">
        <v>12</v>
      </c>
    </row>
    <row r="12" spans="1:8" ht="12.75" x14ac:dyDescent="0.15">
      <c r="B12" s="11" t="s">
        <v>63</v>
      </c>
      <c r="D12" s="11" t="s">
        <v>65</v>
      </c>
      <c r="E12" s="11">
        <v>-600</v>
      </c>
      <c r="F12" s="11">
        <v>800</v>
      </c>
      <c r="G12" s="11">
        <v>53</v>
      </c>
      <c r="H12" s="11">
        <v>12</v>
      </c>
    </row>
    <row r="13" spans="1:8" ht="12.75" x14ac:dyDescent="0.15">
      <c r="B13" s="11" t="s">
        <v>63</v>
      </c>
      <c r="D13" s="11" t="s">
        <v>65</v>
      </c>
      <c r="E13" s="11">
        <v>-600</v>
      </c>
      <c r="F13" s="11">
        <v>800</v>
      </c>
      <c r="G13" s="11">
        <v>46</v>
      </c>
      <c r="H13" s="11">
        <v>12</v>
      </c>
    </row>
    <row r="14" spans="1:8" ht="12.75" x14ac:dyDescent="0.15">
      <c r="B14" s="11" t="s">
        <v>63</v>
      </c>
      <c r="D14" s="11" t="s">
        <v>65</v>
      </c>
      <c r="E14" s="11">
        <v>-600</v>
      </c>
      <c r="F14" s="11">
        <v>800</v>
      </c>
      <c r="G14" s="11">
        <v>53</v>
      </c>
      <c r="H14" s="11">
        <v>12</v>
      </c>
    </row>
    <row r="15" spans="1:8" ht="12.75" x14ac:dyDescent="0.15">
      <c r="B15" s="11" t="s">
        <v>63</v>
      </c>
      <c r="C15" s="11" t="s">
        <v>71</v>
      </c>
      <c r="D15" s="11" t="s">
        <v>65</v>
      </c>
      <c r="E15" s="11">
        <v>-650</v>
      </c>
      <c r="F15" s="11">
        <v>650</v>
      </c>
      <c r="G15" s="11">
        <v>50</v>
      </c>
      <c r="H15" s="11">
        <v>12</v>
      </c>
    </row>
    <row r="16" spans="1:8" ht="12.75" x14ac:dyDescent="0.15">
      <c r="B16" s="11" t="s">
        <v>63</v>
      </c>
      <c r="D16" s="11" t="s">
        <v>65</v>
      </c>
      <c r="E16" s="11">
        <v>-650</v>
      </c>
      <c r="F16" s="11">
        <v>650</v>
      </c>
      <c r="G16" s="11">
        <v>58</v>
      </c>
      <c r="H16" s="11">
        <v>12</v>
      </c>
    </row>
    <row r="17" spans="2:9" ht="12.75" x14ac:dyDescent="0.15">
      <c r="B17" s="11" t="s">
        <v>63</v>
      </c>
      <c r="D17" s="11" t="s">
        <v>65</v>
      </c>
      <c r="E17" s="11">
        <v>-650</v>
      </c>
      <c r="F17" s="11">
        <v>650</v>
      </c>
      <c r="G17" s="11">
        <v>56</v>
      </c>
      <c r="H17" s="11">
        <v>14</v>
      </c>
    </row>
    <row r="18" spans="2:9" ht="12.75" x14ac:dyDescent="0.15">
      <c r="B18" s="11" t="s">
        <v>63</v>
      </c>
      <c r="D18" s="11" t="s">
        <v>65</v>
      </c>
      <c r="E18" s="11">
        <v>-650</v>
      </c>
      <c r="F18" s="11">
        <v>650</v>
      </c>
      <c r="G18" s="11">
        <v>53</v>
      </c>
      <c r="H18" s="11">
        <v>14</v>
      </c>
    </row>
    <row r="19" spans="2:9" ht="12.75" x14ac:dyDescent="0.15">
      <c r="B19" s="11" t="s">
        <v>63</v>
      </c>
      <c r="C19" s="11" t="s">
        <v>72</v>
      </c>
      <c r="D19" s="11" t="s">
        <v>65</v>
      </c>
      <c r="E19" s="11">
        <v>-650</v>
      </c>
      <c r="F19" s="11">
        <v>650</v>
      </c>
      <c r="G19" s="11">
        <v>66</v>
      </c>
      <c r="H19" s="11">
        <v>14</v>
      </c>
    </row>
    <row r="20" spans="2:9" ht="12.75" x14ac:dyDescent="0.15">
      <c r="B20" s="11" t="s">
        <v>63</v>
      </c>
      <c r="D20" s="11" t="s">
        <v>65</v>
      </c>
      <c r="E20" s="11">
        <v>-650</v>
      </c>
      <c r="F20" s="11">
        <v>650</v>
      </c>
      <c r="G20" s="11">
        <v>74</v>
      </c>
      <c r="H20" s="11">
        <v>14</v>
      </c>
    </row>
    <row r="21" spans="2:9" ht="12.75" x14ac:dyDescent="0.15">
      <c r="B21" s="11" t="s">
        <v>63</v>
      </c>
      <c r="D21" s="11" t="s">
        <v>65</v>
      </c>
      <c r="E21" s="11">
        <v>-650</v>
      </c>
      <c r="F21" s="11">
        <v>650</v>
      </c>
      <c r="G21" s="11">
        <v>71</v>
      </c>
      <c r="H21" s="11">
        <v>14</v>
      </c>
    </row>
    <row r="22" spans="2:9" ht="12.75" x14ac:dyDescent="0.15">
      <c r="B22" s="11" t="s">
        <v>63</v>
      </c>
      <c r="D22" s="11" t="s">
        <v>65</v>
      </c>
      <c r="E22" s="11">
        <v>-650</v>
      </c>
      <c r="F22" s="11">
        <v>650</v>
      </c>
      <c r="G22" s="11">
        <v>63</v>
      </c>
      <c r="H22" s="11">
        <v>14</v>
      </c>
    </row>
    <row r="23" spans="2:9" ht="12.75" x14ac:dyDescent="0.15">
      <c r="B23" s="11" t="s">
        <v>63</v>
      </c>
      <c r="D23" s="11" t="s">
        <v>65</v>
      </c>
      <c r="E23" s="11">
        <v>-650</v>
      </c>
      <c r="F23" s="11">
        <v>650</v>
      </c>
      <c r="G23" s="11">
        <v>56</v>
      </c>
      <c r="H23" s="11">
        <v>14</v>
      </c>
    </row>
    <row r="24" spans="2:9" ht="12.75" x14ac:dyDescent="0.15">
      <c r="B24" s="11" t="s">
        <v>63</v>
      </c>
      <c r="D24" s="11" t="s">
        <v>65</v>
      </c>
      <c r="E24" s="11">
        <v>-650</v>
      </c>
      <c r="F24" s="11">
        <v>650</v>
      </c>
      <c r="G24" s="11">
        <v>49</v>
      </c>
      <c r="H24" s="11">
        <v>14</v>
      </c>
    </row>
    <row r="25" spans="2:9" ht="12.75" x14ac:dyDescent="0.15">
      <c r="B25" s="11" t="s">
        <v>63</v>
      </c>
      <c r="D25" s="11" t="s">
        <v>65</v>
      </c>
      <c r="E25" s="11">
        <v>-650</v>
      </c>
      <c r="F25" s="11">
        <v>650</v>
      </c>
      <c r="G25" s="11">
        <v>42</v>
      </c>
      <c r="H25" s="11">
        <v>14</v>
      </c>
    </row>
    <row r="26" spans="2:9" ht="12.75" x14ac:dyDescent="0.15">
      <c r="B26" s="11" t="s">
        <v>63</v>
      </c>
      <c r="D26" s="11" t="s">
        <v>65</v>
      </c>
      <c r="E26" s="11">
        <v>-650</v>
      </c>
      <c r="F26" s="11">
        <v>650</v>
      </c>
      <c r="G26" s="11">
        <v>71</v>
      </c>
      <c r="H26" s="11">
        <v>14</v>
      </c>
    </row>
    <row r="27" spans="2:9" ht="12.75" x14ac:dyDescent="0.15">
      <c r="B27" s="11" t="s">
        <v>73</v>
      </c>
      <c r="C27" s="11" t="s">
        <v>74</v>
      </c>
      <c r="D27" s="11" t="s">
        <v>65</v>
      </c>
      <c r="E27" s="11">
        <v>-650</v>
      </c>
      <c r="F27" s="11">
        <v>650</v>
      </c>
      <c r="G27" s="11">
        <v>-4</v>
      </c>
      <c r="H27" s="11">
        <v>14</v>
      </c>
      <c r="I27" s="11"/>
    </row>
    <row r="28" spans="2:9" ht="12.75" x14ac:dyDescent="0.15">
      <c r="B28" s="11" t="s">
        <v>73</v>
      </c>
      <c r="D28" s="11" t="s">
        <v>65</v>
      </c>
      <c r="E28" s="11">
        <v>-650</v>
      </c>
      <c r="F28" s="11">
        <v>650</v>
      </c>
      <c r="G28" s="11">
        <v>-2</v>
      </c>
      <c r="H28" s="11">
        <v>14</v>
      </c>
      <c r="I28" s="11"/>
    </row>
    <row r="29" spans="2:9" ht="12.75" x14ac:dyDescent="0.15">
      <c r="B29" s="11" t="s">
        <v>63</v>
      </c>
      <c r="C29" s="11" t="s">
        <v>75</v>
      </c>
      <c r="D29" s="11" t="s">
        <v>65</v>
      </c>
      <c r="E29" s="11">
        <v>-750</v>
      </c>
      <c r="F29" s="11">
        <v>450</v>
      </c>
      <c r="G29" s="11">
        <v>74</v>
      </c>
      <c r="H29" s="11">
        <v>8</v>
      </c>
      <c r="I29" s="11"/>
    </row>
    <row r="30" spans="2:9" ht="12.75" x14ac:dyDescent="0.15">
      <c r="B30" s="11" t="s">
        <v>63</v>
      </c>
      <c r="D30" s="11" t="s">
        <v>65</v>
      </c>
      <c r="E30" s="11">
        <v>-750</v>
      </c>
      <c r="F30" s="11">
        <v>450</v>
      </c>
      <c r="G30" s="11">
        <v>66</v>
      </c>
      <c r="H30" s="11">
        <v>8</v>
      </c>
      <c r="I30" s="11"/>
    </row>
    <row r="31" spans="2:9" ht="12.75" x14ac:dyDescent="0.15">
      <c r="B31" s="11" t="s">
        <v>63</v>
      </c>
      <c r="D31" s="11" t="s">
        <v>65</v>
      </c>
      <c r="E31" s="11">
        <v>-750</v>
      </c>
      <c r="F31" s="11">
        <v>450</v>
      </c>
      <c r="G31" s="11">
        <v>65</v>
      </c>
      <c r="H31" s="11">
        <v>8</v>
      </c>
      <c r="I31" s="11"/>
    </row>
    <row r="32" spans="2:9" ht="12.75" x14ac:dyDescent="0.15">
      <c r="B32" s="11" t="s">
        <v>63</v>
      </c>
      <c r="D32" s="11" t="s">
        <v>65</v>
      </c>
      <c r="E32" s="11">
        <v>-750</v>
      </c>
      <c r="F32" s="11">
        <v>450</v>
      </c>
      <c r="G32" s="11">
        <v>57</v>
      </c>
      <c r="H32" s="11">
        <v>8</v>
      </c>
      <c r="I32" s="11"/>
    </row>
    <row r="33" spans="1:9" ht="12.75" x14ac:dyDescent="0.15">
      <c r="B33" s="11" t="s">
        <v>63</v>
      </c>
      <c r="D33" s="11" t="s">
        <v>65</v>
      </c>
      <c r="E33" s="11">
        <v>-750</v>
      </c>
      <c r="F33" s="11">
        <v>450</v>
      </c>
      <c r="G33" s="11">
        <v>63</v>
      </c>
      <c r="H33" s="11">
        <v>8</v>
      </c>
      <c r="I33" s="11"/>
    </row>
    <row r="34" spans="1:9" ht="12.75" x14ac:dyDescent="0.15">
      <c r="B34" s="11" t="s">
        <v>63</v>
      </c>
      <c r="D34" s="11" t="s">
        <v>65</v>
      </c>
      <c r="E34" s="11">
        <v>-750</v>
      </c>
      <c r="F34" s="11">
        <v>450</v>
      </c>
      <c r="G34" s="11">
        <v>61</v>
      </c>
      <c r="H34" s="11">
        <v>8</v>
      </c>
      <c r="I34" s="11"/>
    </row>
    <row r="35" spans="1:9" ht="12.75" x14ac:dyDescent="0.15">
      <c r="B35" s="11" t="s">
        <v>63</v>
      </c>
      <c r="D35" s="11" t="s">
        <v>65</v>
      </c>
      <c r="E35" s="11">
        <v>-750</v>
      </c>
      <c r="F35" s="11">
        <v>450</v>
      </c>
      <c r="G35" s="11">
        <v>84</v>
      </c>
      <c r="H35" s="11">
        <v>8</v>
      </c>
      <c r="I35" s="11"/>
    </row>
    <row r="36" spans="1:9" ht="12.75" x14ac:dyDescent="0.15">
      <c r="B36" s="11" t="s">
        <v>63</v>
      </c>
      <c r="D36" s="11" t="s">
        <v>65</v>
      </c>
      <c r="E36" s="11">
        <v>-750</v>
      </c>
      <c r="F36" s="11">
        <v>450</v>
      </c>
      <c r="G36" s="11">
        <v>77</v>
      </c>
      <c r="H36" s="11">
        <v>8</v>
      </c>
      <c r="I36" s="11"/>
    </row>
    <row r="37" spans="1:9" ht="12.75" x14ac:dyDescent="0.15">
      <c r="B37" s="11" t="s">
        <v>63</v>
      </c>
      <c r="D37" s="11" t="s">
        <v>65</v>
      </c>
      <c r="E37" s="11">
        <v>-750</v>
      </c>
      <c r="F37" s="11">
        <v>450</v>
      </c>
      <c r="G37" s="11">
        <v>69</v>
      </c>
      <c r="H37" s="11">
        <v>8</v>
      </c>
      <c r="I37" s="11"/>
    </row>
    <row r="38" spans="1:9" ht="12.75" x14ac:dyDescent="0.15">
      <c r="B38" s="11" t="s">
        <v>63</v>
      </c>
      <c r="D38" s="11" t="s">
        <v>65</v>
      </c>
      <c r="E38" s="11">
        <v>-750</v>
      </c>
      <c r="F38" s="11">
        <v>450</v>
      </c>
      <c r="G38" s="11">
        <v>67</v>
      </c>
      <c r="H38" s="11">
        <v>8</v>
      </c>
      <c r="I38" s="11"/>
    </row>
    <row r="39" spans="1:9" ht="12.75" x14ac:dyDescent="0.15">
      <c r="B39" s="11" t="s">
        <v>63</v>
      </c>
      <c r="C39" s="11"/>
      <c r="D39" s="11" t="s">
        <v>65</v>
      </c>
      <c r="E39" s="11">
        <v>-750</v>
      </c>
      <c r="F39" s="11">
        <v>450</v>
      </c>
      <c r="G39" s="11">
        <v>76</v>
      </c>
      <c r="H39" s="11">
        <v>9</v>
      </c>
      <c r="I39" s="11"/>
    </row>
    <row r="40" spans="1:9" ht="12.75" x14ac:dyDescent="0.15">
      <c r="B40" s="11" t="s">
        <v>63</v>
      </c>
      <c r="D40" s="11" t="s">
        <v>65</v>
      </c>
      <c r="E40" s="11">
        <v>-750</v>
      </c>
      <c r="F40" s="11">
        <v>450</v>
      </c>
      <c r="G40" s="11">
        <v>76</v>
      </c>
      <c r="H40" s="11">
        <v>9</v>
      </c>
      <c r="I40" s="11"/>
    </row>
    <row r="41" spans="1:9" ht="12.75" x14ac:dyDescent="0.15">
      <c r="B41" s="11" t="s">
        <v>63</v>
      </c>
      <c r="D41" s="11" t="s">
        <v>65</v>
      </c>
      <c r="E41" s="11">
        <v>-750</v>
      </c>
      <c r="F41" s="11">
        <v>450</v>
      </c>
      <c r="G41" s="11">
        <v>77</v>
      </c>
      <c r="H41" s="11">
        <v>9</v>
      </c>
      <c r="I41" s="11"/>
    </row>
    <row r="42" spans="1:9" ht="12.75" x14ac:dyDescent="0.15">
      <c r="B42" s="11" t="s">
        <v>63</v>
      </c>
      <c r="D42" s="11" t="s">
        <v>65</v>
      </c>
      <c r="E42" s="11">
        <v>-750</v>
      </c>
      <c r="F42" s="11">
        <v>450</v>
      </c>
      <c r="G42" s="11">
        <v>70</v>
      </c>
      <c r="H42" s="11">
        <v>9</v>
      </c>
      <c r="I42" s="11"/>
    </row>
    <row r="43" spans="1:9" ht="12.75" x14ac:dyDescent="0.15">
      <c r="A43" s="3"/>
      <c r="B43" s="18" t="s">
        <v>63</v>
      </c>
      <c r="C43" s="3"/>
      <c r="D43" s="18" t="s">
        <v>65</v>
      </c>
      <c r="E43" s="18">
        <v>-750</v>
      </c>
      <c r="F43" s="18">
        <v>450</v>
      </c>
      <c r="G43" s="18">
        <v>63</v>
      </c>
      <c r="H43" s="18">
        <v>9</v>
      </c>
      <c r="I43" s="11"/>
    </row>
  </sheetData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60" zoomScaleNormal="160" workbookViewId="0">
      <selection activeCell="C4" sqref="C4"/>
    </sheetView>
  </sheetViews>
  <sheetFormatPr defaultColWidth="9" defaultRowHeight="12" x14ac:dyDescent="0.15"/>
  <cols>
    <col min="1" max="1" width="9" style="7"/>
    <col min="2" max="2" width="11" style="7" customWidth="1"/>
    <col min="3" max="4" width="15.375" style="33" customWidth="1"/>
    <col min="5" max="6" width="9" style="7"/>
    <col min="7" max="7" width="16.25" style="7" customWidth="1"/>
    <col min="8" max="16384" width="9" style="7"/>
  </cols>
  <sheetData>
    <row r="1" spans="1:8" ht="12.75" x14ac:dyDescent="0.2">
      <c r="A1" s="1" t="s">
        <v>170</v>
      </c>
      <c r="B1" s="3"/>
      <c r="C1" s="30"/>
      <c r="D1" s="30"/>
      <c r="E1" s="3"/>
      <c r="F1" s="3"/>
      <c r="G1" s="3"/>
      <c r="H1" s="3"/>
    </row>
    <row r="2" spans="1:8" ht="12.75" x14ac:dyDescent="0.15">
      <c r="A2" s="8" t="s">
        <v>57</v>
      </c>
      <c r="B2" s="8" t="s">
        <v>58</v>
      </c>
      <c r="C2" s="9" t="s">
        <v>76</v>
      </c>
      <c r="D2" s="9" t="s">
        <v>60</v>
      </c>
      <c r="E2" s="8" t="s">
        <v>61</v>
      </c>
      <c r="F2" s="8" t="s">
        <v>62</v>
      </c>
      <c r="G2" s="8" t="s">
        <v>162</v>
      </c>
      <c r="H2" s="8" t="s">
        <v>163</v>
      </c>
    </row>
    <row r="3" spans="1:8" ht="12.75" x14ac:dyDescent="0.15">
      <c r="A3" s="13" t="s">
        <v>9</v>
      </c>
      <c r="B3" s="11" t="s">
        <v>77</v>
      </c>
      <c r="C3" s="31" t="s">
        <v>64</v>
      </c>
      <c r="D3" s="11" t="s">
        <v>65</v>
      </c>
      <c r="E3" s="11">
        <v>-800</v>
      </c>
      <c r="F3" s="11">
        <v>800</v>
      </c>
      <c r="G3" s="11">
        <v>-1900</v>
      </c>
      <c r="H3" s="11">
        <v>88</v>
      </c>
    </row>
    <row r="4" spans="1:8" ht="12.75" x14ac:dyDescent="0.15">
      <c r="A4" s="11"/>
      <c r="B4" s="11" t="s">
        <v>77</v>
      </c>
      <c r="C4" s="31"/>
      <c r="D4" s="11" t="s">
        <v>65</v>
      </c>
      <c r="E4" s="11">
        <v>-800</v>
      </c>
      <c r="F4" s="11">
        <v>800</v>
      </c>
      <c r="G4" s="11">
        <v>-1892</v>
      </c>
      <c r="H4" s="11">
        <v>88</v>
      </c>
    </row>
    <row r="5" spans="1:8" ht="12.75" x14ac:dyDescent="0.15">
      <c r="A5" s="11"/>
      <c r="B5" s="11" t="s">
        <v>77</v>
      </c>
      <c r="C5" s="31"/>
      <c r="D5" s="11" t="s">
        <v>65</v>
      </c>
      <c r="E5" s="11">
        <v>-800</v>
      </c>
      <c r="F5" s="11">
        <v>800</v>
      </c>
      <c r="G5" s="11">
        <v>-1906</v>
      </c>
      <c r="H5" s="11">
        <v>88</v>
      </c>
    </row>
    <row r="6" spans="1:8" ht="12.75" x14ac:dyDescent="0.15">
      <c r="A6" s="11"/>
      <c r="B6" s="11" t="s">
        <v>77</v>
      </c>
      <c r="C6" s="31" t="s">
        <v>66</v>
      </c>
      <c r="D6" s="11" t="s">
        <v>65</v>
      </c>
      <c r="E6" s="11">
        <v>-800</v>
      </c>
      <c r="F6" s="11">
        <v>1000</v>
      </c>
      <c r="G6" s="11">
        <v>-1852</v>
      </c>
      <c r="H6" s="11">
        <v>88</v>
      </c>
    </row>
    <row r="7" spans="1:8" ht="12.75" x14ac:dyDescent="0.15">
      <c r="A7" s="11"/>
      <c r="B7" s="11" t="s">
        <v>77</v>
      </c>
      <c r="C7" s="31"/>
      <c r="D7" s="11" t="s">
        <v>65</v>
      </c>
      <c r="E7" s="11">
        <v>-800</v>
      </c>
      <c r="F7" s="11">
        <v>1000</v>
      </c>
      <c r="G7" s="11">
        <v>-1652</v>
      </c>
      <c r="H7" s="11">
        <v>88</v>
      </c>
    </row>
    <row r="8" spans="1:8" ht="12.75" x14ac:dyDescent="0.15">
      <c r="A8" s="11"/>
      <c r="B8" s="11" t="s">
        <v>77</v>
      </c>
      <c r="C8" s="31" t="s">
        <v>67</v>
      </c>
      <c r="D8" s="11" t="s">
        <v>65</v>
      </c>
      <c r="E8" s="11">
        <v>-2000</v>
      </c>
      <c r="F8" s="11">
        <v>1400</v>
      </c>
      <c r="G8" s="11">
        <v>1043</v>
      </c>
      <c r="H8" s="11">
        <v>60</v>
      </c>
    </row>
    <row r="9" spans="1:8" ht="12.75" x14ac:dyDescent="0.15">
      <c r="A9" s="11"/>
      <c r="B9" s="11" t="s">
        <v>77</v>
      </c>
      <c r="C9" s="31"/>
      <c r="D9" s="11" t="s">
        <v>65</v>
      </c>
      <c r="E9" s="11">
        <v>-2000</v>
      </c>
      <c r="F9" s="11">
        <v>1400</v>
      </c>
      <c r="G9" s="11">
        <v>1245</v>
      </c>
      <c r="H9" s="11">
        <v>60</v>
      </c>
    </row>
    <row r="10" spans="1:8" ht="12.75" x14ac:dyDescent="0.15">
      <c r="A10" s="11"/>
      <c r="B10" s="11" t="s">
        <v>77</v>
      </c>
      <c r="C10" s="31" t="s">
        <v>68</v>
      </c>
      <c r="D10" s="11" t="s">
        <v>65</v>
      </c>
      <c r="E10" s="11">
        <v>-2000</v>
      </c>
      <c r="F10" s="11">
        <v>1100</v>
      </c>
      <c r="G10" s="11">
        <v>1723</v>
      </c>
      <c r="H10" s="11">
        <v>56</v>
      </c>
    </row>
    <row r="11" spans="1:8" ht="12.75" x14ac:dyDescent="0.15">
      <c r="A11" s="11"/>
      <c r="B11" s="11" t="s">
        <v>77</v>
      </c>
      <c r="C11" s="31"/>
      <c r="D11" s="11" t="s">
        <v>65</v>
      </c>
      <c r="E11" s="11">
        <v>-2000</v>
      </c>
      <c r="F11" s="11">
        <v>1100</v>
      </c>
      <c r="G11" s="11">
        <v>1658</v>
      </c>
      <c r="H11" s="11">
        <v>56</v>
      </c>
    </row>
    <row r="12" spans="1:8" ht="12.75" x14ac:dyDescent="0.15">
      <c r="A12" s="11"/>
      <c r="B12" s="11" t="s">
        <v>77</v>
      </c>
      <c r="C12" s="31" t="s">
        <v>69</v>
      </c>
      <c r="D12" s="11" t="s">
        <v>65</v>
      </c>
      <c r="E12" s="11">
        <v>-1900</v>
      </c>
      <c r="F12" s="11">
        <v>800</v>
      </c>
      <c r="G12" s="11">
        <v>1361</v>
      </c>
      <c r="H12" s="11">
        <v>56</v>
      </c>
    </row>
    <row r="13" spans="1:8" ht="12.75" x14ac:dyDescent="0.15">
      <c r="A13" s="11"/>
      <c r="B13" s="11" t="s">
        <v>77</v>
      </c>
      <c r="C13" s="31"/>
      <c r="D13" s="11" t="s">
        <v>65</v>
      </c>
      <c r="E13" s="11">
        <v>-1900</v>
      </c>
      <c r="F13" s="11">
        <v>800</v>
      </c>
      <c r="G13" s="11">
        <v>1159</v>
      </c>
      <c r="H13" s="11">
        <v>56</v>
      </c>
    </row>
    <row r="14" spans="1:8" ht="12.75" x14ac:dyDescent="0.15">
      <c r="A14" s="11"/>
      <c r="B14" s="11" t="s">
        <v>77</v>
      </c>
      <c r="C14" s="31" t="s">
        <v>70</v>
      </c>
      <c r="D14" s="11" t="s">
        <v>65</v>
      </c>
      <c r="E14" s="11" t="s">
        <v>78</v>
      </c>
      <c r="F14" s="11">
        <v>800</v>
      </c>
      <c r="G14" s="11">
        <v>27.1</v>
      </c>
      <c r="H14" s="11">
        <v>56</v>
      </c>
    </row>
    <row r="15" spans="1:8" ht="12.75" x14ac:dyDescent="0.15">
      <c r="A15" s="11"/>
      <c r="B15" s="11" t="s">
        <v>77</v>
      </c>
      <c r="C15" s="31"/>
      <c r="D15" s="11" t="s">
        <v>65</v>
      </c>
      <c r="E15" s="11" t="s">
        <v>78</v>
      </c>
      <c r="F15" s="11">
        <v>800</v>
      </c>
      <c r="G15" s="11">
        <v>29.6</v>
      </c>
      <c r="H15" s="11">
        <v>56</v>
      </c>
    </row>
    <row r="16" spans="1:8" ht="12.75" x14ac:dyDescent="0.15">
      <c r="A16" s="11"/>
      <c r="B16" s="11" t="s">
        <v>77</v>
      </c>
      <c r="C16" s="31" t="s">
        <v>71</v>
      </c>
      <c r="D16" s="11" t="s">
        <v>65</v>
      </c>
      <c r="E16" s="11" t="s">
        <v>78</v>
      </c>
      <c r="F16" s="11">
        <v>600</v>
      </c>
      <c r="G16" s="11">
        <v>234</v>
      </c>
      <c r="H16" s="11">
        <v>56</v>
      </c>
    </row>
    <row r="17" spans="1:8" ht="12.75" x14ac:dyDescent="0.15">
      <c r="A17" s="11"/>
      <c r="B17" s="11" t="s">
        <v>77</v>
      </c>
      <c r="C17" s="31"/>
      <c r="D17" s="11" t="s">
        <v>65</v>
      </c>
      <c r="E17" s="11" t="s">
        <v>78</v>
      </c>
      <c r="F17" s="11">
        <v>600</v>
      </c>
      <c r="G17" s="11">
        <v>335</v>
      </c>
      <c r="H17" s="11">
        <v>56</v>
      </c>
    </row>
    <row r="18" spans="1:8" ht="12.75" x14ac:dyDescent="0.15">
      <c r="A18" s="11"/>
      <c r="B18" s="11" t="s">
        <v>77</v>
      </c>
      <c r="C18" s="31" t="s">
        <v>72</v>
      </c>
      <c r="D18" s="11" t="s">
        <v>65</v>
      </c>
      <c r="E18" s="11" t="s">
        <v>78</v>
      </c>
      <c r="F18" s="11">
        <v>400</v>
      </c>
      <c r="G18" s="11">
        <v>221</v>
      </c>
      <c r="H18" s="11">
        <v>54</v>
      </c>
    </row>
    <row r="19" spans="1:8" ht="12.75" x14ac:dyDescent="0.15">
      <c r="A19" s="11"/>
      <c r="B19" s="11" t="s">
        <v>77</v>
      </c>
      <c r="C19" s="31"/>
      <c r="D19" s="11" t="s">
        <v>65</v>
      </c>
      <c r="E19" s="11" t="s">
        <v>78</v>
      </c>
      <c r="F19" s="11">
        <v>400</v>
      </c>
      <c r="G19" s="11">
        <v>244</v>
      </c>
      <c r="H19" s="11">
        <v>54</v>
      </c>
    </row>
    <row r="20" spans="1:8" ht="12.75" x14ac:dyDescent="0.15">
      <c r="A20" s="11"/>
      <c r="B20" s="11" t="s">
        <v>77</v>
      </c>
      <c r="C20" s="31" t="s">
        <v>74</v>
      </c>
      <c r="D20" s="11" t="s">
        <v>65</v>
      </c>
      <c r="E20" s="11" t="s">
        <v>78</v>
      </c>
      <c r="F20" s="11">
        <v>400</v>
      </c>
      <c r="G20" s="11">
        <v>214</v>
      </c>
      <c r="H20" s="11">
        <v>52</v>
      </c>
    </row>
    <row r="21" spans="1:8" ht="12.75" x14ac:dyDescent="0.15">
      <c r="A21" s="11"/>
      <c r="B21" s="11" t="s">
        <v>77</v>
      </c>
      <c r="C21" s="31"/>
      <c r="D21" s="11" t="s">
        <v>65</v>
      </c>
      <c r="E21" s="11" t="s">
        <v>78</v>
      </c>
      <c r="F21" s="11">
        <v>400</v>
      </c>
      <c r="G21" s="11">
        <v>216</v>
      </c>
      <c r="H21" s="11">
        <v>52</v>
      </c>
    </row>
    <row r="22" spans="1:8" ht="12.75" x14ac:dyDescent="0.15">
      <c r="A22" s="11"/>
      <c r="B22" s="11" t="s">
        <v>77</v>
      </c>
      <c r="C22" s="31"/>
      <c r="D22" s="11" t="s">
        <v>65</v>
      </c>
      <c r="E22" s="11" t="s">
        <v>78</v>
      </c>
      <c r="F22" s="11">
        <v>400</v>
      </c>
      <c r="G22" s="11">
        <v>204</v>
      </c>
      <c r="H22" s="11">
        <v>52</v>
      </c>
    </row>
    <row r="23" spans="1:8" ht="12.75" x14ac:dyDescent="0.15">
      <c r="A23" s="11"/>
      <c r="B23" s="11" t="s">
        <v>77</v>
      </c>
      <c r="C23" s="31"/>
      <c r="D23" s="11" t="s">
        <v>65</v>
      </c>
      <c r="E23" s="11" t="s">
        <v>78</v>
      </c>
      <c r="F23" s="11">
        <v>400</v>
      </c>
      <c r="G23" s="11">
        <v>215</v>
      </c>
      <c r="H23" s="11">
        <v>52</v>
      </c>
    </row>
    <row r="24" spans="1:8" ht="12.75" x14ac:dyDescent="0.15">
      <c r="A24" s="11"/>
      <c r="B24" s="11" t="s">
        <v>77</v>
      </c>
      <c r="C24" s="31"/>
      <c r="D24" s="11" t="s">
        <v>65</v>
      </c>
      <c r="E24" s="11" t="s">
        <v>78</v>
      </c>
      <c r="F24" s="11">
        <v>400</v>
      </c>
      <c r="G24" s="11">
        <v>225</v>
      </c>
      <c r="H24" s="11">
        <v>52</v>
      </c>
    </row>
    <row r="25" spans="1:8" ht="12.75" x14ac:dyDescent="0.15">
      <c r="A25" s="11"/>
      <c r="B25" s="11" t="s">
        <v>77</v>
      </c>
      <c r="C25" s="31"/>
      <c r="D25" s="11" t="s">
        <v>65</v>
      </c>
      <c r="E25" s="11" t="s">
        <v>78</v>
      </c>
      <c r="F25" s="11">
        <v>400</v>
      </c>
      <c r="G25" s="11">
        <v>211</v>
      </c>
      <c r="H25" s="11">
        <v>52</v>
      </c>
    </row>
    <row r="26" spans="1:8" ht="12.75" x14ac:dyDescent="0.15">
      <c r="A26" s="11"/>
      <c r="B26" s="11" t="s">
        <v>77</v>
      </c>
      <c r="C26" s="31"/>
      <c r="D26" s="11" t="s">
        <v>65</v>
      </c>
      <c r="E26" s="11" t="s">
        <v>78</v>
      </c>
      <c r="F26" s="11">
        <v>400</v>
      </c>
      <c r="G26" s="11">
        <v>219</v>
      </c>
      <c r="H26" s="11">
        <v>52</v>
      </c>
    </row>
    <row r="27" spans="1:8" ht="12.75" x14ac:dyDescent="0.15">
      <c r="A27" s="11"/>
      <c r="B27" s="11" t="s">
        <v>77</v>
      </c>
      <c r="C27" s="31"/>
      <c r="D27" s="11" t="s">
        <v>65</v>
      </c>
      <c r="E27" s="11" t="s">
        <v>78</v>
      </c>
      <c r="F27" s="11">
        <v>400</v>
      </c>
      <c r="G27" s="11">
        <v>221</v>
      </c>
      <c r="H27" s="11">
        <v>52</v>
      </c>
    </row>
    <row r="28" spans="1:8" ht="12.75" x14ac:dyDescent="0.15">
      <c r="A28" s="11"/>
      <c r="B28" s="11" t="s">
        <v>77</v>
      </c>
      <c r="C28" s="31"/>
      <c r="D28" s="11" t="s">
        <v>65</v>
      </c>
      <c r="E28" s="11" t="s">
        <v>78</v>
      </c>
      <c r="F28" s="11">
        <v>400</v>
      </c>
      <c r="G28" s="11">
        <v>220</v>
      </c>
      <c r="H28" s="11">
        <v>52</v>
      </c>
    </row>
    <row r="29" spans="1:8" ht="12.75" x14ac:dyDescent="0.15">
      <c r="A29" s="11"/>
      <c r="B29" s="11" t="s">
        <v>77</v>
      </c>
      <c r="C29" s="31"/>
      <c r="D29" s="11" t="s">
        <v>65</v>
      </c>
      <c r="E29" s="11" t="s">
        <v>78</v>
      </c>
      <c r="F29" s="11">
        <v>400</v>
      </c>
      <c r="G29" s="11">
        <v>216</v>
      </c>
      <c r="H29" s="11">
        <v>52</v>
      </c>
    </row>
    <row r="30" spans="1:8" ht="12.75" x14ac:dyDescent="0.15">
      <c r="A30" s="11"/>
      <c r="B30" s="11" t="s">
        <v>77</v>
      </c>
      <c r="C30" s="31" t="s">
        <v>75</v>
      </c>
      <c r="D30" s="11" t="s">
        <v>65</v>
      </c>
      <c r="E30" s="11" t="s">
        <v>78</v>
      </c>
      <c r="F30" s="11">
        <v>300</v>
      </c>
      <c r="G30" s="11">
        <v>182</v>
      </c>
      <c r="H30" s="11">
        <v>36</v>
      </c>
    </row>
    <row r="31" spans="1:8" ht="12.75" x14ac:dyDescent="0.15">
      <c r="A31" s="11"/>
      <c r="B31" s="11" t="s">
        <v>77</v>
      </c>
      <c r="C31" s="31"/>
      <c r="D31" s="11" t="s">
        <v>65</v>
      </c>
      <c r="E31" s="11" t="s">
        <v>78</v>
      </c>
      <c r="F31" s="11">
        <v>300</v>
      </c>
      <c r="G31" s="11">
        <v>186</v>
      </c>
      <c r="H31" s="11">
        <v>36</v>
      </c>
    </row>
    <row r="32" spans="1:8" ht="12.75" x14ac:dyDescent="0.15">
      <c r="A32" s="11"/>
      <c r="B32" s="11" t="s">
        <v>77</v>
      </c>
      <c r="C32" s="31"/>
      <c r="D32" s="11" t="s">
        <v>65</v>
      </c>
      <c r="E32" s="11" t="s">
        <v>78</v>
      </c>
      <c r="F32" s="11">
        <v>300</v>
      </c>
      <c r="G32" s="11">
        <v>194</v>
      </c>
      <c r="H32" s="11">
        <v>36</v>
      </c>
    </row>
    <row r="33" spans="1:8" ht="12.75" x14ac:dyDescent="0.15">
      <c r="A33" s="11"/>
      <c r="B33" s="11" t="s">
        <v>77</v>
      </c>
      <c r="C33" s="31"/>
      <c r="D33" s="11" t="s">
        <v>65</v>
      </c>
      <c r="E33" s="11" t="s">
        <v>78</v>
      </c>
      <c r="F33" s="11">
        <v>300</v>
      </c>
      <c r="G33" s="11">
        <v>187</v>
      </c>
      <c r="H33" s="11">
        <v>36</v>
      </c>
    </row>
    <row r="34" spans="1:8" ht="12.75" x14ac:dyDescent="0.15">
      <c r="A34" s="11"/>
      <c r="B34" s="11" t="s">
        <v>77</v>
      </c>
      <c r="C34" s="31"/>
      <c r="D34" s="11" t="s">
        <v>65</v>
      </c>
      <c r="E34" s="11" t="s">
        <v>78</v>
      </c>
      <c r="F34" s="11">
        <v>300</v>
      </c>
      <c r="G34" s="11">
        <v>175</v>
      </c>
      <c r="H34" s="11">
        <v>36</v>
      </c>
    </row>
    <row r="35" spans="1:8" ht="12.75" x14ac:dyDescent="0.15">
      <c r="A35" s="11"/>
      <c r="B35" s="11" t="s">
        <v>77</v>
      </c>
      <c r="C35" s="31"/>
      <c r="D35" s="11" t="s">
        <v>65</v>
      </c>
      <c r="E35" s="11" t="s">
        <v>78</v>
      </c>
      <c r="F35" s="11">
        <v>300</v>
      </c>
      <c r="G35" s="11">
        <v>185</v>
      </c>
      <c r="H35" s="11">
        <v>36</v>
      </c>
    </row>
    <row r="36" spans="1:8" ht="12.75" x14ac:dyDescent="0.15">
      <c r="A36" s="11"/>
      <c r="B36" s="11" t="s">
        <v>77</v>
      </c>
      <c r="C36" s="31"/>
      <c r="D36" s="11" t="s">
        <v>65</v>
      </c>
      <c r="E36" s="11" t="s">
        <v>78</v>
      </c>
      <c r="F36" s="11">
        <v>300</v>
      </c>
      <c r="G36" s="11">
        <v>174</v>
      </c>
      <c r="H36" s="11">
        <v>36</v>
      </c>
    </row>
    <row r="37" spans="1:8" ht="12.75" x14ac:dyDescent="0.15">
      <c r="A37" s="11"/>
      <c r="B37" s="11" t="s">
        <v>77</v>
      </c>
      <c r="C37" s="31"/>
      <c r="D37" s="11" t="s">
        <v>65</v>
      </c>
      <c r="E37" s="11" t="s">
        <v>78</v>
      </c>
      <c r="F37" s="11">
        <v>300</v>
      </c>
      <c r="G37" s="11">
        <v>186</v>
      </c>
      <c r="H37" s="11">
        <v>36</v>
      </c>
    </row>
    <row r="38" spans="1:8" ht="12.75" x14ac:dyDescent="0.15">
      <c r="A38" s="11"/>
      <c r="B38" s="11" t="s">
        <v>77</v>
      </c>
      <c r="C38" s="31"/>
      <c r="D38" s="11" t="s">
        <v>65</v>
      </c>
      <c r="E38" s="11" t="s">
        <v>78</v>
      </c>
      <c r="F38" s="11">
        <v>300</v>
      </c>
      <c r="G38" s="11">
        <v>176</v>
      </c>
      <c r="H38" s="11">
        <v>36</v>
      </c>
    </row>
    <row r="39" spans="1:8" ht="12.75" x14ac:dyDescent="0.15">
      <c r="A39" s="11"/>
      <c r="B39" s="11" t="s">
        <v>77</v>
      </c>
      <c r="C39" s="31"/>
      <c r="D39" s="11" t="s">
        <v>65</v>
      </c>
      <c r="E39" s="11" t="s">
        <v>78</v>
      </c>
      <c r="F39" s="11">
        <v>300</v>
      </c>
      <c r="G39" s="11">
        <v>189</v>
      </c>
      <c r="H39" s="11">
        <v>36</v>
      </c>
    </row>
    <row r="40" spans="1:8" ht="12.75" x14ac:dyDescent="0.15">
      <c r="A40" s="11"/>
      <c r="B40" s="11" t="s">
        <v>77</v>
      </c>
      <c r="C40" s="31" t="s">
        <v>75</v>
      </c>
      <c r="D40" s="11" t="s">
        <v>65</v>
      </c>
      <c r="E40" s="11" t="s">
        <v>78</v>
      </c>
      <c r="F40" s="11">
        <v>300</v>
      </c>
      <c r="G40" s="11">
        <v>190</v>
      </c>
      <c r="H40" s="11">
        <v>40</v>
      </c>
    </row>
    <row r="41" spans="1:8" ht="12.75" x14ac:dyDescent="0.15">
      <c r="A41" s="11"/>
      <c r="B41" s="11" t="s">
        <v>77</v>
      </c>
      <c r="C41" s="31"/>
      <c r="D41" s="11" t="s">
        <v>65</v>
      </c>
      <c r="E41" s="11" t="s">
        <v>78</v>
      </c>
      <c r="F41" s="11">
        <v>300</v>
      </c>
      <c r="G41" s="11">
        <v>180</v>
      </c>
      <c r="H41" s="11">
        <v>40</v>
      </c>
    </row>
    <row r="42" spans="1:8" ht="12.75" x14ac:dyDescent="0.15">
      <c r="A42" s="11"/>
      <c r="B42" s="11" t="s">
        <v>77</v>
      </c>
      <c r="C42" s="31"/>
      <c r="D42" s="11" t="s">
        <v>65</v>
      </c>
      <c r="E42" s="11" t="s">
        <v>78</v>
      </c>
      <c r="F42" s="11">
        <v>300</v>
      </c>
      <c r="G42" s="11">
        <v>175</v>
      </c>
      <c r="H42" s="11">
        <v>40</v>
      </c>
    </row>
    <row r="43" spans="1:8" ht="12.75" x14ac:dyDescent="0.15">
      <c r="A43" s="11"/>
      <c r="B43" s="11" t="s">
        <v>77</v>
      </c>
      <c r="C43" s="31"/>
      <c r="D43" s="11" t="s">
        <v>65</v>
      </c>
      <c r="E43" s="11" t="s">
        <v>78</v>
      </c>
      <c r="F43" s="11">
        <v>300</v>
      </c>
      <c r="G43" s="11">
        <v>182</v>
      </c>
      <c r="H43" s="11">
        <v>40</v>
      </c>
    </row>
    <row r="44" spans="1:8" ht="12.75" x14ac:dyDescent="0.15">
      <c r="A44" s="18"/>
      <c r="B44" s="18" t="s">
        <v>77</v>
      </c>
      <c r="C44" s="32"/>
      <c r="D44" s="18" t="s">
        <v>65</v>
      </c>
      <c r="E44" s="18" t="s">
        <v>78</v>
      </c>
      <c r="F44" s="18">
        <v>300</v>
      </c>
      <c r="G44" s="18">
        <v>187</v>
      </c>
      <c r="H44" s="18">
        <v>40</v>
      </c>
    </row>
    <row r="45" spans="1:8" ht="12.75" x14ac:dyDescent="0.15">
      <c r="A45" s="11"/>
      <c r="B45" s="11"/>
      <c r="C45" s="31"/>
      <c r="D45" s="31"/>
      <c r="E45" s="11"/>
      <c r="F45" s="11"/>
      <c r="G45" s="11"/>
      <c r="H45" s="11"/>
    </row>
    <row r="46" spans="1:8" ht="12.75" x14ac:dyDescent="0.15">
      <c r="A46" s="11"/>
      <c r="B46" s="11"/>
      <c r="C46" s="31"/>
      <c r="D46" s="31"/>
      <c r="E46" s="11"/>
      <c r="F46" s="11"/>
      <c r="G46" s="11"/>
      <c r="H46" s="1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45" zoomScaleNormal="145" workbookViewId="0">
      <selection activeCell="C6" sqref="C6"/>
    </sheetView>
  </sheetViews>
  <sheetFormatPr defaultColWidth="9" defaultRowHeight="12" x14ac:dyDescent="0.15"/>
  <cols>
    <col min="1" max="1" width="9" style="7"/>
    <col min="2" max="2" width="10.875" style="7" customWidth="1"/>
    <col min="3" max="3" width="15.25" style="33" customWidth="1"/>
    <col min="4" max="4" width="11.875" style="33" customWidth="1"/>
    <col min="5" max="6" width="9" style="7"/>
    <col min="7" max="7" width="12.875" style="7" customWidth="1"/>
    <col min="8" max="16384" width="9" style="7"/>
  </cols>
  <sheetData>
    <row r="1" spans="1:8" ht="12.75" x14ac:dyDescent="0.2">
      <c r="A1" s="1" t="s">
        <v>170</v>
      </c>
      <c r="B1" s="3"/>
      <c r="C1" s="30"/>
      <c r="D1" s="30"/>
      <c r="E1" s="3"/>
      <c r="F1" s="3"/>
      <c r="G1" s="3"/>
      <c r="H1" s="3"/>
    </row>
    <row r="2" spans="1:8" ht="12.75" x14ac:dyDescent="0.15">
      <c r="A2" s="9" t="s">
        <v>57</v>
      </c>
      <c r="B2" s="9" t="s">
        <v>58</v>
      </c>
      <c r="C2" s="9" t="s">
        <v>76</v>
      </c>
      <c r="D2" s="9" t="s">
        <v>60</v>
      </c>
      <c r="E2" s="9" t="s">
        <v>61</v>
      </c>
      <c r="F2" s="9" t="s">
        <v>62</v>
      </c>
      <c r="G2" s="9" t="s">
        <v>162</v>
      </c>
      <c r="H2" s="9" t="s">
        <v>161</v>
      </c>
    </row>
    <row r="3" spans="1:8" ht="12.75" x14ac:dyDescent="0.2">
      <c r="A3" s="13" t="s">
        <v>5</v>
      </c>
      <c r="B3" s="11" t="s">
        <v>63</v>
      </c>
      <c r="C3" s="34" t="s">
        <v>64</v>
      </c>
      <c r="D3" s="34" t="s">
        <v>79</v>
      </c>
      <c r="E3" s="11">
        <v>-1800</v>
      </c>
      <c r="F3" s="11">
        <v>1000</v>
      </c>
      <c r="G3" s="11">
        <v>14</v>
      </c>
      <c r="H3" s="11">
        <v>28</v>
      </c>
    </row>
    <row r="4" spans="1:8" ht="12.75" x14ac:dyDescent="0.2">
      <c r="A4" s="11"/>
      <c r="B4" s="11" t="s">
        <v>63</v>
      </c>
      <c r="C4" s="34"/>
      <c r="D4" s="34" t="s">
        <v>80</v>
      </c>
      <c r="E4" s="11">
        <v>-1800</v>
      </c>
      <c r="F4" s="11">
        <v>1000</v>
      </c>
      <c r="G4" s="11">
        <v>9</v>
      </c>
      <c r="H4" s="11">
        <v>28</v>
      </c>
    </row>
    <row r="5" spans="1:8" ht="12.75" x14ac:dyDescent="0.2">
      <c r="A5" s="11"/>
      <c r="B5" s="11" t="s">
        <v>63</v>
      </c>
      <c r="C5" s="34" t="s">
        <v>66</v>
      </c>
      <c r="D5" s="34" t="s">
        <v>79</v>
      </c>
      <c r="E5" s="11">
        <v>-300</v>
      </c>
      <c r="F5" s="11">
        <v>900</v>
      </c>
      <c r="G5" s="11">
        <v>9</v>
      </c>
      <c r="H5" s="11">
        <v>28</v>
      </c>
    </row>
    <row r="6" spans="1:8" ht="12.75" x14ac:dyDescent="0.2">
      <c r="A6" s="11"/>
      <c r="B6" s="11" t="s">
        <v>63</v>
      </c>
      <c r="C6" s="34"/>
      <c r="D6" s="34" t="s">
        <v>80</v>
      </c>
      <c r="E6" s="11">
        <v>-600</v>
      </c>
      <c r="F6" s="11">
        <v>800</v>
      </c>
      <c r="G6" s="11">
        <v>30</v>
      </c>
      <c r="H6" s="11">
        <v>28</v>
      </c>
    </row>
    <row r="7" spans="1:8" ht="12.75" x14ac:dyDescent="0.2">
      <c r="A7" s="11"/>
      <c r="B7" s="11" t="s">
        <v>63</v>
      </c>
      <c r="C7" s="34"/>
      <c r="D7" s="34"/>
      <c r="E7" s="11"/>
      <c r="F7" s="11"/>
      <c r="G7" s="11">
        <v>12</v>
      </c>
      <c r="H7" s="11">
        <v>28</v>
      </c>
    </row>
    <row r="8" spans="1:8" ht="12.75" x14ac:dyDescent="0.2">
      <c r="A8" s="11"/>
      <c r="B8" s="11" t="s">
        <v>63</v>
      </c>
      <c r="C8" s="34" t="s">
        <v>67</v>
      </c>
      <c r="D8" s="34" t="s">
        <v>79</v>
      </c>
      <c r="E8" s="11">
        <v>-700</v>
      </c>
      <c r="F8" s="11">
        <v>900</v>
      </c>
      <c r="G8" s="11">
        <v>-8</v>
      </c>
      <c r="H8" s="11">
        <v>28</v>
      </c>
    </row>
    <row r="9" spans="1:8" ht="12.75" x14ac:dyDescent="0.2">
      <c r="A9" s="11"/>
      <c r="B9" s="11" t="s">
        <v>63</v>
      </c>
      <c r="C9" s="34"/>
      <c r="D9" s="34" t="s">
        <v>80</v>
      </c>
      <c r="E9" s="11">
        <v>-700</v>
      </c>
      <c r="F9" s="11">
        <v>1000</v>
      </c>
      <c r="G9" s="11">
        <v>-9</v>
      </c>
      <c r="H9" s="11">
        <v>28</v>
      </c>
    </row>
    <row r="10" spans="1:8" ht="12.75" x14ac:dyDescent="0.2">
      <c r="A10" s="11"/>
      <c r="B10" s="11" t="s">
        <v>63</v>
      </c>
      <c r="C10" s="34" t="s">
        <v>68</v>
      </c>
      <c r="D10" s="34" t="s">
        <v>79</v>
      </c>
      <c r="E10" s="11">
        <v>-300</v>
      </c>
      <c r="F10" s="11">
        <v>900</v>
      </c>
      <c r="G10" s="11">
        <v>10</v>
      </c>
      <c r="H10" s="11">
        <v>28</v>
      </c>
    </row>
    <row r="11" spans="1:8" ht="12.75" x14ac:dyDescent="0.2">
      <c r="A11" s="11"/>
      <c r="B11" s="11" t="s">
        <v>63</v>
      </c>
      <c r="C11" s="34"/>
      <c r="D11" s="34" t="s">
        <v>80</v>
      </c>
      <c r="E11" s="11">
        <v>-600</v>
      </c>
      <c r="F11" s="11">
        <v>800</v>
      </c>
      <c r="G11" s="11">
        <v>12</v>
      </c>
      <c r="H11" s="11">
        <v>28</v>
      </c>
    </row>
    <row r="12" spans="1:8" ht="12.75" x14ac:dyDescent="0.2">
      <c r="A12" s="11"/>
      <c r="B12" s="11" t="s">
        <v>63</v>
      </c>
      <c r="C12" s="34" t="s">
        <v>69</v>
      </c>
      <c r="D12" s="34" t="s">
        <v>79</v>
      </c>
      <c r="E12" s="11">
        <v>-300</v>
      </c>
      <c r="F12" s="11">
        <v>900</v>
      </c>
      <c r="G12" s="11">
        <v>40</v>
      </c>
      <c r="H12" s="11">
        <v>24</v>
      </c>
    </row>
    <row r="13" spans="1:8" ht="12.75" x14ac:dyDescent="0.2">
      <c r="A13" s="11"/>
      <c r="B13" s="11" t="s">
        <v>63</v>
      </c>
      <c r="C13" s="34"/>
      <c r="D13" s="34" t="s">
        <v>80</v>
      </c>
      <c r="E13" s="11">
        <v>-600</v>
      </c>
      <c r="F13" s="11">
        <v>800</v>
      </c>
      <c r="G13" s="11">
        <v>46</v>
      </c>
      <c r="H13" s="11">
        <v>24</v>
      </c>
    </row>
    <row r="14" spans="1:8" ht="12.75" x14ac:dyDescent="0.2">
      <c r="A14" s="11"/>
      <c r="B14" s="11" t="s">
        <v>63</v>
      </c>
      <c r="C14" s="34" t="s">
        <v>70</v>
      </c>
      <c r="D14" s="34" t="s">
        <v>79</v>
      </c>
      <c r="E14" s="11">
        <v>-250</v>
      </c>
      <c r="F14" s="11">
        <v>450</v>
      </c>
      <c r="G14" s="11">
        <v>109</v>
      </c>
      <c r="H14" s="11">
        <v>22</v>
      </c>
    </row>
    <row r="15" spans="1:8" ht="12.75" x14ac:dyDescent="0.2">
      <c r="A15" s="11"/>
      <c r="B15" s="11" t="s">
        <v>63</v>
      </c>
      <c r="C15" s="34"/>
      <c r="D15" s="34" t="s">
        <v>80</v>
      </c>
      <c r="E15" s="11">
        <v>-150</v>
      </c>
      <c r="F15" s="11">
        <v>350</v>
      </c>
      <c r="G15" s="11">
        <v>113</v>
      </c>
      <c r="H15" s="11">
        <v>22</v>
      </c>
    </row>
    <row r="16" spans="1:8" ht="12.75" x14ac:dyDescent="0.2">
      <c r="A16" s="11"/>
      <c r="B16" s="11" t="s">
        <v>63</v>
      </c>
      <c r="C16" s="34"/>
      <c r="D16" s="34"/>
      <c r="E16" s="11"/>
      <c r="F16" s="11"/>
      <c r="G16" s="11">
        <v>99</v>
      </c>
      <c r="H16" s="11">
        <v>22</v>
      </c>
    </row>
    <row r="17" spans="1:9" ht="12.75" x14ac:dyDescent="0.2">
      <c r="A17" s="11"/>
      <c r="B17" s="11" t="s">
        <v>63</v>
      </c>
      <c r="C17" s="34"/>
      <c r="D17" s="34"/>
      <c r="E17" s="11"/>
      <c r="F17" s="11"/>
      <c r="G17" s="11">
        <v>51</v>
      </c>
      <c r="H17" s="11">
        <v>22</v>
      </c>
    </row>
    <row r="18" spans="1:9" ht="12.75" x14ac:dyDescent="0.2">
      <c r="A18" s="11"/>
      <c r="B18" s="11" t="s">
        <v>63</v>
      </c>
      <c r="C18" s="34"/>
      <c r="D18" s="34"/>
      <c r="E18" s="11"/>
      <c r="F18" s="11"/>
      <c r="G18" s="11">
        <v>47</v>
      </c>
      <c r="H18" s="11">
        <v>22</v>
      </c>
    </row>
    <row r="19" spans="1:9" ht="12.75" x14ac:dyDescent="0.2">
      <c r="A19" s="11"/>
      <c r="B19" s="11" t="s">
        <v>63</v>
      </c>
      <c r="C19" s="34"/>
      <c r="D19" s="34"/>
      <c r="E19" s="11"/>
      <c r="F19" s="11"/>
      <c r="G19" s="11">
        <v>53</v>
      </c>
      <c r="H19" s="11">
        <v>22</v>
      </c>
    </row>
    <row r="20" spans="1:9" ht="12.75" x14ac:dyDescent="0.2">
      <c r="A20" s="11"/>
      <c r="B20" s="11" t="s">
        <v>63</v>
      </c>
      <c r="C20" s="34"/>
      <c r="D20" s="34"/>
      <c r="E20" s="11"/>
      <c r="F20" s="11"/>
      <c r="G20" s="11">
        <v>51</v>
      </c>
      <c r="H20" s="11">
        <v>22</v>
      </c>
    </row>
    <row r="21" spans="1:9" ht="12.75" x14ac:dyDescent="0.2">
      <c r="A21" s="11"/>
      <c r="B21" s="11" t="s">
        <v>63</v>
      </c>
      <c r="C21" s="34"/>
      <c r="D21" s="34"/>
      <c r="E21" s="11"/>
      <c r="F21" s="11"/>
      <c r="G21" s="11">
        <v>44</v>
      </c>
      <c r="H21" s="11">
        <v>22</v>
      </c>
    </row>
    <row r="22" spans="1:9" ht="12.75" x14ac:dyDescent="0.2">
      <c r="A22" s="11"/>
      <c r="B22" s="11" t="s">
        <v>63</v>
      </c>
      <c r="C22" s="34"/>
      <c r="D22" s="34"/>
      <c r="E22" s="11"/>
      <c r="F22" s="11"/>
      <c r="G22" s="11">
        <v>113</v>
      </c>
      <c r="H22" s="11">
        <v>22</v>
      </c>
    </row>
    <row r="23" spans="1:9" ht="12.75" x14ac:dyDescent="0.2">
      <c r="A23" s="11"/>
      <c r="B23" s="11" t="s">
        <v>63</v>
      </c>
      <c r="C23" s="34"/>
      <c r="D23" s="34"/>
      <c r="E23" s="11"/>
      <c r="F23" s="11"/>
      <c r="G23" s="11">
        <v>105</v>
      </c>
      <c r="H23" s="11">
        <v>22</v>
      </c>
    </row>
    <row r="24" spans="1:9" ht="12.75" x14ac:dyDescent="0.2">
      <c r="A24" s="11"/>
      <c r="B24" s="11" t="s">
        <v>81</v>
      </c>
      <c r="C24" s="34" t="s">
        <v>71</v>
      </c>
      <c r="D24" s="34" t="s">
        <v>79</v>
      </c>
      <c r="E24" s="11">
        <v>-250</v>
      </c>
      <c r="F24" s="11">
        <v>450</v>
      </c>
      <c r="G24" s="11">
        <v>-225</v>
      </c>
      <c r="H24" s="11">
        <v>24</v>
      </c>
    </row>
    <row r="25" spans="1:9" ht="12.75" x14ac:dyDescent="0.2">
      <c r="A25" s="11"/>
      <c r="B25" s="11" t="s">
        <v>81</v>
      </c>
      <c r="C25" s="34"/>
      <c r="D25" s="34" t="s">
        <v>80</v>
      </c>
      <c r="E25" s="11">
        <v>-150</v>
      </c>
      <c r="F25" s="11">
        <v>350</v>
      </c>
      <c r="G25" s="11">
        <v>-203</v>
      </c>
      <c r="H25" s="11">
        <v>24</v>
      </c>
    </row>
    <row r="26" spans="1:9" ht="12.75" x14ac:dyDescent="0.2">
      <c r="A26" s="11"/>
      <c r="B26" s="11" t="s">
        <v>63</v>
      </c>
      <c r="C26" s="34" t="s">
        <v>72</v>
      </c>
      <c r="D26" s="34" t="s">
        <v>79</v>
      </c>
      <c r="E26" s="11">
        <v>-600</v>
      </c>
      <c r="F26" s="11">
        <v>450</v>
      </c>
      <c r="G26" s="11">
        <v>80</v>
      </c>
      <c r="H26" s="11">
        <v>24</v>
      </c>
      <c r="I26" s="11"/>
    </row>
    <row r="27" spans="1:9" ht="12.75" x14ac:dyDescent="0.2">
      <c r="A27" s="11"/>
      <c r="B27" s="11" t="s">
        <v>63</v>
      </c>
      <c r="C27" s="34"/>
      <c r="D27" s="34" t="s">
        <v>80</v>
      </c>
      <c r="E27" s="11">
        <v>-550</v>
      </c>
      <c r="F27" s="11">
        <v>500</v>
      </c>
      <c r="G27" s="11">
        <v>85</v>
      </c>
      <c r="H27" s="11">
        <v>24</v>
      </c>
      <c r="I27" s="11"/>
    </row>
    <row r="28" spans="1:9" ht="12.75" x14ac:dyDescent="0.2">
      <c r="A28" s="11"/>
      <c r="B28" s="11" t="s">
        <v>63</v>
      </c>
      <c r="C28" s="34"/>
      <c r="D28" s="34"/>
      <c r="E28" s="11"/>
      <c r="F28" s="11"/>
      <c r="G28" s="11">
        <v>82</v>
      </c>
      <c r="H28" s="11">
        <v>24</v>
      </c>
      <c r="I28" s="11"/>
    </row>
    <row r="29" spans="1:9" ht="12.75" x14ac:dyDescent="0.2">
      <c r="A29" s="11"/>
      <c r="B29" s="11" t="s">
        <v>63</v>
      </c>
      <c r="C29" s="34"/>
      <c r="D29" s="34"/>
      <c r="E29" s="11"/>
      <c r="F29" s="11"/>
      <c r="G29" s="11">
        <v>70</v>
      </c>
      <c r="H29" s="11">
        <v>24</v>
      </c>
      <c r="I29" s="11"/>
    </row>
    <row r="30" spans="1:9" ht="12.75" x14ac:dyDescent="0.2">
      <c r="A30" s="11"/>
      <c r="B30" s="11" t="s">
        <v>63</v>
      </c>
      <c r="C30" s="34"/>
      <c r="D30" s="34"/>
      <c r="E30" s="11"/>
      <c r="F30" s="11"/>
      <c r="G30" s="11">
        <v>61</v>
      </c>
      <c r="H30" s="11">
        <v>24</v>
      </c>
      <c r="I30" s="11"/>
    </row>
    <row r="31" spans="1:9" ht="12.75" x14ac:dyDescent="0.2">
      <c r="A31" s="11"/>
      <c r="B31" s="11" t="s">
        <v>63</v>
      </c>
      <c r="C31" s="34"/>
      <c r="D31" s="34"/>
      <c r="E31" s="11"/>
      <c r="F31" s="11"/>
      <c r="G31" s="11">
        <v>68</v>
      </c>
      <c r="H31" s="11">
        <v>24</v>
      </c>
      <c r="I31" s="11"/>
    </row>
    <row r="32" spans="1:9" ht="12.75" x14ac:dyDescent="0.2">
      <c r="A32" s="11"/>
      <c r="B32" s="11" t="s">
        <v>63</v>
      </c>
      <c r="C32" s="34"/>
      <c r="D32" s="34"/>
      <c r="E32" s="11"/>
      <c r="F32" s="11"/>
      <c r="G32" s="11">
        <v>100</v>
      </c>
      <c r="H32" s="11">
        <v>24</v>
      </c>
      <c r="I32" s="11"/>
    </row>
    <row r="33" spans="1:9" ht="12.75" x14ac:dyDescent="0.2">
      <c r="A33" s="11"/>
      <c r="B33" s="11" t="s">
        <v>63</v>
      </c>
      <c r="C33" s="34"/>
      <c r="D33" s="34"/>
      <c r="E33" s="11"/>
      <c r="F33" s="11"/>
      <c r="G33" s="11">
        <v>103</v>
      </c>
      <c r="H33" s="11">
        <v>24</v>
      </c>
      <c r="I33" s="11"/>
    </row>
    <row r="34" spans="1:9" ht="12.75" x14ac:dyDescent="0.2">
      <c r="A34" s="11"/>
      <c r="B34" s="11" t="s">
        <v>63</v>
      </c>
      <c r="C34" s="34"/>
      <c r="D34" s="34"/>
      <c r="E34" s="11"/>
      <c r="F34" s="11"/>
      <c r="G34" s="11">
        <v>75</v>
      </c>
      <c r="H34" s="11">
        <v>24</v>
      </c>
      <c r="I34" s="11"/>
    </row>
    <row r="35" spans="1:9" ht="12.75" x14ac:dyDescent="0.2">
      <c r="A35" s="11"/>
      <c r="B35" s="11" t="s">
        <v>63</v>
      </c>
      <c r="C35" s="34"/>
      <c r="D35" s="34"/>
      <c r="E35" s="11"/>
      <c r="F35" s="11"/>
      <c r="G35" s="11">
        <v>78</v>
      </c>
      <c r="H35" s="11">
        <v>24</v>
      </c>
      <c r="I35" s="11"/>
    </row>
    <row r="36" spans="1:9" ht="12.75" x14ac:dyDescent="0.2">
      <c r="A36" s="11"/>
      <c r="B36" s="11" t="s">
        <v>63</v>
      </c>
      <c r="C36" s="34" t="s">
        <v>72</v>
      </c>
      <c r="D36" s="34" t="s">
        <v>79</v>
      </c>
      <c r="E36" s="11">
        <v>-600</v>
      </c>
      <c r="F36" s="11">
        <v>450</v>
      </c>
      <c r="G36" s="11">
        <v>62</v>
      </c>
      <c r="H36" s="11">
        <v>22</v>
      </c>
      <c r="I36" s="11"/>
    </row>
    <row r="37" spans="1:9" ht="12.75" x14ac:dyDescent="0.2">
      <c r="A37" s="11"/>
      <c r="B37" s="11" t="s">
        <v>63</v>
      </c>
      <c r="C37" s="34"/>
      <c r="D37" s="34" t="s">
        <v>80</v>
      </c>
      <c r="E37" s="11">
        <v>-550</v>
      </c>
      <c r="F37" s="11">
        <v>500</v>
      </c>
      <c r="G37" s="11">
        <v>105</v>
      </c>
      <c r="H37" s="11">
        <v>22</v>
      </c>
      <c r="I37" s="11"/>
    </row>
    <row r="38" spans="1:9" ht="12.75" x14ac:dyDescent="0.2">
      <c r="A38" s="11"/>
      <c r="B38" s="11" t="s">
        <v>63</v>
      </c>
      <c r="C38" s="34"/>
      <c r="D38" s="34"/>
      <c r="E38" s="11"/>
      <c r="F38" s="11"/>
      <c r="G38" s="11">
        <v>61</v>
      </c>
      <c r="H38" s="11">
        <v>22</v>
      </c>
      <c r="I38" s="11"/>
    </row>
    <row r="39" spans="1:9" ht="12.75" x14ac:dyDescent="0.2">
      <c r="A39" s="11"/>
      <c r="B39" s="11" t="s">
        <v>63</v>
      </c>
      <c r="C39" s="34"/>
      <c r="D39" s="34"/>
      <c r="E39" s="11"/>
      <c r="F39" s="11"/>
      <c r="G39" s="11">
        <v>100</v>
      </c>
      <c r="H39" s="11">
        <v>22</v>
      </c>
      <c r="I39" s="11"/>
    </row>
    <row r="40" spans="1:9" ht="12.75" x14ac:dyDescent="0.2">
      <c r="A40" s="18"/>
      <c r="B40" s="18" t="s">
        <v>63</v>
      </c>
      <c r="C40" s="35"/>
      <c r="D40" s="35"/>
      <c r="E40" s="18"/>
      <c r="F40" s="18"/>
      <c r="G40" s="18">
        <v>78</v>
      </c>
      <c r="H40" s="18">
        <v>22</v>
      </c>
      <c r="I40" s="11"/>
    </row>
    <row r="41" spans="1:9" ht="12.75" x14ac:dyDescent="0.15">
      <c r="A41" s="11"/>
      <c r="B41" s="11"/>
      <c r="C41" s="31"/>
      <c r="D41" s="31"/>
      <c r="E41" s="11"/>
      <c r="F41" s="11"/>
      <c r="G41" s="11"/>
      <c r="H41" s="11"/>
    </row>
    <row r="42" spans="1:9" ht="12.75" x14ac:dyDescent="0.15">
      <c r="A42" s="11"/>
      <c r="B42" s="11"/>
      <c r="C42" s="31"/>
      <c r="D42" s="31"/>
      <c r="E42" s="11"/>
      <c r="F42" s="11"/>
      <c r="G42" s="11"/>
      <c r="H42" s="11"/>
    </row>
    <row r="43" spans="1:9" ht="12.75" x14ac:dyDescent="0.15">
      <c r="A43" s="11"/>
      <c r="B43" s="11"/>
      <c r="C43" s="31"/>
      <c r="D43" s="31"/>
      <c r="E43" s="11"/>
      <c r="F43" s="11"/>
      <c r="G43" s="11"/>
      <c r="H43" s="1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175" zoomScaleNormal="175" workbookViewId="0">
      <selection activeCell="C5" sqref="C5"/>
    </sheetView>
  </sheetViews>
  <sheetFormatPr defaultColWidth="9" defaultRowHeight="12" x14ac:dyDescent="0.15"/>
  <cols>
    <col min="1" max="1" width="9" style="7"/>
    <col min="2" max="2" width="12.875" style="7" customWidth="1"/>
    <col min="3" max="3" width="14.625" style="33" customWidth="1"/>
    <col min="4" max="4" width="11.375" style="7" customWidth="1"/>
    <col min="5" max="6" width="9" style="7"/>
    <col min="7" max="7" width="14.625" style="7" customWidth="1"/>
    <col min="8" max="16384" width="9" style="7"/>
  </cols>
  <sheetData>
    <row r="1" spans="1:8" ht="12.75" x14ac:dyDescent="0.2">
      <c r="A1" s="1" t="s">
        <v>170</v>
      </c>
      <c r="B1" s="3"/>
      <c r="C1" s="30"/>
      <c r="D1" s="3"/>
      <c r="E1" s="3"/>
      <c r="F1" s="3"/>
      <c r="G1" s="3"/>
      <c r="H1" s="3"/>
    </row>
    <row r="2" spans="1:8" ht="12.75" x14ac:dyDescent="0.15">
      <c r="A2" s="8" t="s">
        <v>57</v>
      </c>
      <c r="B2" s="8" t="s">
        <v>58</v>
      </c>
      <c r="C2" s="9" t="s">
        <v>76</v>
      </c>
      <c r="D2" s="9" t="s">
        <v>60</v>
      </c>
      <c r="E2" s="8" t="s">
        <v>61</v>
      </c>
      <c r="F2" s="8" t="s">
        <v>62</v>
      </c>
      <c r="G2" s="8" t="s">
        <v>164</v>
      </c>
      <c r="H2" s="8" t="s">
        <v>161</v>
      </c>
    </row>
    <row r="3" spans="1:8" ht="12.75" x14ac:dyDescent="0.15">
      <c r="A3" s="13" t="s">
        <v>6</v>
      </c>
      <c r="B3" s="11" t="s">
        <v>77</v>
      </c>
      <c r="C3" s="31" t="s">
        <v>64</v>
      </c>
      <c r="D3" s="11" t="s">
        <v>65</v>
      </c>
      <c r="E3" s="11">
        <v>-500</v>
      </c>
      <c r="F3" s="11">
        <v>500</v>
      </c>
      <c r="G3" s="11">
        <v>-20</v>
      </c>
      <c r="H3" s="11">
        <v>76</v>
      </c>
    </row>
    <row r="4" spans="1:8" ht="12.75" x14ac:dyDescent="0.15">
      <c r="B4" s="11" t="s">
        <v>77</v>
      </c>
      <c r="C4" s="31"/>
      <c r="D4" s="11"/>
      <c r="E4" s="11"/>
      <c r="F4" s="11"/>
      <c r="G4" s="11">
        <v>-50</v>
      </c>
      <c r="H4" s="11">
        <v>76</v>
      </c>
    </row>
    <row r="5" spans="1:8" ht="12.75" x14ac:dyDescent="0.15">
      <c r="B5" s="11" t="s">
        <v>77</v>
      </c>
      <c r="C5" s="31"/>
      <c r="D5" s="11"/>
      <c r="E5" s="11"/>
      <c r="F5" s="11"/>
      <c r="G5" s="11">
        <v>-54</v>
      </c>
      <c r="H5" s="11">
        <v>76</v>
      </c>
    </row>
    <row r="6" spans="1:8" ht="12.75" x14ac:dyDescent="0.15">
      <c r="B6" s="11" t="s">
        <v>77</v>
      </c>
      <c r="C6" s="31" t="s">
        <v>66</v>
      </c>
      <c r="D6" s="11" t="s">
        <v>65</v>
      </c>
      <c r="E6" s="11">
        <v>-1000</v>
      </c>
      <c r="F6" s="11">
        <v>500</v>
      </c>
      <c r="G6" s="11">
        <v>114</v>
      </c>
      <c r="H6" s="11">
        <v>104</v>
      </c>
    </row>
    <row r="7" spans="1:8" ht="12.75" x14ac:dyDescent="0.15">
      <c r="B7" s="11" t="s">
        <v>77</v>
      </c>
      <c r="C7" s="31"/>
      <c r="D7" s="11"/>
      <c r="E7" s="11"/>
      <c r="F7" s="11"/>
      <c r="G7" s="11">
        <v>135</v>
      </c>
      <c r="H7" s="11">
        <v>104</v>
      </c>
    </row>
    <row r="8" spans="1:8" ht="12.75" x14ac:dyDescent="0.15">
      <c r="B8" s="11" t="s">
        <v>77</v>
      </c>
      <c r="C8" s="31"/>
      <c r="D8" s="11"/>
      <c r="E8" s="11"/>
      <c r="F8" s="11"/>
      <c r="G8" s="11">
        <v>116</v>
      </c>
      <c r="H8" s="11">
        <v>104</v>
      </c>
    </row>
    <row r="9" spans="1:8" ht="12.75" x14ac:dyDescent="0.15">
      <c r="B9" s="11" t="s">
        <v>77</v>
      </c>
      <c r="C9" s="31" t="s">
        <v>67</v>
      </c>
      <c r="D9" s="11" t="s">
        <v>65</v>
      </c>
      <c r="E9" s="11">
        <v>-400</v>
      </c>
      <c r="F9" s="11">
        <v>400</v>
      </c>
      <c r="G9" s="11">
        <v>121</v>
      </c>
      <c r="H9" s="11">
        <v>104</v>
      </c>
    </row>
    <row r="10" spans="1:8" ht="12.75" x14ac:dyDescent="0.15">
      <c r="B10" s="11" t="s">
        <v>77</v>
      </c>
      <c r="C10" s="31"/>
      <c r="D10" s="11"/>
      <c r="E10" s="11"/>
      <c r="F10" s="11"/>
      <c r="G10" s="11">
        <v>81</v>
      </c>
      <c r="H10" s="11">
        <v>104</v>
      </c>
    </row>
    <row r="11" spans="1:8" ht="12.75" x14ac:dyDescent="0.15">
      <c r="B11" s="11" t="s">
        <v>77</v>
      </c>
      <c r="C11" s="31"/>
      <c r="D11" s="11"/>
      <c r="E11" s="11"/>
      <c r="F11" s="11"/>
      <c r="G11" s="11">
        <v>96</v>
      </c>
      <c r="H11" s="11">
        <v>104</v>
      </c>
    </row>
    <row r="12" spans="1:8" ht="12.75" x14ac:dyDescent="0.15">
      <c r="B12" s="11" t="s">
        <v>77</v>
      </c>
      <c r="C12" s="31"/>
      <c r="D12" s="11"/>
      <c r="G12" s="11">
        <v>122</v>
      </c>
      <c r="H12" s="11">
        <v>104</v>
      </c>
    </row>
    <row r="13" spans="1:8" ht="12.75" x14ac:dyDescent="0.15">
      <c r="B13" s="11" t="s">
        <v>77</v>
      </c>
      <c r="C13" s="31"/>
      <c r="D13" s="11"/>
      <c r="E13" s="11"/>
      <c r="F13" s="11"/>
      <c r="G13" s="11">
        <v>118</v>
      </c>
      <c r="H13" s="11">
        <v>104</v>
      </c>
    </row>
    <row r="14" spans="1:8" ht="12.75" x14ac:dyDescent="0.15">
      <c r="B14" s="11" t="s">
        <v>77</v>
      </c>
      <c r="C14" s="31" t="s">
        <v>68</v>
      </c>
      <c r="D14" s="11" t="s">
        <v>79</v>
      </c>
      <c r="E14" s="11">
        <v>-500</v>
      </c>
      <c r="F14" s="11">
        <v>900</v>
      </c>
      <c r="G14" s="11">
        <v>-2202</v>
      </c>
      <c r="H14" s="11">
        <v>146</v>
      </c>
    </row>
    <row r="15" spans="1:8" ht="12.75" x14ac:dyDescent="0.15">
      <c r="B15" s="11" t="s">
        <v>77</v>
      </c>
      <c r="C15" s="31"/>
      <c r="D15" s="11" t="s">
        <v>80</v>
      </c>
      <c r="E15" s="11">
        <v>-500</v>
      </c>
      <c r="F15" s="11">
        <v>900</v>
      </c>
      <c r="G15" s="11">
        <v>-2149</v>
      </c>
      <c r="H15" s="11">
        <v>146</v>
      </c>
    </row>
    <row r="16" spans="1:8" ht="12.75" x14ac:dyDescent="0.15">
      <c r="B16" s="11" t="s">
        <v>77</v>
      </c>
      <c r="C16" s="31"/>
      <c r="D16" s="11"/>
      <c r="E16" s="11"/>
      <c r="F16" s="11"/>
      <c r="G16" s="11">
        <v>-2156</v>
      </c>
      <c r="H16" s="11">
        <v>246</v>
      </c>
    </row>
    <row r="17" spans="2:8" ht="12.75" x14ac:dyDescent="0.15">
      <c r="B17" s="11" t="s">
        <v>77</v>
      </c>
      <c r="C17" s="31" t="s">
        <v>69</v>
      </c>
      <c r="D17" s="11" t="s">
        <v>79</v>
      </c>
      <c r="E17" s="11">
        <v>-500</v>
      </c>
      <c r="F17" s="11">
        <v>200</v>
      </c>
      <c r="G17" s="11">
        <v>-1241</v>
      </c>
      <c r="H17" s="11">
        <v>112</v>
      </c>
    </row>
    <row r="18" spans="2:8" ht="12.75" x14ac:dyDescent="0.15">
      <c r="B18" s="11" t="s">
        <v>77</v>
      </c>
      <c r="C18" s="31"/>
      <c r="D18" s="11" t="s">
        <v>80</v>
      </c>
      <c r="E18" s="11">
        <v>-500</v>
      </c>
      <c r="F18" s="11">
        <v>200</v>
      </c>
      <c r="G18" s="11">
        <v>-1090</v>
      </c>
      <c r="H18" s="11">
        <v>112</v>
      </c>
    </row>
    <row r="19" spans="2:8" ht="12.75" x14ac:dyDescent="0.15">
      <c r="B19" s="11" t="s">
        <v>77</v>
      </c>
      <c r="C19" s="31" t="s">
        <v>70</v>
      </c>
      <c r="D19" s="11" t="s">
        <v>79</v>
      </c>
      <c r="E19" s="11">
        <v>-400</v>
      </c>
      <c r="F19" s="11">
        <v>200</v>
      </c>
      <c r="G19" s="11">
        <v>130</v>
      </c>
      <c r="H19" s="11">
        <v>112</v>
      </c>
    </row>
    <row r="20" spans="2:8" ht="12.75" x14ac:dyDescent="0.15">
      <c r="B20" s="11" t="s">
        <v>77</v>
      </c>
      <c r="C20" s="31"/>
      <c r="D20" s="11" t="s">
        <v>80</v>
      </c>
      <c r="E20" s="11">
        <v>-400</v>
      </c>
      <c r="F20" s="11">
        <v>200</v>
      </c>
      <c r="G20" s="11">
        <v>150</v>
      </c>
      <c r="H20" s="11">
        <v>112</v>
      </c>
    </row>
    <row r="21" spans="2:8" ht="12.75" x14ac:dyDescent="0.15">
      <c r="B21" s="11" t="s">
        <v>77</v>
      </c>
      <c r="C21" s="31" t="s">
        <v>71</v>
      </c>
      <c r="D21" s="11" t="s">
        <v>79</v>
      </c>
      <c r="E21" s="11">
        <v>-200</v>
      </c>
      <c r="F21" s="11">
        <v>200</v>
      </c>
      <c r="G21" s="11">
        <v>97</v>
      </c>
      <c r="H21" s="11">
        <v>84</v>
      </c>
    </row>
    <row r="22" spans="2:8" ht="12.75" x14ac:dyDescent="0.15">
      <c r="B22" s="11" t="s">
        <v>77</v>
      </c>
      <c r="C22" s="31"/>
      <c r="D22" s="11" t="s">
        <v>80</v>
      </c>
      <c r="E22" s="11">
        <v>-200</v>
      </c>
      <c r="F22" s="11">
        <v>200</v>
      </c>
      <c r="G22" s="11">
        <v>112</v>
      </c>
      <c r="H22" s="11">
        <v>84</v>
      </c>
    </row>
    <row r="23" spans="2:8" ht="12.75" x14ac:dyDescent="0.15">
      <c r="B23" s="11" t="s">
        <v>77</v>
      </c>
      <c r="C23" s="31"/>
      <c r="D23" s="11"/>
      <c r="E23" s="11"/>
      <c r="F23" s="11"/>
      <c r="G23" s="11">
        <v>110</v>
      </c>
      <c r="H23" s="11">
        <v>84</v>
      </c>
    </row>
    <row r="24" spans="2:8" ht="12.75" x14ac:dyDescent="0.15">
      <c r="B24" s="11" t="s">
        <v>77</v>
      </c>
      <c r="C24" s="31"/>
      <c r="D24" s="11"/>
      <c r="E24" s="11"/>
      <c r="F24" s="11"/>
      <c r="G24" s="11">
        <v>119</v>
      </c>
      <c r="H24" s="11">
        <v>84</v>
      </c>
    </row>
    <row r="25" spans="2:8" ht="12.75" x14ac:dyDescent="0.15">
      <c r="B25" s="11" t="s">
        <v>77</v>
      </c>
      <c r="C25" s="31"/>
      <c r="D25" s="11"/>
      <c r="E25" s="11"/>
      <c r="F25" s="11"/>
      <c r="G25" s="11">
        <v>112</v>
      </c>
      <c r="H25" s="11">
        <v>84</v>
      </c>
    </row>
    <row r="26" spans="2:8" ht="12.75" x14ac:dyDescent="0.15">
      <c r="B26" s="11" t="s">
        <v>77</v>
      </c>
      <c r="C26" s="31"/>
      <c r="D26" s="11"/>
      <c r="E26" s="11"/>
      <c r="F26" s="11"/>
      <c r="G26" s="11">
        <v>99</v>
      </c>
      <c r="H26" s="11">
        <v>84</v>
      </c>
    </row>
    <row r="27" spans="2:8" ht="12.75" x14ac:dyDescent="0.15">
      <c r="B27" s="11" t="s">
        <v>77</v>
      </c>
      <c r="C27" s="31"/>
      <c r="D27" s="11"/>
      <c r="E27" s="11"/>
      <c r="F27" s="11"/>
      <c r="G27" s="11">
        <v>131</v>
      </c>
      <c r="H27" s="11">
        <v>84</v>
      </c>
    </row>
    <row r="28" spans="2:8" ht="12.75" x14ac:dyDescent="0.15">
      <c r="B28" s="11" t="s">
        <v>77</v>
      </c>
      <c r="C28" s="31"/>
      <c r="D28" s="11"/>
      <c r="E28" s="11"/>
      <c r="F28" s="11"/>
      <c r="G28" s="11">
        <v>132</v>
      </c>
      <c r="H28" s="11">
        <v>84</v>
      </c>
    </row>
    <row r="29" spans="2:8" ht="12.75" x14ac:dyDescent="0.15">
      <c r="B29" s="11" t="s">
        <v>77</v>
      </c>
      <c r="C29" s="31"/>
      <c r="D29" s="11"/>
      <c r="E29" s="11"/>
      <c r="F29" s="11"/>
      <c r="G29" s="11">
        <v>129</v>
      </c>
      <c r="H29" s="11">
        <v>84</v>
      </c>
    </row>
    <row r="30" spans="2:8" ht="12.75" x14ac:dyDescent="0.15">
      <c r="B30" s="11" t="s">
        <v>77</v>
      </c>
      <c r="C30" s="31"/>
      <c r="D30" s="11"/>
      <c r="E30" s="11"/>
      <c r="F30" s="11"/>
      <c r="G30" s="11">
        <v>103</v>
      </c>
      <c r="H30" s="11">
        <v>84</v>
      </c>
    </row>
    <row r="31" spans="2:8" ht="12.75" x14ac:dyDescent="0.15">
      <c r="B31" s="11" t="s">
        <v>77</v>
      </c>
      <c r="C31" s="31" t="s">
        <v>72</v>
      </c>
      <c r="D31" s="11" t="s">
        <v>79</v>
      </c>
      <c r="E31" s="11">
        <v>-300</v>
      </c>
      <c r="F31" s="11" t="s">
        <v>78</v>
      </c>
      <c r="G31" s="11">
        <v>252</v>
      </c>
      <c r="H31" s="11">
        <v>74</v>
      </c>
    </row>
    <row r="32" spans="2:8" ht="12.75" x14ac:dyDescent="0.15">
      <c r="B32" s="11" t="s">
        <v>77</v>
      </c>
      <c r="C32" s="31"/>
      <c r="D32" s="11" t="s">
        <v>80</v>
      </c>
      <c r="E32" s="11">
        <v>-300</v>
      </c>
      <c r="F32" s="11" t="s">
        <v>78</v>
      </c>
      <c r="G32" s="11">
        <v>261</v>
      </c>
      <c r="H32" s="11">
        <v>74</v>
      </c>
    </row>
    <row r="33" spans="2:8" ht="12.75" x14ac:dyDescent="0.15">
      <c r="B33" s="11" t="s">
        <v>77</v>
      </c>
      <c r="C33" s="31"/>
      <c r="D33" s="11"/>
      <c r="E33" s="11"/>
      <c r="F33" s="11"/>
      <c r="G33" s="11">
        <v>255</v>
      </c>
      <c r="H33" s="11">
        <v>74</v>
      </c>
    </row>
    <row r="34" spans="2:8" ht="12.75" x14ac:dyDescent="0.15">
      <c r="B34" s="11" t="s">
        <v>77</v>
      </c>
      <c r="C34" s="31"/>
      <c r="D34" s="11"/>
      <c r="E34" s="11"/>
      <c r="F34" s="11"/>
      <c r="G34" s="11">
        <v>254</v>
      </c>
      <c r="H34" s="11">
        <v>74</v>
      </c>
    </row>
    <row r="35" spans="2:8" ht="12.75" x14ac:dyDescent="0.15">
      <c r="B35" s="11" t="s">
        <v>77</v>
      </c>
      <c r="C35" s="31"/>
      <c r="D35" s="11"/>
      <c r="E35" s="11"/>
      <c r="F35" s="11"/>
      <c r="G35" s="11">
        <v>265</v>
      </c>
      <c r="H35" s="11">
        <v>74</v>
      </c>
    </row>
    <row r="36" spans="2:8" ht="12.75" x14ac:dyDescent="0.15">
      <c r="B36" s="11" t="s">
        <v>77</v>
      </c>
      <c r="C36" s="31"/>
      <c r="D36" s="11"/>
      <c r="E36" s="11"/>
      <c r="F36" s="11"/>
      <c r="G36" s="11">
        <v>254</v>
      </c>
      <c r="H36" s="11">
        <v>74</v>
      </c>
    </row>
    <row r="37" spans="2:8" ht="12.75" x14ac:dyDescent="0.15">
      <c r="B37" s="11" t="s">
        <v>77</v>
      </c>
      <c r="C37" s="31"/>
      <c r="D37" s="11"/>
      <c r="E37" s="11"/>
      <c r="F37" s="11"/>
      <c r="G37" s="11">
        <v>243</v>
      </c>
      <c r="H37" s="11">
        <v>74</v>
      </c>
    </row>
    <row r="38" spans="2:8" ht="12.75" x14ac:dyDescent="0.15">
      <c r="B38" s="11" t="s">
        <v>77</v>
      </c>
      <c r="C38" s="31"/>
      <c r="D38" s="11"/>
      <c r="E38" s="11"/>
      <c r="F38" s="11"/>
      <c r="G38" s="11">
        <v>257</v>
      </c>
      <c r="H38" s="11">
        <v>74</v>
      </c>
    </row>
    <row r="39" spans="2:8" ht="12.75" x14ac:dyDescent="0.15">
      <c r="B39" s="11" t="s">
        <v>77</v>
      </c>
      <c r="C39" s="31"/>
      <c r="D39" s="11"/>
      <c r="E39" s="11"/>
      <c r="F39" s="11"/>
      <c r="G39" s="11">
        <v>248</v>
      </c>
      <c r="H39" s="11">
        <v>74</v>
      </c>
    </row>
    <row r="40" spans="2:8" ht="12.75" x14ac:dyDescent="0.15">
      <c r="B40" s="11" t="s">
        <v>77</v>
      </c>
      <c r="C40" s="31"/>
      <c r="D40" s="11"/>
      <c r="E40" s="11"/>
      <c r="F40" s="11"/>
      <c r="G40" s="11">
        <v>252</v>
      </c>
      <c r="H40" s="11">
        <v>74</v>
      </c>
    </row>
    <row r="41" spans="2:8" ht="12.75" x14ac:dyDescent="0.15">
      <c r="B41" s="11" t="s">
        <v>77</v>
      </c>
      <c r="C41" s="31" t="s">
        <v>74</v>
      </c>
      <c r="D41" s="11" t="s">
        <v>79</v>
      </c>
      <c r="E41" s="11">
        <v>-300</v>
      </c>
      <c r="F41" s="11" t="s">
        <v>78</v>
      </c>
      <c r="G41" s="11">
        <v>251</v>
      </c>
      <c r="H41" s="11">
        <v>56</v>
      </c>
    </row>
    <row r="42" spans="2:8" ht="12.75" x14ac:dyDescent="0.15">
      <c r="B42" s="11" t="s">
        <v>77</v>
      </c>
      <c r="C42" s="31"/>
      <c r="D42" s="11" t="s">
        <v>80</v>
      </c>
      <c r="E42" s="11">
        <v>-200</v>
      </c>
      <c r="F42" s="11" t="s">
        <v>78</v>
      </c>
      <c r="G42" s="11">
        <v>267</v>
      </c>
      <c r="H42" s="11">
        <v>56</v>
      </c>
    </row>
    <row r="43" spans="2:8" ht="12.75" x14ac:dyDescent="0.15">
      <c r="B43" s="11" t="s">
        <v>77</v>
      </c>
      <c r="C43" s="31"/>
      <c r="D43" s="11"/>
      <c r="E43" s="11"/>
      <c r="F43" s="11"/>
      <c r="G43" s="11">
        <v>259</v>
      </c>
      <c r="H43" s="11">
        <v>56</v>
      </c>
    </row>
    <row r="44" spans="2:8" ht="12.75" x14ac:dyDescent="0.15">
      <c r="B44" s="11" t="s">
        <v>77</v>
      </c>
      <c r="C44" s="31"/>
      <c r="D44" s="11"/>
      <c r="E44" s="11"/>
      <c r="F44" s="11"/>
      <c r="G44" s="11">
        <v>285</v>
      </c>
      <c r="H44" s="11">
        <v>56</v>
      </c>
    </row>
    <row r="45" spans="2:8" ht="12.75" x14ac:dyDescent="0.15">
      <c r="B45" s="11" t="s">
        <v>77</v>
      </c>
      <c r="C45" s="31"/>
      <c r="D45" s="11"/>
      <c r="E45" s="11"/>
      <c r="F45" s="11"/>
      <c r="G45" s="11">
        <v>284</v>
      </c>
      <c r="H45" s="11">
        <v>56</v>
      </c>
    </row>
    <row r="46" spans="2:8" ht="12.75" x14ac:dyDescent="0.15">
      <c r="B46" s="11" t="s">
        <v>77</v>
      </c>
      <c r="C46" s="31"/>
      <c r="D46" s="11"/>
      <c r="E46" s="11"/>
      <c r="F46" s="11"/>
      <c r="G46" s="11">
        <v>250</v>
      </c>
      <c r="H46" s="11">
        <v>56</v>
      </c>
    </row>
    <row r="47" spans="2:8" ht="12.75" x14ac:dyDescent="0.15">
      <c r="B47" s="11" t="s">
        <v>77</v>
      </c>
      <c r="C47" s="31"/>
      <c r="D47" s="11"/>
      <c r="E47" s="11"/>
      <c r="F47" s="11"/>
      <c r="G47" s="11">
        <v>258</v>
      </c>
      <c r="H47" s="11">
        <v>56</v>
      </c>
    </row>
    <row r="48" spans="2:8" ht="12.75" x14ac:dyDescent="0.15">
      <c r="B48" s="11" t="s">
        <v>77</v>
      </c>
      <c r="C48" s="31"/>
      <c r="D48" s="11"/>
      <c r="E48" s="11"/>
      <c r="F48" s="11"/>
      <c r="G48" s="11">
        <v>234</v>
      </c>
      <c r="H48" s="11">
        <v>56</v>
      </c>
    </row>
    <row r="49" spans="1:8" ht="12.75" x14ac:dyDescent="0.15">
      <c r="B49" s="11" t="s">
        <v>77</v>
      </c>
      <c r="C49" s="31"/>
      <c r="D49" s="11"/>
      <c r="E49" s="11"/>
      <c r="F49" s="11"/>
      <c r="G49" s="11">
        <v>265</v>
      </c>
      <c r="H49" s="11">
        <v>56</v>
      </c>
    </row>
    <row r="50" spans="1:8" ht="12.75" x14ac:dyDescent="0.15">
      <c r="B50" s="11" t="s">
        <v>77</v>
      </c>
      <c r="C50" s="31"/>
      <c r="D50" s="11"/>
      <c r="E50" s="11"/>
      <c r="F50" s="11"/>
      <c r="G50" s="11">
        <v>262</v>
      </c>
      <c r="H50" s="11">
        <v>56</v>
      </c>
    </row>
    <row r="51" spans="1:8" ht="12.75" x14ac:dyDescent="0.15">
      <c r="B51" s="11" t="s">
        <v>77</v>
      </c>
      <c r="C51" s="31" t="s">
        <v>74</v>
      </c>
      <c r="D51" s="11" t="s">
        <v>79</v>
      </c>
      <c r="E51" s="11">
        <v>-300</v>
      </c>
      <c r="F51" s="11" t="s">
        <v>78</v>
      </c>
      <c r="G51" s="11">
        <v>236</v>
      </c>
      <c r="H51" s="11">
        <v>56</v>
      </c>
    </row>
    <row r="52" spans="1:8" ht="12.75" x14ac:dyDescent="0.15">
      <c r="B52" s="11" t="s">
        <v>77</v>
      </c>
      <c r="C52" s="31"/>
      <c r="D52" s="11" t="s">
        <v>80</v>
      </c>
      <c r="E52" s="11">
        <v>-200</v>
      </c>
      <c r="F52" s="11" t="s">
        <v>78</v>
      </c>
      <c r="G52" s="11">
        <v>255</v>
      </c>
      <c r="H52" s="11">
        <v>56</v>
      </c>
    </row>
    <row r="53" spans="1:8" ht="12.75" x14ac:dyDescent="0.15">
      <c r="B53" s="11" t="s">
        <v>77</v>
      </c>
      <c r="C53" s="31"/>
      <c r="D53" s="11"/>
      <c r="E53" s="11"/>
      <c r="F53" s="11"/>
      <c r="G53" s="11">
        <v>241</v>
      </c>
      <c r="H53" s="11">
        <v>56</v>
      </c>
    </row>
    <row r="54" spans="1:8" ht="12.75" x14ac:dyDescent="0.15">
      <c r="B54" s="11" t="s">
        <v>77</v>
      </c>
      <c r="C54" s="31"/>
      <c r="D54" s="11"/>
      <c r="E54" s="11"/>
      <c r="F54" s="11"/>
      <c r="G54" s="11">
        <v>248</v>
      </c>
      <c r="H54" s="11">
        <v>56</v>
      </c>
    </row>
    <row r="55" spans="1:8" ht="12.75" x14ac:dyDescent="0.15">
      <c r="A55" s="3"/>
      <c r="B55" s="18" t="s">
        <v>77</v>
      </c>
      <c r="C55" s="32"/>
      <c r="D55" s="18"/>
      <c r="E55" s="18"/>
      <c r="F55" s="18"/>
      <c r="G55" s="18">
        <v>249</v>
      </c>
      <c r="H55" s="18">
        <v>56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45" zoomScaleNormal="145" workbookViewId="0">
      <selection activeCell="C12" sqref="C12"/>
    </sheetView>
  </sheetViews>
  <sheetFormatPr defaultColWidth="9" defaultRowHeight="12" x14ac:dyDescent="0.15"/>
  <cols>
    <col min="1" max="1" width="9" style="7"/>
    <col min="2" max="2" width="12.375" style="7" customWidth="1"/>
    <col min="3" max="3" width="15.625" style="33" customWidth="1"/>
    <col min="4" max="6" width="9" style="7"/>
    <col min="7" max="7" width="15.375" style="7" customWidth="1"/>
    <col min="8" max="16384" width="9" style="7"/>
  </cols>
  <sheetData>
    <row r="1" spans="1:19" ht="12.75" x14ac:dyDescent="0.2">
      <c r="A1" s="1" t="s">
        <v>170</v>
      </c>
      <c r="B1" s="3"/>
      <c r="C1" s="30"/>
      <c r="D1" s="3"/>
      <c r="E1" s="3"/>
      <c r="F1" s="3"/>
      <c r="G1" s="3"/>
      <c r="H1" s="3"/>
    </row>
    <row r="2" spans="1:19" ht="12.75" x14ac:dyDescent="0.2">
      <c r="A2" s="8" t="s">
        <v>57</v>
      </c>
      <c r="B2" s="8" t="s">
        <v>58</v>
      </c>
      <c r="C2" s="9" t="s">
        <v>76</v>
      </c>
      <c r="D2" s="9" t="s">
        <v>60</v>
      </c>
      <c r="E2" s="8" t="s">
        <v>61</v>
      </c>
      <c r="F2" s="8" t="s">
        <v>62</v>
      </c>
      <c r="G2" s="8" t="s">
        <v>165</v>
      </c>
      <c r="H2" s="8" t="s">
        <v>166</v>
      </c>
      <c r="I2" s="14"/>
      <c r="J2" s="14"/>
      <c r="K2" s="14"/>
      <c r="L2" s="14"/>
      <c r="M2" s="11"/>
      <c r="N2" s="11"/>
      <c r="O2" s="11"/>
      <c r="P2" s="11"/>
      <c r="Q2" s="11"/>
      <c r="R2" s="11"/>
      <c r="S2" s="12"/>
    </row>
    <row r="3" spans="1:19" ht="12.75" x14ac:dyDescent="0.2">
      <c r="A3" s="13" t="s">
        <v>7</v>
      </c>
      <c r="B3" s="11" t="s">
        <v>77</v>
      </c>
      <c r="C3" s="31" t="s">
        <v>64</v>
      </c>
      <c r="D3" s="11" t="s">
        <v>82</v>
      </c>
      <c r="E3" s="11">
        <v>-500</v>
      </c>
      <c r="F3" s="11">
        <v>700</v>
      </c>
      <c r="G3" s="11">
        <v>34</v>
      </c>
      <c r="H3" s="11">
        <v>85</v>
      </c>
      <c r="I3" s="14"/>
      <c r="J3" s="14"/>
      <c r="K3" s="14"/>
      <c r="L3" s="14"/>
      <c r="M3" s="11"/>
      <c r="N3" s="11"/>
      <c r="O3" s="11"/>
      <c r="P3" s="11"/>
      <c r="Q3" s="11"/>
      <c r="R3" s="11"/>
      <c r="S3" s="12"/>
    </row>
    <row r="4" spans="1:19" ht="12.75" x14ac:dyDescent="0.2">
      <c r="B4" s="11" t="s">
        <v>77</v>
      </c>
      <c r="C4" s="31"/>
      <c r="D4" s="11" t="s">
        <v>82</v>
      </c>
      <c r="E4" s="11">
        <v>-500</v>
      </c>
      <c r="F4" s="11">
        <v>700</v>
      </c>
      <c r="G4" s="11">
        <v>11</v>
      </c>
      <c r="H4" s="11">
        <v>85</v>
      </c>
      <c r="I4" s="14"/>
      <c r="J4" s="14"/>
      <c r="K4" s="14"/>
      <c r="L4" s="14"/>
      <c r="M4" s="11"/>
      <c r="N4" s="11"/>
      <c r="O4" s="11"/>
      <c r="P4" s="11"/>
      <c r="Q4" s="11"/>
      <c r="R4" s="11"/>
      <c r="S4" s="12"/>
    </row>
    <row r="5" spans="1:19" ht="12.75" x14ac:dyDescent="0.2">
      <c r="B5" s="11" t="s">
        <v>77</v>
      </c>
      <c r="C5" s="31"/>
      <c r="D5" s="11" t="s">
        <v>82</v>
      </c>
      <c r="E5" s="11">
        <v>-500</v>
      </c>
      <c r="F5" s="11">
        <v>700</v>
      </c>
      <c r="G5" s="11">
        <v>25</v>
      </c>
      <c r="H5" s="11">
        <v>85</v>
      </c>
      <c r="I5" s="14"/>
      <c r="L5" s="14"/>
      <c r="M5" s="11"/>
      <c r="N5" s="11"/>
      <c r="O5" s="11"/>
      <c r="P5" s="11"/>
      <c r="Q5" s="11"/>
      <c r="R5" s="11"/>
      <c r="S5" s="12"/>
    </row>
    <row r="6" spans="1:19" ht="12.75" x14ac:dyDescent="0.2">
      <c r="B6" s="11" t="s">
        <v>77</v>
      </c>
      <c r="C6" s="31" t="s">
        <v>66</v>
      </c>
      <c r="D6" s="11" t="s">
        <v>82</v>
      </c>
      <c r="E6" s="11">
        <v>-700</v>
      </c>
      <c r="F6" s="11">
        <v>1000</v>
      </c>
      <c r="G6" s="11">
        <v>21</v>
      </c>
      <c r="H6" s="11">
        <v>61</v>
      </c>
      <c r="I6" s="14"/>
      <c r="J6" s="14"/>
      <c r="K6" s="14"/>
      <c r="L6" s="14"/>
      <c r="M6" s="11"/>
      <c r="N6" s="11"/>
      <c r="O6" s="11"/>
      <c r="P6" s="11"/>
      <c r="Q6" s="11"/>
      <c r="R6" s="11"/>
      <c r="S6" s="12"/>
    </row>
    <row r="7" spans="1:19" ht="12.75" x14ac:dyDescent="0.2">
      <c r="B7" s="11" t="s">
        <v>77</v>
      </c>
      <c r="C7" s="31"/>
      <c r="D7" s="11" t="s">
        <v>82</v>
      </c>
      <c r="E7" s="11">
        <v>-700</v>
      </c>
      <c r="F7" s="11">
        <v>1000</v>
      </c>
      <c r="G7" s="11">
        <v>11</v>
      </c>
      <c r="H7" s="11">
        <v>61</v>
      </c>
      <c r="I7" s="14"/>
      <c r="J7" s="14"/>
      <c r="K7" s="14"/>
      <c r="L7" s="14"/>
      <c r="M7" s="11"/>
      <c r="N7" s="11"/>
      <c r="O7" s="11"/>
      <c r="P7" s="11"/>
      <c r="Q7" s="11"/>
      <c r="R7" s="11"/>
      <c r="S7" s="12"/>
    </row>
    <row r="8" spans="1:19" ht="12.75" x14ac:dyDescent="0.2">
      <c r="B8" s="11" t="s">
        <v>77</v>
      </c>
      <c r="C8" s="31" t="s">
        <v>67</v>
      </c>
      <c r="D8" s="11" t="s">
        <v>82</v>
      </c>
      <c r="E8" s="11">
        <v>-700</v>
      </c>
      <c r="F8" s="11">
        <v>1500</v>
      </c>
      <c r="G8" s="11">
        <v>53</v>
      </c>
      <c r="H8" s="11">
        <v>56</v>
      </c>
      <c r="I8" s="14"/>
      <c r="J8" s="14"/>
      <c r="K8" s="14"/>
      <c r="L8" s="14"/>
      <c r="M8" s="11"/>
      <c r="N8" s="11"/>
      <c r="O8" s="11"/>
      <c r="P8" s="11"/>
      <c r="Q8" s="11"/>
      <c r="R8" s="11"/>
      <c r="S8" s="12"/>
    </row>
    <row r="9" spans="1:19" ht="12.75" x14ac:dyDescent="0.2">
      <c r="B9" s="11" t="s">
        <v>77</v>
      </c>
      <c r="C9" s="31"/>
      <c r="D9" s="11" t="s">
        <v>82</v>
      </c>
      <c r="E9" s="11">
        <v>-700</v>
      </c>
      <c r="F9" s="11">
        <v>1500</v>
      </c>
      <c r="G9" s="11">
        <v>28</v>
      </c>
      <c r="H9" s="11">
        <v>56</v>
      </c>
      <c r="I9" s="14"/>
      <c r="J9" s="14"/>
      <c r="K9" s="14"/>
      <c r="L9" s="14"/>
      <c r="M9" s="11"/>
      <c r="N9" s="11"/>
      <c r="O9" s="11"/>
      <c r="P9" s="11"/>
      <c r="Q9" s="11"/>
      <c r="R9" s="11"/>
      <c r="S9" s="12"/>
    </row>
    <row r="10" spans="1:19" ht="12.75" x14ac:dyDescent="0.2">
      <c r="B10" s="11" t="s">
        <v>77</v>
      </c>
      <c r="C10" s="31" t="s">
        <v>68</v>
      </c>
      <c r="D10" s="11" t="s">
        <v>82</v>
      </c>
      <c r="E10" s="11">
        <v>-700</v>
      </c>
      <c r="F10" s="11">
        <v>2000</v>
      </c>
      <c r="G10" s="11">
        <v>62</v>
      </c>
      <c r="H10" s="11">
        <v>56</v>
      </c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2"/>
    </row>
    <row r="11" spans="1:19" ht="12.75" x14ac:dyDescent="0.2">
      <c r="B11" s="11" t="s">
        <v>77</v>
      </c>
      <c r="C11" s="31"/>
      <c r="D11" s="11" t="s">
        <v>82</v>
      </c>
      <c r="E11" s="11">
        <v>-700</v>
      </c>
      <c r="F11" s="11">
        <v>2000</v>
      </c>
      <c r="G11" s="11">
        <v>17</v>
      </c>
      <c r="H11" s="11">
        <v>56</v>
      </c>
      <c r="I11" s="14"/>
      <c r="J11" s="14"/>
      <c r="K11" s="14"/>
      <c r="L11" s="14"/>
      <c r="M11" s="11"/>
      <c r="N11" s="11"/>
      <c r="O11" s="11"/>
      <c r="P11" s="11"/>
      <c r="Q11" s="11"/>
      <c r="R11" s="11"/>
      <c r="S11" s="12"/>
    </row>
    <row r="12" spans="1:19" ht="12.75" x14ac:dyDescent="0.2">
      <c r="B12" s="11" t="s">
        <v>77</v>
      </c>
      <c r="C12" s="31"/>
      <c r="D12" s="11" t="s">
        <v>82</v>
      </c>
      <c r="E12" s="11">
        <v>-700</v>
      </c>
      <c r="F12" s="11">
        <v>2000</v>
      </c>
      <c r="G12" s="11">
        <v>39</v>
      </c>
      <c r="H12" s="11">
        <v>56</v>
      </c>
      <c r="I12" s="14"/>
      <c r="J12" s="14"/>
      <c r="K12" s="14"/>
      <c r="L12" s="14"/>
      <c r="M12" s="11"/>
      <c r="N12" s="11"/>
      <c r="O12" s="11"/>
      <c r="P12" s="11"/>
      <c r="Q12" s="11"/>
      <c r="R12" s="11"/>
      <c r="S12" s="12"/>
    </row>
    <row r="13" spans="1:19" ht="12.75" x14ac:dyDescent="0.2">
      <c r="B13" s="11" t="s">
        <v>77</v>
      </c>
      <c r="C13" s="31"/>
      <c r="D13" s="11" t="s">
        <v>82</v>
      </c>
      <c r="E13" s="11">
        <v>-700</v>
      </c>
      <c r="F13" s="11">
        <v>2000</v>
      </c>
      <c r="G13" s="11">
        <v>50</v>
      </c>
      <c r="H13" s="11">
        <v>56</v>
      </c>
      <c r="I13" s="14"/>
      <c r="J13" s="14"/>
      <c r="K13" s="14"/>
      <c r="L13" s="14"/>
      <c r="M13" s="11"/>
      <c r="N13" s="11"/>
      <c r="O13" s="11"/>
      <c r="P13" s="11"/>
      <c r="Q13" s="11"/>
      <c r="R13" s="11"/>
      <c r="S13" s="12"/>
    </row>
    <row r="14" spans="1:19" ht="12.75" x14ac:dyDescent="0.2">
      <c r="B14" s="11" t="s">
        <v>77</v>
      </c>
      <c r="C14" s="31"/>
      <c r="D14" s="11" t="s">
        <v>82</v>
      </c>
      <c r="E14" s="11">
        <v>-700</v>
      </c>
      <c r="F14" s="11">
        <v>2000</v>
      </c>
      <c r="G14" s="11">
        <v>34</v>
      </c>
      <c r="H14" s="11">
        <v>56</v>
      </c>
      <c r="I14" s="14"/>
      <c r="J14" s="14"/>
      <c r="K14" s="14"/>
      <c r="L14" s="14"/>
      <c r="M14" s="11"/>
      <c r="N14" s="11"/>
      <c r="O14" s="11"/>
      <c r="P14" s="11"/>
      <c r="Q14" s="11"/>
      <c r="R14" s="11"/>
      <c r="S14" s="12"/>
    </row>
    <row r="15" spans="1:19" ht="12.75" x14ac:dyDescent="0.2">
      <c r="B15" s="11" t="s">
        <v>77</v>
      </c>
      <c r="C15" s="31" t="s">
        <v>69</v>
      </c>
      <c r="D15" s="11" t="s">
        <v>82</v>
      </c>
      <c r="E15" s="11">
        <v>-500</v>
      </c>
      <c r="F15" s="11">
        <v>2000</v>
      </c>
      <c r="G15" s="11">
        <v>54</v>
      </c>
      <c r="H15" s="11">
        <v>55</v>
      </c>
      <c r="I15" s="14"/>
      <c r="J15" s="14"/>
      <c r="K15" s="14"/>
      <c r="L15" s="14"/>
      <c r="M15" s="11"/>
      <c r="N15" s="11"/>
      <c r="O15" s="11"/>
      <c r="P15" s="11"/>
      <c r="Q15" s="11"/>
      <c r="R15" s="11"/>
      <c r="S15" s="12"/>
    </row>
    <row r="16" spans="1:19" ht="12.75" x14ac:dyDescent="0.2">
      <c r="B16" s="11" t="s">
        <v>77</v>
      </c>
      <c r="C16" s="31"/>
      <c r="D16" s="11" t="s">
        <v>82</v>
      </c>
      <c r="E16" s="11">
        <v>-500</v>
      </c>
      <c r="F16" s="11">
        <v>2000</v>
      </c>
      <c r="G16" s="11">
        <v>46</v>
      </c>
      <c r="H16" s="11">
        <v>55</v>
      </c>
      <c r="I16" s="14"/>
      <c r="J16" s="14"/>
      <c r="K16" s="14"/>
      <c r="L16" s="14"/>
      <c r="M16" s="14"/>
      <c r="N16" s="11"/>
      <c r="O16" s="11"/>
      <c r="P16" s="11"/>
      <c r="Q16" s="11"/>
      <c r="R16" s="11"/>
      <c r="S16" s="12"/>
    </row>
    <row r="17" spans="2:19" ht="12.75" x14ac:dyDescent="0.2">
      <c r="B17" s="11" t="s">
        <v>77</v>
      </c>
      <c r="C17" s="31"/>
      <c r="D17" s="11" t="s">
        <v>82</v>
      </c>
      <c r="E17" s="11">
        <v>-500</v>
      </c>
      <c r="F17" s="11">
        <v>2000</v>
      </c>
      <c r="G17" s="11">
        <v>43</v>
      </c>
      <c r="H17" s="11">
        <v>55</v>
      </c>
      <c r="I17" s="14"/>
      <c r="J17" s="14"/>
      <c r="K17" s="14"/>
      <c r="L17" s="14"/>
      <c r="M17" s="14"/>
      <c r="N17" s="14"/>
      <c r="O17" s="11"/>
      <c r="P17" s="11"/>
      <c r="Q17" s="11"/>
      <c r="R17" s="11"/>
      <c r="S17" s="12"/>
    </row>
    <row r="18" spans="2:19" ht="12.75" x14ac:dyDescent="0.2">
      <c r="B18" s="11" t="s">
        <v>77</v>
      </c>
      <c r="C18" s="31" t="s">
        <v>70</v>
      </c>
      <c r="D18" s="11" t="s">
        <v>82</v>
      </c>
      <c r="E18" s="11">
        <v>-500</v>
      </c>
      <c r="F18" s="11">
        <v>1600</v>
      </c>
      <c r="G18" s="11">
        <v>39</v>
      </c>
      <c r="H18" s="11">
        <v>55</v>
      </c>
      <c r="I18" s="14"/>
      <c r="J18" s="14"/>
      <c r="K18" s="14"/>
      <c r="L18" s="14"/>
      <c r="M18" s="11"/>
      <c r="N18" s="11"/>
      <c r="O18" s="11"/>
      <c r="P18" s="11"/>
      <c r="Q18" s="11"/>
      <c r="R18" s="11"/>
      <c r="S18" s="12"/>
    </row>
    <row r="19" spans="2:19" ht="12.75" x14ac:dyDescent="0.2">
      <c r="B19" s="11" t="s">
        <v>77</v>
      </c>
      <c r="C19" s="31"/>
      <c r="D19" s="11" t="s">
        <v>82</v>
      </c>
      <c r="E19" s="11">
        <v>-500</v>
      </c>
      <c r="F19" s="11">
        <v>1600</v>
      </c>
      <c r="G19" s="11">
        <v>41</v>
      </c>
      <c r="H19" s="11">
        <v>55</v>
      </c>
      <c r="I19" s="14"/>
      <c r="J19" s="14"/>
      <c r="K19" s="14"/>
      <c r="L19" s="14"/>
      <c r="M19" s="11"/>
      <c r="N19" s="11"/>
      <c r="O19" s="11"/>
      <c r="P19" s="11"/>
      <c r="Q19" s="11"/>
      <c r="R19" s="11"/>
      <c r="S19" s="12"/>
    </row>
    <row r="20" spans="2:19" ht="12.75" x14ac:dyDescent="0.2">
      <c r="B20" s="11" t="s">
        <v>77</v>
      </c>
      <c r="C20" s="31" t="s">
        <v>71</v>
      </c>
      <c r="D20" s="11" t="s">
        <v>82</v>
      </c>
      <c r="E20" s="11">
        <v>-250</v>
      </c>
      <c r="F20" s="11">
        <v>500</v>
      </c>
      <c r="G20" s="11">
        <v>26</v>
      </c>
      <c r="H20" s="11">
        <v>51</v>
      </c>
      <c r="I20" s="14"/>
      <c r="J20" s="14"/>
      <c r="K20" s="14"/>
      <c r="L20" s="14"/>
      <c r="M20" s="11"/>
      <c r="N20" s="11"/>
      <c r="O20" s="11"/>
      <c r="P20" s="11"/>
      <c r="Q20" s="11"/>
      <c r="R20" s="11"/>
      <c r="S20" s="12"/>
    </row>
    <row r="21" spans="2:19" ht="12.75" x14ac:dyDescent="0.2">
      <c r="B21" s="11" t="s">
        <v>77</v>
      </c>
      <c r="C21" s="31"/>
      <c r="D21" s="11" t="s">
        <v>82</v>
      </c>
      <c r="E21" s="11">
        <v>-250</v>
      </c>
      <c r="F21" s="11">
        <v>500</v>
      </c>
      <c r="G21" s="11">
        <v>32</v>
      </c>
      <c r="H21" s="11">
        <v>51</v>
      </c>
      <c r="I21" s="14"/>
      <c r="J21" s="14"/>
      <c r="K21" s="14"/>
      <c r="L21" s="14"/>
      <c r="M21" s="11"/>
      <c r="N21" s="11"/>
      <c r="O21" s="11"/>
      <c r="P21" s="11"/>
      <c r="Q21" s="11"/>
      <c r="R21" s="11"/>
      <c r="S21" s="12"/>
    </row>
    <row r="22" spans="2:19" ht="12.75" x14ac:dyDescent="0.2">
      <c r="B22" s="11" t="s">
        <v>77</v>
      </c>
      <c r="C22" s="31"/>
      <c r="D22" s="11" t="s">
        <v>82</v>
      </c>
      <c r="E22" s="11">
        <v>-250</v>
      </c>
      <c r="F22" s="11">
        <v>500</v>
      </c>
      <c r="G22" s="11">
        <v>39</v>
      </c>
      <c r="H22" s="11">
        <v>51</v>
      </c>
      <c r="I22" s="14"/>
      <c r="J22" s="14"/>
      <c r="K22" s="14"/>
      <c r="L22" s="14"/>
      <c r="M22" s="11"/>
      <c r="N22" s="11"/>
      <c r="O22" s="11"/>
      <c r="P22" s="11"/>
      <c r="Q22" s="11"/>
      <c r="R22" s="11"/>
      <c r="S22" s="12"/>
    </row>
    <row r="23" spans="2:19" ht="12.75" x14ac:dyDescent="0.2">
      <c r="B23" s="11" t="s">
        <v>77</v>
      </c>
      <c r="C23" s="31"/>
      <c r="D23" s="11" t="s">
        <v>82</v>
      </c>
      <c r="E23" s="11">
        <v>-250</v>
      </c>
      <c r="F23" s="11">
        <v>500</v>
      </c>
      <c r="G23" s="11">
        <v>40</v>
      </c>
      <c r="H23" s="11">
        <v>51</v>
      </c>
      <c r="I23" s="14"/>
      <c r="J23" s="14"/>
      <c r="K23" s="14"/>
      <c r="L23" s="14"/>
      <c r="M23" s="11"/>
      <c r="N23" s="11"/>
      <c r="O23" s="11"/>
      <c r="P23" s="11"/>
      <c r="Q23" s="11"/>
      <c r="R23" s="11"/>
      <c r="S23" s="12"/>
    </row>
    <row r="24" spans="2:19" ht="12.75" x14ac:dyDescent="0.2">
      <c r="B24" s="11" t="s">
        <v>77</v>
      </c>
      <c r="C24" s="31"/>
      <c r="D24" s="11" t="s">
        <v>82</v>
      </c>
      <c r="E24" s="11">
        <v>-250</v>
      </c>
      <c r="F24" s="11">
        <v>500</v>
      </c>
      <c r="G24" s="11">
        <v>23</v>
      </c>
      <c r="H24" s="11">
        <v>51</v>
      </c>
      <c r="I24" s="14"/>
      <c r="J24" s="14"/>
      <c r="K24" s="14"/>
      <c r="L24" s="14"/>
      <c r="M24" s="11"/>
      <c r="N24" s="11"/>
      <c r="O24" s="11"/>
      <c r="P24" s="11"/>
      <c r="Q24" s="11"/>
      <c r="R24" s="11"/>
      <c r="S24" s="12"/>
    </row>
    <row r="25" spans="2:19" ht="12.75" x14ac:dyDescent="0.2">
      <c r="B25" s="11" t="s">
        <v>77</v>
      </c>
      <c r="C25" s="31"/>
      <c r="D25" s="11" t="s">
        <v>82</v>
      </c>
      <c r="E25" s="11">
        <v>-250</v>
      </c>
      <c r="F25" s="11">
        <v>500</v>
      </c>
      <c r="G25" s="11">
        <v>66</v>
      </c>
      <c r="H25" s="11">
        <v>51</v>
      </c>
      <c r="I25" s="14"/>
      <c r="J25" s="14"/>
      <c r="K25" s="14"/>
      <c r="L25" s="14"/>
      <c r="M25" s="11"/>
      <c r="N25" s="11"/>
      <c r="O25" s="11"/>
      <c r="P25" s="11"/>
      <c r="Q25" s="11"/>
      <c r="R25" s="11"/>
      <c r="S25" s="12"/>
    </row>
    <row r="26" spans="2:19" ht="12.75" x14ac:dyDescent="0.2">
      <c r="B26" s="11" t="s">
        <v>77</v>
      </c>
      <c r="C26" s="31"/>
      <c r="D26" s="11" t="s">
        <v>82</v>
      </c>
      <c r="E26" s="11">
        <v>-250</v>
      </c>
      <c r="F26" s="11">
        <v>500</v>
      </c>
      <c r="G26" s="11">
        <v>51</v>
      </c>
      <c r="H26" s="11">
        <v>51</v>
      </c>
      <c r="I26" s="14"/>
      <c r="J26" s="14"/>
      <c r="K26" s="14"/>
      <c r="L26" s="14"/>
      <c r="M26" s="11"/>
      <c r="N26" s="11"/>
      <c r="O26" s="11"/>
      <c r="P26" s="11"/>
      <c r="Q26" s="11"/>
      <c r="R26" s="11"/>
      <c r="S26" s="12"/>
    </row>
    <row r="27" spans="2:19" ht="12.75" x14ac:dyDescent="0.2">
      <c r="B27" s="11" t="s">
        <v>77</v>
      </c>
      <c r="C27" s="31"/>
      <c r="D27" s="11" t="s">
        <v>82</v>
      </c>
      <c r="E27" s="11">
        <v>-250</v>
      </c>
      <c r="F27" s="11">
        <v>500</v>
      </c>
      <c r="G27" s="11">
        <v>72</v>
      </c>
      <c r="H27" s="11">
        <v>51</v>
      </c>
      <c r="I27" s="14"/>
      <c r="J27" s="14"/>
      <c r="K27" s="14"/>
      <c r="L27" s="14"/>
      <c r="M27" s="11"/>
      <c r="N27" s="11"/>
      <c r="O27" s="11"/>
      <c r="P27" s="11"/>
      <c r="Q27" s="11"/>
      <c r="R27" s="11"/>
      <c r="S27" s="12"/>
    </row>
    <row r="28" spans="2:19" ht="12.75" x14ac:dyDescent="0.2">
      <c r="B28" s="11" t="s">
        <v>77</v>
      </c>
      <c r="C28" s="31"/>
      <c r="D28" s="11" t="s">
        <v>82</v>
      </c>
      <c r="E28" s="11">
        <v>-250</v>
      </c>
      <c r="F28" s="11">
        <v>500</v>
      </c>
      <c r="G28" s="11">
        <v>51</v>
      </c>
      <c r="H28" s="11">
        <v>51</v>
      </c>
      <c r="I28" s="14"/>
      <c r="J28" s="14"/>
      <c r="K28" s="14"/>
      <c r="L28" s="14"/>
      <c r="M28" s="11"/>
      <c r="N28" s="11"/>
      <c r="O28" s="11"/>
      <c r="P28" s="11"/>
      <c r="Q28" s="11"/>
      <c r="R28" s="11"/>
      <c r="S28" s="12"/>
    </row>
    <row r="29" spans="2:19" ht="12.75" x14ac:dyDescent="0.2">
      <c r="B29" s="11" t="s">
        <v>77</v>
      </c>
      <c r="C29" s="31"/>
      <c r="D29" s="11" t="s">
        <v>82</v>
      </c>
      <c r="E29" s="11">
        <v>-250</v>
      </c>
      <c r="F29" s="11">
        <v>500</v>
      </c>
      <c r="G29" s="11">
        <v>55</v>
      </c>
      <c r="H29" s="11">
        <v>51</v>
      </c>
      <c r="I29" s="14"/>
      <c r="J29" s="14"/>
      <c r="K29" s="14"/>
      <c r="L29" s="14"/>
      <c r="M29" s="11"/>
      <c r="N29" s="11"/>
      <c r="O29" s="11"/>
      <c r="P29" s="11"/>
      <c r="Q29" s="11"/>
      <c r="R29" s="11"/>
      <c r="S29" s="12"/>
    </row>
    <row r="30" spans="2:19" ht="12.75" x14ac:dyDescent="0.2">
      <c r="B30" s="11" t="s">
        <v>77</v>
      </c>
      <c r="C30" s="31" t="s">
        <v>72</v>
      </c>
      <c r="D30" s="11" t="s">
        <v>82</v>
      </c>
      <c r="E30" s="11">
        <v>-530</v>
      </c>
      <c r="F30" s="11">
        <v>600</v>
      </c>
      <c r="G30" s="11">
        <v>49</v>
      </c>
      <c r="H30" s="11">
        <v>51</v>
      </c>
      <c r="I30" s="14"/>
      <c r="J30" s="14"/>
      <c r="K30" s="14"/>
      <c r="L30" s="14"/>
      <c r="M30" s="11"/>
      <c r="N30" s="11"/>
      <c r="O30" s="11"/>
      <c r="P30" s="11"/>
      <c r="Q30" s="11"/>
      <c r="R30" s="11"/>
      <c r="S30" s="12"/>
    </row>
    <row r="31" spans="2:19" ht="12.75" x14ac:dyDescent="0.2">
      <c r="B31" s="11" t="s">
        <v>77</v>
      </c>
      <c r="D31" s="11" t="s">
        <v>82</v>
      </c>
      <c r="E31" s="11">
        <v>-530</v>
      </c>
      <c r="F31" s="11">
        <v>600</v>
      </c>
      <c r="G31" s="11">
        <v>50</v>
      </c>
      <c r="H31" s="11">
        <v>51</v>
      </c>
      <c r="I31" s="14"/>
      <c r="J31" s="14"/>
      <c r="K31" s="14"/>
      <c r="L31" s="14"/>
      <c r="M31" s="11"/>
      <c r="N31" s="11"/>
      <c r="O31" s="11"/>
      <c r="P31" s="11"/>
      <c r="Q31" s="11"/>
      <c r="R31" s="11"/>
      <c r="S31" s="12"/>
    </row>
    <row r="32" spans="2:19" ht="12.75" x14ac:dyDescent="0.2">
      <c r="B32" s="11" t="s">
        <v>77</v>
      </c>
      <c r="D32" s="11" t="s">
        <v>82</v>
      </c>
      <c r="E32" s="11">
        <v>-530</v>
      </c>
      <c r="F32" s="11">
        <v>600</v>
      </c>
      <c r="G32" s="11">
        <v>43</v>
      </c>
      <c r="H32" s="11">
        <v>51</v>
      </c>
      <c r="I32" s="14"/>
      <c r="J32" s="14"/>
      <c r="K32" s="14"/>
      <c r="L32" s="14"/>
      <c r="M32" s="11"/>
      <c r="N32" s="11"/>
      <c r="O32" s="11"/>
      <c r="P32" s="11"/>
      <c r="Q32" s="11"/>
      <c r="R32" s="11"/>
      <c r="S32" s="12"/>
    </row>
    <row r="33" spans="1:19" ht="12.75" x14ac:dyDescent="0.2">
      <c r="B33" s="11" t="s">
        <v>77</v>
      </c>
      <c r="D33" s="11" t="s">
        <v>82</v>
      </c>
      <c r="E33" s="11">
        <v>-530</v>
      </c>
      <c r="F33" s="11">
        <v>600</v>
      </c>
      <c r="G33" s="11">
        <v>40</v>
      </c>
      <c r="H33" s="11">
        <v>51</v>
      </c>
      <c r="I33" s="14"/>
      <c r="J33" s="14"/>
      <c r="K33" s="14"/>
      <c r="L33" s="14"/>
      <c r="M33" s="11"/>
      <c r="N33" s="11"/>
      <c r="O33" s="11"/>
      <c r="P33" s="11"/>
      <c r="Q33" s="11"/>
      <c r="R33" s="11"/>
      <c r="S33" s="12"/>
    </row>
    <row r="34" spans="1:19" ht="12.75" x14ac:dyDescent="0.2">
      <c r="B34" s="11" t="s">
        <v>77</v>
      </c>
      <c r="D34" s="11" t="s">
        <v>82</v>
      </c>
      <c r="E34" s="11">
        <v>-530</v>
      </c>
      <c r="F34" s="11">
        <v>600</v>
      </c>
      <c r="G34" s="11">
        <v>69</v>
      </c>
      <c r="H34" s="11">
        <v>51</v>
      </c>
      <c r="I34" s="14"/>
      <c r="J34" s="14"/>
      <c r="K34" s="14"/>
      <c r="L34" s="14"/>
      <c r="M34" s="11"/>
      <c r="N34" s="11"/>
      <c r="O34" s="11"/>
      <c r="P34" s="11"/>
      <c r="Q34" s="11"/>
      <c r="R34" s="11"/>
      <c r="S34" s="12"/>
    </row>
    <row r="35" spans="1:19" ht="12.75" x14ac:dyDescent="0.2">
      <c r="B35" s="11" t="s">
        <v>77</v>
      </c>
      <c r="D35" s="11" t="s">
        <v>82</v>
      </c>
      <c r="E35" s="11">
        <v>-530</v>
      </c>
      <c r="F35" s="11">
        <v>600</v>
      </c>
      <c r="G35" s="11">
        <v>60</v>
      </c>
      <c r="H35" s="11">
        <v>51</v>
      </c>
      <c r="I35" s="14"/>
      <c r="J35" s="14"/>
      <c r="K35" s="14"/>
      <c r="L35" s="14"/>
      <c r="M35" s="11"/>
      <c r="N35" s="11"/>
      <c r="O35" s="11"/>
      <c r="P35" s="11"/>
      <c r="Q35" s="11"/>
      <c r="R35" s="11"/>
      <c r="S35" s="12"/>
    </row>
    <row r="36" spans="1:19" ht="12.75" x14ac:dyDescent="0.2">
      <c r="B36" s="11" t="s">
        <v>77</v>
      </c>
      <c r="D36" s="11" t="s">
        <v>82</v>
      </c>
      <c r="E36" s="11">
        <v>-530</v>
      </c>
      <c r="F36" s="11">
        <v>600</v>
      </c>
      <c r="G36" s="11">
        <v>39</v>
      </c>
      <c r="H36" s="11">
        <v>51</v>
      </c>
      <c r="I36" s="14"/>
      <c r="J36" s="14"/>
      <c r="K36" s="14"/>
      <c r="L36" s="14"/>
      <c r="M36" s="11"/>
      <c r="N36" s="11"/>
      <c r="O36" s="11"/>
      <c r="P36" s="11"/>
      <c r="Q36" s="11"/>
      <c r="R36" s="11"/>
      <c r="S36" s="12"/>
    </row>
    <row r="37" spans="1:19" ht="12.75" x14ac:dyDescent="0.2">
      <c r="B37" s="11" t="s">
        <v>77</v>
      </c>
      <c r="D37" s="11" t="s">
        <v>82</v>
      </c>
      <c r="E37" s="11">
        <v>-530</v>
      </c>
      <c r="F37" s="11">
        <v>600</v>
      </c>
      <c r="G37" s="11">
        <v>43</v>
      </c>
      <c r="H37" s="11">
        <v>51</v>
      </c>
      <c r="I37" s="14"/>
      <c r="J37" s="14"/>
      <c r="K37" s="14"/>
      <c r="L37" s="14"/>
      <c r="M37" s="11"/>
      <c r="N37" s="11"/>
      <c r="O37" s="11"/>
      <c r="P37" s="11"/>
      <c r="Q37" s="11"/>
      <c r="R37" s="11"/>
      <c r="S37" s="12"/>
    </row>
    <row r="38" spans="1:19" ht="12.75" x14ac:dyDescent="0.2">
      <c r="B38" s="11" t="s">
        <v>77</v>
      </c>
      <c r="D38" s="11" t="s">
        <v>82</v>
      </c>
      <c r="E38" s="11">
        <v>-530</v>
      </c>
      <c r="F38" s="11">
        <v>600</v>
      </c>
      <c r="G38" s="11">
        <v>43</v>
      </c>
      <c r="H38" s="11">
        <v>51</v>
      </c>
      <c r="I38" s="14"/>
      <c r="J38" s="14"/>
      <c r="K38" s="14"/>
      <c r="L38" s="14"/>
      <c r="M38" s="11"/>
      <c r="N38" s="11"/>
      <c r="O38" s="11"/>
      <c r="P38" s="11"/>
      <c r="Q38" s="11"/>
      <c r="R38" s="11"/>
      <c r="S38" s="12"/>
    </row>
    <row r="39" spans="1:19" ht="12.75" x14ac:dyDescent="0.2">
      <c r="B39" s="11" t="s">
        <v>77</v>
      </c>
      <c r="D39" s="11" t="s">
        <v>82</v>
      </c>
      <c r="E39" s="11">
        <v>-530</v>
      </c>
      <c r="F39" s="11">
        <v>600</v>
      </c>
      <c r="G39" s="11">
        <v>42</v>
      </c>
      <c r="H39" s="11">
        <v>51</v>
      </c>
      <c r="I39" s="14"/>
      <c r="J39" s="14"/>
      <c r="K39" s="14"/>
      <c r="L39" s="14"/>
      <c r="M39" s="11"/>
      <c r="N39" s="11"/>
      <c r="O39" s="11"/>
      <c r="P39" s="11"/>
      <c r="Q39" s="11"/>
      <c r="R39" s="11"/>
      <c r="S39" s="12"/>
    </row>
    <row r="40" spans="1:19" ht="12.75" x14ac:dyDescent="0.2">
      <c r="B40" s="11" t="s">
        <v>77</v>
      </c>
      <c r="D40" s="11" t="s">
        <v>82</v>
      </c>
      <c r="E40" s="11">
        <v>-530</v>
      </c>
      <c r="F40" s="11">
        <v>600</v>
      </c>
      <c r="G40" s="11">
        <v>56</v>
      </c>
      <c r="H40" s="11">
        <v>51</v>
      </c>
      <c r="I40" s="14"/>
      <c r="J40" s="14"/>
      <c r="K40" s="14"/>
      <c r="L40" s="14"/>
      <c r="M40" s="11"/>
      <c r="N40" s="11"/>
      <c r="O40" s="11"/>
      <c r="P40" s="11"/>
      <c r="Q40" s="11"/>
      <c r="R40" s="11"/>
      <c r="S40" s="12"/>
    </row>
    <row r="41" spans="1:19" ht="12.75" x14ac:dyDescent="0.2">
      <c r="B41" s="11" t="s">
        <v>77</v>
      </c>
      <c r="D41" s="11" t="s">
        <v>82</v>
      </c>
      <c r="E41" s="11">
        <v>-530</v>
      </c>
      <c r="F41" s="11">
        <v>600</v>
      </c>
      <c r="G41" s="11">
        <v>53</v>
      </c>
      <c r="H41" s="11">
        <v>51</v>
      </c>
      <c r="I41" s="14"/>
      <c r="J41" s="14"/>
      <c r="K41" s="14"/>
      <c r="L41" s="14"/>
      <c r="M41" s="11"/>
      <c r="N41" s="11"/>
      <c r="O41" s="11"/>
      <c r="P41" s="11"/>
      <c r="Q41" s="11"/>
      <c r="R41" s="11"/>
      <c r="S41" s="12"/>
    </row>
    <row r="42" spans="1:19" ht="12.75" x14ac:dyDescent="0.2">
      <c r="B42" s="11" t="s">
        <v>77</v>
      </c>
      <c r="D42" s="11" t="s">
        <v>82</v>
      </c>
      <c r="E42" s="11">
        <v>-530</v>
      </c>
      <c r="F42" s="11">
        <v>600</v>
      </c>
      <c r="G42" s="11">
        <v>51</v>
      </c>
      <c r="H42" s="11">
        <v>51</v>
      </c>
      <c r="I42" s="14"/>
      <c r="J42" s="14"/>
      <c r="K42" s="14"/>
      <c r="L42" s="14"/>
      <c r="M42" s="11"/>
      <c r="N42" s="11"/>
      <c r="O42" s="11"/>
      <c r="P42" s="11"/>
      <c r="Q42" s="11"/>
      <c r="R42" s="11"/>
      <c r="S42" s="12"/>
    </row>
    <row r="43" spans="1:19" ht="12.75" x14ac:dyDescent="0.2">
      <c r="B43" s="11" t="s">
        <v>77</v>
      </c>
      <c r="D43" s="11" t="s">
        <v>82</v>
      </c>
      <c r="E43" s="11">
        <v>-530</v>
      </c>
      <c r="F43" s="11">
        <v>600</v>
      </c>
      <c r="G43" s="11">
        <v>45</v>
      </c>
      <c r="H43" s="11">
        <v>51</v>
      </c>
      <c r="I43" s="14"/>
      <c r="J43" s="14"/>
      <c r="K43" s="14"/>
      <c r="L43" s="14"/>
      <c r="M43" s="11"/>
      <c r="N43" s="11"/>
      <c r="O43" s="11"/>
      <c r="P43" s="11"/>
      <c r="Q43" s="11"/>
      <c r="R43" s="11"/>
      <c r="S43" s="12"/>
    </row>
    <row r="44" spans="1:19" ht="12.75" x14ac:dyDescent="0.2">
      <c r="A44" s="3"/>
      <c r="B44" s="18" t="s">
        <v>77</v>
      </c>
      <c r="C44" s="30"/>
      <c r="D44" s="18" t="s">
        <v>82</v>
      </c>
      <c r="E44" s="18">
        <v>-530</v>
      </c>
      <c r="F44" s="18">
        <v>600</v>
      </c>
      <c r="G44" s="18">
        <v>48</v>
      </c>
      <c r="H44" s="18">
        <v>51</v>
      </c>
      <c r="I44" s="14"/>
      <c r="J44" s="14"/>
      <c r="K44" s="14"/>
      <c r="L44" s="14"/>
      <c r="M44" s="11"/>
      <c r="N44" s="11"/>
      <c r="O44" s="11"/>
      <c r="P44" s="11"/>
      <c r="Q44" s="11"/>
      <c r="R44" s="11"/>
      <c r="S44" s="12"/>
    </row>
    <row r="45" spans="1:19" ht="12.75" x14ac:dyDescent="0.2">
      <c r="B45" s="11"/>
      <c r="I45" s="14"/>
      <c r="J45" s="14"/>
      <c r="K45" s="14"/>
      <c r="L45" s="14"/>
      <c r="M45" s="11"/>
      <c r="N45" s="11"/>
      <c r="O45" s="11"/>
      <c r="P45" s="11"/>
      <c r="Q45" s="11"/>
      <c r="R45" s="11"/>
      <c r="S45" s="12"/>
    </row>
    <row r="46" spans="1:19" ht="12.75" x14ac:dyDescent="0.15">
      <c r="B46" s="11"/>
    </row>
    <row r="47" spans="1:19" ht="12.75" x14ac:dyDescent="0.15">
      <c r="B47" s="11"/>
    </row>
    <row r="48" spans="1:19" ht="12.75" x14ac:dyDescent="0.15">
      <c r="B48" s="11"/>
    </row>
    <row r="49" spans="2:2" ht="12.75" x14ac:dyDescent="0.15">
      <c r="B49" s="11"/>
    </row>
    <row r="50" spans="2:2" ht="12.75" x14ac:dyDescent="0.15">
      <c r="B50" s="11"/>
    </row>
    <row r="51" spans="2:2" ht="12.75" x14ac:dyDescent="0.15">
      <c r="B51" s="11"/>
    </row>
    <row r="52" spans="2:2" ht="12.75" x14ac:dyDescent="0.15">
      <c r="B52" s="11"/>
    </row>
    <row r="53" spans="2:2" ht="12.75" x14ac:dyDescent="0.15">
      <c r="B53" s="11"/>
    </row>
    <row r="54" spans="2:2" ht="12.75" x14ac:dyDescent="0.15">
      <c r="B54" s="11"/>
    </row>
    <row r="55" spans="2:2" ht="12.75" x14ac:dyDescent="0.15">
      <c r="B55" s="11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="145" zoomScaleNormal="145" workbookViewId="0">
      <selection activeCell="B7" sqref="B7"/>
    </sheetView>
  </sheetViews>
  <sheetFormatPr defaultColWidth="9" defaultRowHeight="12" x14ac:dyDescent="0.15"/>
  <cols>
    <col min="1" max="1" width="9" style="7"/>
    <col min="2" max="2" width="11.625" style="4" customWidth="1"/>
    <col min="3" max="3" width="16" style="7" customWidth="1"/>
    <col min="4" max="4" width="10.375" style="7" customWidth="1"/>
    <col min="5" max="6" width="9" style="7"/>
    <col min="7" max="7" width="17.875" style="7" customWidth="1"/>
    <col min="8" max="16384" width="9" style="7"/>
  </cols>
  <sheetData>
    <row r="1" spans="1:17" ht="12.75" x14ac:dyDescent="0.2">
      <c r="A1" s="1" t="s">
        <v>170</v>
      </c>
      <c r="B1" s="2"/>
      <c r="C1" s="3"/>
      <c r="D1" s="3"/>
      <c r="E1" s="3"/>
      <c r="F1" s="3"/>
      <c r="G1" s="3"/>
      <c r="H1" s="3"/>
    </row>
    <row r="2" spans="1:17" ht="12.75" x14ac:dyDescent="0.15">
      <c r="A2" s="8" t="s">
        <v>57</v>
      </c>
      <c r="B2" s="8" t="s">
        <v>58</v>
      </c>
      <c r="C2" s="9" t="s">
        <v>83</v>
      </c>
      <c r="D2" s="9" t="s">
        <v>60</v>
      </c>
      <c r="E2" s="8" t="s">
        <v>61</v>
      </c>
      <c r="F2" s="8" t="s">
        <v>62</v>
      </c>
      <c r="G2" s="8" t="s">
        <v>167</v>
      </c>
      <c r="H2" s="8" t="s">
        <v>168</v>
      </c>
      <c r="J2" s="11"/>
      <c r="K2" s="11"/>
      <c r="L2" s="11"/>
      <c r="M2" s="11"/>
      <c r="N2" s="11"/>
      <c r="O2" s="11"/>
      <c r="P2" s="11"/>
      <c r="Q2" s="12"/>
    </row>
    <row r="3" spans="1:17" ht="12.75" x14ac:dyDescent="0.2">
      <c r="A3" s="13" t="s">
        <v>3</v>
      </c>
      <c r="B3" s="11" t="s">
        <v>63</v>
      </c>
      <c r="C3" s="31" t="s">
        <v>84</v>
      </c>
      <c r="D3" s="11" t="s">
        <v>82</v>
      </c>
      <c r="E3" s="11">
        <v>-600</v>
      </c>
      <c r="F3" s="11">
        <v>650</v>
      </c>
      <c r="G3" s="11">
        <v>1.2399</v>
      </c>
      <c r="H3" s="11">
        <v>0.16</v>
      </c>
      <c r="J3" s="14"/>
      <c r="K3" s="11"/>
      <c r="L3" s="11"/>
      <c r="M3" s="11"/>
      <c r="N3" s="11"/>
      <c r="O3" s="11"/>
      <c r="P3" s="11"/>
      <c r="Q3" s="12"/>
    </row>
    <row r="4" spans="1:17" ht="12.75" x14ac:dyDescent="0.2">
      <c r="C4" s="31" t="s">
        <v>85</v>
      </c>
      <c r="E4" s="11">
        <v>-600</v>
      </c>
      <c r="F4" s="11">
        <v>650</v>
      </c>
      <c r="G4" s="11">
        <v>1.2128000000000001</v>
      </c>
      <c r="H4" s="11">
        <v>0.16</v>
      </c>
      <c r="J4" s="14"/>
      <c r="K4" s="11"/>
      <c r="L4" s="11"/>
      <c r="M4" s="11"/>
      <c r="N4" s="11"/>
      <c r="O4" s="11"/>
      <c r="P4" s="11"/>
      <c r="Q4" s="12"/>
    </row>
    <row r="5" spans="1:17" ht="12.75" x14ac:dyDescent="0.2">
      <c r="C5" s="31" t="s">
        <v>86</v>
      </c>
      <c r="E5" s="11">
        <v>-600</v>
      </c>
      <c r="F5" s="11">
        <v>650</v>
      </c>
      <c r="G5" s="11">
        <v>1.2246999999999999</v>
      </c>
      <c r="H5" s="11">
        <v>0.16</v>
      </c>
      <c r="J5" s="14"/>
      <c r="K5" s="11"/>
      <c r="L5" s="11"/>
      <c r="M5" s="11"/>
      <c r="N5" s="11"/>
      <c r="O5" s="11"/>
      <c r="P5" s="11"/>
      <c r="Q5" s="12"/>
    </row>
    <row r="6" spans="1:17" ht="12.75" x14ac:dyDescent="0.2">
      <c r="C6" s="31" t="s">
        <v>87</v>
      </c>
      <c r="E6" s="11">
        <v>-600</v>
      </c>
      <c r="F6" s="11">
        <v>650</v>
      </c>
      <c r="G6" s="11">
        <v>1.3010999999999999</v>
      </c>
      <c r="H6" s="11">
        <v>0.16</v>
      </c>
      <c r="J6" s="14"/>
      <c r="K6" s="11"/>
      <c r="L6" s="11"/>
      <c r="M6" s="11"/>
      <c r="N6" s="11"/>
      <c r="O6" s="11"/>
      <c r="P6" s="11"/>
      <c r="Q6" s="12"/>
    </row>
    <row r="7" spans="1:17" ht="12.75" x14ac:dyDescent="0.2">
      <c r="C7" s="31" t="s">
        <v>88</v>
      </c>
      <c r="E7" s="11">
        <v>-600</v>
      </c>
      <c r="F7" s="11">
        <v>650</v>
      </c>
      <c r="G7" s="11">
        <v>1.2871999999999999</v>
      </c>
      <c r="H7" s="11">
        <v>0.16</v>
      </c>
      <c r="J7" s="14"/>
      <c r="K7" s="11"/>
      <c r="L7" s="11"/>
      <c r="M7" s="11"/>
      <c r="N7" s="11"/>
      <c r="O7" s="11"/>
      <c r="P7" s="11"/>
      <c r="Q7" s="12"/>
    </row>
    <row r="8" spans="1:17" ht="12.75" x14ac:dyDescent="0.2">
      <c r="C8" s="31" t="s">
        <v>89</v>
      </c>
      <c r="E8" s="11">
        <v>-600</v>
      </c>
      <c r="F8" s="11">
        <v>650</v>
      </c>
      <c r="G8" s="11">
        <v>1.2915000000000001</v>
      </c>
      <c r="H8" s="11">
        <v>0.16</v>
      </c>
      <c r="J8" s="14"/>
      <c r="K8" s="11"/>
      <c r="L8" s="11"/>
      <c r="M8" s="11"/>
      <c r="N8" s="11"/>
      <c r="O8" s="11"/>
      <c r="P8" s="11"/>
      <c r="Q8" s="12"/>
    </row>
    <row r="9" spans="1:17" ht="12.75" x14ac:dyDescent="0.2">
      <c r="C9" s="31" t="s">
        <v>90</v>
      </c>
      <c r="E9" s="11">
        <v>-600</v>
      </c>
      <c r="F9" s="11">
        <v>650</v>
      </c>
      <c r="G9" s="11">
        <v>1.2887999999999999</v>
      </c>
      <c r="H9" s="11">
        <v>0.16</v>
      </c>
      <c r="J9" s="14"/>
      <c r="K9" s="11"/>
      <c r="L9" s="11"/>
      <c r="M9" s="11"/>
      <c r="N9" s="11"/>
      <c r="O9" s="11"/>
      <c r="P9" s="11"/>
      <c r="Q9" s="12"/>
    </row>
    <row r="10" spans="1:17" ht="12.75" x14ac:dyDescent="0.2">
      <c r="C10" s="31" t="s">
        <v>91</v>
      </c>
      <c r="E10" s="11">
        <v>-600</v>
      </c>
      <c r="F10" s="11">
        <v>650</v>
      </c>
      <c r="G10" s="11">
        <v>1.2853000000000001</v>
      </c>
      <c r="H10" s="11">
        <v>0.16</v>
      </c>
      <c r="J10" s="14"/>
      <c r="K10" s="11"/>
      <c r="L10" s="11"/>
      <c r="M10" s="11"/>
      <c r="N10" s="11"/>
      <c r="O10" s="11"/>
      <c r="P10" s="11"/>
      <c r="Q10" s="12"/>
    </row>
    <row r="11" spans="1:17" ht="12.75" x14ac:dyDescent="0.2">
      <c r="C11" s="31" t="s">
        <v>92</v>
      </c>
      <c r="E11" s="11">
        <v>-600</v>
      </c>
      <c r="F11" s="11">
        <v>650</v>
      </c>
      <c r="G11" s="11">
        <v>1.2683</v>
      </c>
      <c r="H11" s="11">
        <v>0.16</v>
      </c>
      <c r="J11" s="14"/>
      <c r="K11" s="11"/>
      <c r="L11" s="11"/>
      <c r="M11" s="11"/>
      <c r="N11" s="11"/>
      <c r="O11" s="11"/>
      <c r="P11" s="11"/>
      <c r="Q11" s="12"/>
    </row>
    <row r="12" spans="1:17" ht="12.75" x14ac:dyDescent="0.2">
      <c r="C12" s="31" t="s">
        <v>93</v>
      </c>
      <c r="E12" s="11">
        <v>-600</v>
      </c>
      <c r="F12" s="11">
        <v>650</v>
      </c>
      <c r="G12" s="11">
        <v>1.1761999999999999</v>
      </c>
      <c r="H12" s="11">
        <v>0.16</v>
      </c>
      <c r="J12" s="14"/>
      <c r="K12" s="11"/>
      <c r="L12" s="11"/>
      <c r="M12" s="11"/>
      <c r="N12" s="11"/>
      <c r="O12" s="11"/>
      <c r="P12" s="11"/>
      <c r="Q12" s="12"/>
    </row>
    <row r="13" spans="1:17" ht="12.75" x14ac:dyDescent="0.2">
      <c r="B13" s="11" t="s">
        <v>77</v>
      </c>
      <c r="C13" s="31" t="s">
        <v>94</v>
      </c>
      <c r="D13" s="11" t="s">
        <v>82</v>
      </c>
      <c r="E13" s="11">
        <v>-600</v>
      </c>
      <c r="F13" s="11">
        <v>650</v>
      </c>
      <c r="G13" s="11">
        <v>0.70579999999999998</v>
      </c>
      <c r="H13" s="11">
        <v>0.18</v>
      </c>
      <c r="J13" s="14"/>
      <c r="K13" s="11"/>
      <c r="L13" s="11"/>
      <c r="M13" s="11"/>
      <c r="N13" s="11"/>
      <c r="O13" s="11"/>
      <c r="P13" s="11"/>
      <c r="Q13" s="12"/>
    </row>
    <row r="14" spans="1:17" ht="12.75" x14ac:dyDescent="0.2">
      <c r="B14" s="11"/>
      <c r="C14" s="31" t="s">
        <v>95</v>
      </c>
      <c r="E14" s="11">
        <v>-600</v>
      </c>
      <c r="F14" s="11">
        <v>650</v>
      </c>
      <c r="G14" s="11">
        <v>0.70940000000000003</v>
      </c>
      <c r="H14" s="11">
        <v>0.18</v>
      </c>
      <c r="J14" s="14"/>
      <c r="K14" s="11"/>
      <c r="L14" s="11"/>
      <c r="M14" s="11"/>
      <c r="N14" s="11"/>
      <c r="O14" s="11"/>
      <c r="P14" s="11"/>
      <c r="Q14" s="12"/>
    </row>
    <row r="15" spans="1:17" ht="12.75" x14ac:dyDescent="0.2">
      <c r="B15" s="11"/>
      <c r="C15" s="31" t="s">
        <v>96</v>
      </c>
      <c r="E15" s="11">
        <v>-600</v>
      </c>
      <c r="F15" s="11">
        <v>650</v>
      </c>
      <c r="G15" s="11">
        <v>0.65380000000000005</v>
      </c>
      <c r="H15" s="11">
        <v>0.18</v>
      </c>
      <c r="J15" s="14"/>
      <c r="K15" s="11"/>
      <c r="L15" s="11"/>
      <c r="M15" s="11"/>
      <c r="N15" s="11"/>
      <c r="O15" s="11"/>
      <c r="P15" s="11"/>
      <c r="Q15" s="12"/>
    </row>
    <row r="16" spans="1:17" ht="12.75" x14ac:dyDescent="0.2">
      <c r="B16" s="11"/>
      <c r="C16" s="31" t="s">
        <v>97</v>
      </c>
      <c r="E16" s="11">
        <v>-600</v>
      </c>
      <c r="F16" s="11">
        <v>650</v>
      </c>
      <c r="G16" s="11">
        <v>0.77010000000000001</v>
      </c>
      <c r="H16" s="11">
        <v>0.18</v>
      </c>
      <c r="J16" s="14"/>
      <c r="K16" s="11"/>
      <c r="L16" s="11"/>
      <c r="M16" s="11"/>
      <c r="N16" s="11"/>
      <c r="O16" s="11"/>
      <c r="P16" s="11"/>
      <c r="Q16" s="12"/>
    </row>
    <row r="17" spans="2:17" ht="12.75" x14ac:dyDescent="0.2">
      <c r="B17" s="11"/>
      <c r="C17" s="31" t="s">
        <v>98</v>
      </c>
      <c r="E17" s="11">
        <v>-600</v>
      </c>
      <c r="F17" s="11">
        <v>650</v>
      </c>
      <c r="G17" s="11">
        <v>0.67930000000000001</v>
      </c>
      <c r="H17" s="11">
        <v>0.18</v>
      </c>
      <c r="J17" s="14"/>
      <c r="K17" s="11"/>
      <c r="L17" s="11"/>
      <c r="M17" s="11"/>
      <c r="N17" s="11"/>
      <c r="O17" s="11"/>
      <c r="P17" s="11"/>
      <c r="Q17" s="12"/>
    </row>
    <row r="18" spans="2:17" ht="12.75" x14ac:dyDescent="0.2">
      <c r="B18" s="11"/>
      <c r="C18" s="31" t="s">
        <v>99</v>
      </c>
      <c r="E18" s="11">
        <v>-600</v>
      </c>
      <c r="F18" s="11">
        <v>650</v>
      </c>
      <c r="G18" s="11">
        <v>0.70779999999999998</v>
      </c>
      <c r="H18" s="11">
        <v>0.18</v>
      </c>
      <c r="J18" s="14"/>
      <c r="K18" s="11"/>
      <c r="L18" s="11"/>
      <c r="M18" s="11"/>
      <c r="N18" s="11"/>
      <c r="O18" s="11"/>
      <c r="P18" s="11"/>
      <c r="Q18" s="12"/>
    </row>
    <row r="19" spans="2:17" ht="12.75" x14ac:dyDescent="0.2">
      <c r="B19" s="11"/>
      <c r="C19" s="31" t="s">
        <v>100</v>
      </c>
      <c r="E19" s="11">
        <v>-600</v>
      </c>
      <c r="F19" s="11">
        <v>650</v>
      </c>
      <c r="G19" s="11">
        <v>0.78979999999999995</v>
      </c>
      <c r="H19" s="11">
        <v>0.18</v>
      </c>
      <c r="J19" s="14"/>
      <c r="K19" s="11"/>
      <c r="L19" s="11"/>
      <c r="M19" s="11"/>
      <c r="N19" s="11"/>
      <c r="O19" s="11"/>
      <c r="P19" s="11"/>
      <c r="Q19" s="12"/>
    </row>
    <row r="20" spans="2:17" ht="12.75" x14ac:dyDescent="0.2">
      <c r="B20" s="11"/>
      <c r="C20" s="31" t="s">
        <v>101</v>
      </c>
      <c r="E20" s="11">
        <v>-600</v>
      </c>
      <c r="F20" s="11">
        <v>650</v>
      </c>
      <c r="G20" s="11">
        <v>0.70809999999999995</v>
      </c>
      <c r="H20" s="11">
        <v>0.18</v>
      </c>
      <c r="J20" s="14"/>
      <c r="K20" s="11"/>
      <c r="L20" s="11"/>
      <c r="M20" s="11"/>
      <c r="N20" s="11"/>
      <c r="O20" s="11"/>
      <c r="P20" s="11"/>
      <c r="Q20" s="12"/>
    </row>
    <row r="21" spans="2:17" ht="12.75" x14ac:dyDescent="0.2">
      <c r="B21" s="11"/>
      <c r="C21" s="31" t="s">
        <v>102</v>
      </c>
      <c r="E21" s="11">
        <v>-600</v>
      </c>
      <c r="F21" s="11">
        <v>650</v>
      </c>
      <c r="G21" s="11">
        <v>0.73819999999999997</v>
      </c>
      <c r="H21" s="11">
        <v>0.18</v>
      </c>
      <c r="J21" s="14"/>
      <c r="K21" s="11"/>
      <c r="L21" s="11"/>
      <c r="M21" s="11"/>
      <c r="N21" s="11"/>
      <c r="O21" s="11"/>
      <c r="P21" s="11"/>
      <c r="Q21" s="12"/>
    </row>
    <row r="22" spans="2:17" ht="12.75" x14ac:dyDescent="0.2">
      <c r="B22" s="11"/>
      <c r="C22" s="31" t="s">
        <v>103</v>
      </c>
      <c r="E22" s="11">
        <v>-600</v>
      </c>
      <c r="F22" s="11">
        <v>650</v>
      </c>
      <c r="G22" s="11">
        <v>0.7409</v>
      </c>
      <c r="H22" s="11">
        <v>0.18</v>
      </c>
      <c r="J22" s="14"/>
      <c r="K22" s="11"/>
      <c r="L22" s="11"/>
      <c r="M22" s="11"/>
      <c r="N22" s="11"/>
      <c r="O22" s="11"/>
      <c r="P22" s="11"/>
      <c r="Q22" s="12"/>
    </row>
    <row r="23" spans="2:17" ht="12.75" x14ac:dyDescent="0.2">
      <c r="B23" s="11" t="s">
        <v>104</v>
      </c>
      <c r="C23" s="31" t="s">
        <v>105</v>
      </c>
      <c r="D23" s="11" t="s">
        <v>82</v>
      </c>
      <c r="E23" s="11">
        <v>-600</v>
      </c>
      <c r="F23" s="11">
        <v>650</v>
      </c>
      <c r="G23" s="11">
        <v>1.3491</v>
      </c>
      <c r="H23" s="11">
        <v>0.15</v>
      </c>
      <c r="J23" s="14"/>
      <c r="K23" s="11"/>
      <c r="L23" s="11"/>
      <c r="M23" s="11"/>
      <c r="N23" s="11"/>
      <c r="O23" s="11"/>
      <c r="P23" s="11"/>
      <c r="Q23" s="12"/>
    </row>
    <row r="24" spans="2:17" ht="12.75" x14ac:dyDescent="0.2">
      <c r="C24" s="31" t="s">
        <v>106</v>
      </c>
      <c r="E24" s="11">
        <v>-600</v>
      </c>
      <c r="F24" s="11">
        <v>650</v>
      </c>
      <c r="G24" s="11">
        <v>1.3125</v>
      </c>
      <c r="H24" s="11">
        <v>0.15</v>
      </c>
      <c r="J24" s="14"/>
      <c r="K24" s="11"/>
      <c r="L24" s="11"/>
      <c r="M24" s="11"/>
      <c r="N24" s="11"/>
      <c r="O24" s="11"/>
      <c r="P24" s="11"/>
      <c r="Q24" s="12"/>
    </row>
    <row r="25" spans="2:17" ht="12.75" x14ac:dyDescent="0.2">
      <c r="C25" s="31" t="s">
        <v>107</v>
      </c>
      <c r="E25" s="11">
        <v>-600</v>
      </c>
      <c r="F25" s="11">
        <v>650</v>
      </c>
      <c r="G25" s="11">
        <v>1.3156000000000001</v>
      </c>
      <c r="H25" s="11">
        <v>0.15</v>
      </c>
      <c r="J25" s="14"/>
      <c r="K25" s="11"/>
      <c r="L25" s="11"/>
      <c r="M25" s="11"/>
      <c r="N25" s="11"/>
      <c r="O25" s="11"/>
      <c r="P25" s="11"/>
      <c r="Q25" s="12"/>
    </row>
    <row r="26" spans="2:17" ht="12.75" x14ac:dyDescent="0.2">
      <c r="C26" s="31" t="s">
        <v>108</v>
      </c>
      <c r="E26" s="11">
        <v>-600</v>
      </c>
      <c r="F26" s="11">
        <v>650</v>
      </c>
      <c r="G26" s="11">
        <v>1.2876000000000001</v>
      </c>
      <c r="H26" s="11">
        <v>0.15</v>
      </c>
      <c r="J26" s="14"/>
      <c r="K26" s="11"/>
      <c r="L26" s="11"/>
      <c r="M26" s="11"/>
      <c r="N26" s="11"/>
      <c r="O26" s="11"/>
      <c r="P26" s="11"/>
      <c r="Q26" s="12"/>
    </row>
    <row r="27" spans="2:17" ht="12.75" x14ac:dyDescent="0.2">
      <c r="C27" s="31" t="s">
        <v>109</v>
      </c>
      <c r="E27" s="11">
        <v>-600</v>
      </c>
      <c r="F27" s="11">
        <v>650</v>
      </c>
      <c r="G27" s="11">
        <v>1.2981</v>
      </c>
      <c r="H27" s="11">
        <v>0.15</v>
      </c>
      <c r="J27" s="14"/>
      <c r="K27" s="11"/>
      <c r="L27" s="11"/>
      <c r="M27" s="11"/>
      <c r="N27" s="11"/>
      <c r="O27" s="11"/>
      <c r="P27" s="11"/>
      <c r="Q27" s="12"/>
    </row>
    <row r="28" spans="2:17" ht="12.75" x14ac:dyDescent="0.2">
      <c r="C28" s="31" t="s">
        <v>110</v>
      </c>
      <c r="E28" s="11">
        <v>-600</v>
      </c>
      <c r="F28" s="11">
        <v>650</v>
      </c>
      <c r="G28" s="11">
        <v>1.3324</v>
      </c>
      <c r="H28" s="11">
        <v>0.15</v>
      </c>
      <c r="J28" s="14"/>
      <c r="K28" s="11"/>
      <c r="L28" s="11"/>
      <c r="M28" s="11"/>
      <c r="N28" s="11"/>
      <c r="O28" s="11"/>
      <c r="P28" s="11"/>
      <c r="Q28" s="12"/>
    </row>
    <row r="29" spans="2:17" ht="12.75" x14ac:dyDescent="0.2">
      <c r="C29" s="31" t="s">
        <v>111</v>
      </c>
      <c r="E29" s="11">
        <v>-600</v>
      </c>
      <c r="F29" s="11">
        <v>650</v>
      </c>
      <c r="G29" s="11">
        <v>1.3651</v>
      </c>
      <c r="H29" s="11">
        <v>0.15</v>
      </c>
      <c r="J29" s="14"/>
      <c r="K29" s="11"/>
      <c r="L29" s="11"/>
      <c r="M29" s="11"/>
      <c r="N29" s="11"/>
      <c r="O29" s="11"/>
      <c r="P29" s="11"/>
      <c r="Q29" s="12"/>
    </row>
    <row r="30" spans="2:17" ht="12.75" x14ac:dyDescent="0.2">
      <c r="C30" s="31" t="s">
        <v>112</v>
      </c>
      <c r="E30" s="11">
        <v>-600</v>
      </c>
      <c r="F30" s="11">
        <v>650</v>
      </c>
      <c r="G30" s="11">
        <v>1.3329</v>
      </c>
      <c r="H30" s="11">
        <v>0.15</v>
      </c>
      <c r="J30" s="14"/>
      <c r="K30" s="11"/>
      <c r="L30" s="11"/>
      <c r="M30" s="11"/>
      <c r="N30" s="11"/>
      <c r="O30" s="11"/>
      <c r="P30" s="11"/>
      <c r="Q30" s="12"/>
    </row>
    <row r="31" spans="2:17" ht="12.75" x14ac:dyDescent="0.2">
      <c r="C31" s="31" t="s">
        <v>113</v>
      </c>
      <c r="E31" s="11">
        <v>-600</v>
      </c>
      <c r="F31" s="11">
        <v>650</v>
      </c>
      <c r="G31" s="11">
        <v>1.3084</v>
      </c>
      <c r="H31" s="11">
        <v>0.15</v>
      </c>
      <c r="J31" s="14"/>
      <c r="K31" s="11"/>
      <c r="L31" s="11"/>
      <c r="M31" s="11"/>
      <c r="N31" s="11"/>
      <c r="O31" s="11"/>
      <c r="P31" s="11"/>
      <c r="Q31" s="12"/>
    </row>
    <row r="32" spans="2:17" ht="12.75" x14ac:dyDescent="0.2">
      <c r="C32" s="31" t="s">
        <v>114</v>
      </c>
      <c r="E32" s="11">
        <v>-600</v>
      </c>
      <c r="F32" s="11">
        <v>650</v>
      </c>
      <c r="G32" s="11">
        <v>1.2910999999999999</v>
      </c>
      <c r="H32" s="11">
        <v>0.15</v>
      </c>
      <c r="J32" s="14"/>
      <c r="K32" s="11"/>
      <c r="L32" s="11"/>
      <c r="M32" s="11"/>
      <c r="N32" s="11"/>
      <c r="O32" s="11"/>
      <c r="P32" s="11"/>
      <c r="Q32" s="12"/>
    </row>
    <row r="33" spans="2:17" ht="12.75" x14ac:dyDescent="0.2">
      <c r="B33" s="11" t="s">
        <v>63</v>
      </c>
      <c r="C33" s="31" t="s">
        <v>115</v>
      </c>
      <c r="D33" s="11" t="s">
        <v>82</v>
      </c>
      <c r="E33" s="11">
        <v>-600</v>
      </c>
      <c r="F33" s="11">
        <v>650</v>
      </c>
      <c r="G33" s="11">
        <v>1.3125</v>
      </c>
      <c r="H33" s="11">
        <v>0.15</v>
      </c>
      <c r="J33" s="14"/>
      <c r="K33" s="11"/>
      <c r="L33" s="11"/>
      <c r="M33" s="11"/>
      <c r="N33" s="11"/>
      <c r="O33" s="11"/>
      <c r="P33" s="11"/>
      <c r="Q33" s="12"/>
    </row>
    <row r="34" spans="2:17" ht="12.75" x14ac:dyDescent="0.2">
      <c r="C34" s="31" t="s">
        <v>116</v>
      </c>
      <c r="E34" s="11">
        <v>-600</v>
      </c>
      <c r="F34" s="11">
        <v>650</v>
      </c>
      <c r="G34" s="11">
        <v>1.3884000000000001</v>
      </c>
      <c r="H34" s="11">
        <v>0.15</v>
      </c>
      <c r="J34" s="14"/>
      <c r="K34" s="11"/>
      <c r="L34" s="11"/>
      <c r="M34" s="11"/>
      <c r="N34" s="11"/>
      <c r="O34" s="11"/>
      <c r="P34" s="11"/>
      <c r="Q34" s="12"/>
    </row>
    <row r="35" spans="2:17" ht="12.75" x14ac:dyDescent="0.15">
      <c r="C35" s="31" t="s">
        <v>117</v>
      </c>
      <c r="E35" s="11">
        <v>-600</v>
      </c>
      <c r="F35" s="11">
        <v>650</v>
      </c>
      <c r="G35" s="11">
        <v>1.2051000000000001</v>
      </c>
      <c r="H35" s="11">
        <v>0.15</v>
      </c>
      <c r="J35" s="11"/>
      <c r="K35" s="11"/>
      <c r="L35" s="11"/>
      <c r="M35" s="11"/>
      <c r="N35" s="11"/>
      <c r="O35" s="11"/>
      <c r="P35" s="11"/>
      <c r="Q35" s="12"/>
    </row>
    <row r="36" spans="2:17" ht="12.75" x14ac:dyDescent="0.15">
      <c r="C36" s="31" t="s">
        <v>118</v>
      </c>
      <c r="E36" s="11">
        <v>-600</v>
      </c>
      <c r="F36" s="11">
        <v>650</v>
      </c>
      <c r="G36" s="11">
        <v>1.2229000000000001</v>
      </c>
      <c r="H36" s="11">
        <v>0.15</v>
      </c>
      <c r="J36" s="11"/>
      <c r="K36" s="11"/>
      <c r="L36" s="11"/>
      <c r="M36" s="11"/>
      <c r="N36" s="11"/>
      <c r="O36" s="11"/>
      <c r="P36" s="11"/>
      <c r="Q36" s="12"/>
    </row>
    <row r="37" spans="2:17" ht="12.75" x14ac:dyDescent="0.15">
      <c r="C37" s="31" t="s">
        <v>119</v>
      </c>
      <c r="E37" s="11">
        <v>-600</v>
      </c>
      <c r="F37" s="11">
        <v>650</v>
      </c>
      <c r="G37" s="11">
        <v>1.3571</v>
      </c>
      <c r="H37" s="11">
        <v>0.15</v>
      </c>
      <c r="J37" s="11"/>
      <c r="K37" s="11"/>
      <c r="L37" s="11"/>
      <c r="M37" s="11"/>
      <c r="N37" s="11"/>
      <c r="O37" s="11"/>
      <c r="P37" s="11"/>
      <c r="Q37" s="12"/>
    </row>
    <row r="38" spans="2:17" ht="12.75" x14ac:dyDescent="0.15">
      <c r="C38" s="31" t="s">
        <v>120</v>
      </c>
      <c r="E38" s="11">
        <v>-600</v>
      </c>
      <c r="F38" s="11">
        <v>650</v>
      </c>
      <c r="G38" s="11">
        <v>1.286</v>
      </c>
      <c r="H38" s="11">
        <v>0.15</v>
      </c>
      <c r="J38" s="11"/>
      <c r="K38" s="11"/>
      <c r="L38" s="11"/>
      <c r="M38" s="11"/>
      <c r="N38" s="11"/>
      <c r="O38" s="11"/>
      <c r="P38" s="11"/>
      <c r="Q38" s="12"/>
    </row>
    <row r="39" spans="2:17" ht="12.75" x14ac:dyDescent="0.15">
      <c r="C39" s="31" t="s">
        <v>121</v>
      </c>
      <c r="E39" s="11">
        <v>-600</v>
      </c>
      <c r="F39" s="11">
        <v>650</v>
      </c>
      <c r="G39" s="11">
        <v>1.2783</v>
      </c>
      <c r="H39" s="11">
        <v>0.15</v>
      </c>
      <c r="J39" s="11"/>
      <c r="K39" s="11"/>
      <c r="L39" s="11"/>
      <c r="M39" s="11"/>
      <c r="N39" s="11"/>
      <c r="O39" s="11"/>
      <c r="P39" s="11"/>
      <c r="Q39" s="12"/>
    </row>
    <row r="40" spans="2:17" ht="12.75" x14ac:dyDescent="0.15">
      <c r="C40" s="31" t="s">
        <v>122</v>
      </c>
      <c r="E40" s="11">
        <v>-600</v>
      </c>
      <c r="F40" s="11">
        <v>650</v>
      </c>
      <c r="G40" s="11">
        <v>1.3613</v>
      </c>
      <c r="H40" s="11">
        <v>0.15</v>
      </c>
      <c r="J40" s="11"/>
      <c r="K40" s="11"/>
      <c r="L40" s="11"/>
      <c r="M40" s="11"/>
      <c r="N40" s="11"/>
      <c r="O40" s="11"/>
      <c r="P40" s="11"/>
      <c r="Q40" s="12"/>
    </row>
    <row r="41" spans="2:17" ht="12.75" x14ac:dyDescent="0.15">
      <c r="C41" s="31" t="s">
        <v>123</v>
      </c>
      <c r="E41" s="11">
        <v>-600</v>
      </c>
      <c r="F41" s="11">
        <v>650</v>
      </c>
      <c r="G41" s="11">
        <v>1.3199000000000001</v>
      </c>
      <c r="H41" s="11">
        <v>0.15</v>
      </c>
      <c r="J41" s="11"/>
      <c r="K41" s="11"/>
      <c r="L41" s="11"/>
      <c r="M41" s="11"/>
      <c r="N41" s="11"/>
      <c r="O41" s="11"/>
      <c r="P41" s="11"/>
      <c r="Q41" s="12"/>
    </row>
    <row r="42" spans="2:17" ht="12.75" x14ac:dyDescent="0.15">
      <c r="C42" s="31" t="s">
        <v>124</v>
      </c>
      <c r="E42" s="11">
        <v>-600</v>
      </c>
      <c r="F42" s="11">
        <v>650</v>
      </c>
      <c r="G42" s="11">
        <v>1.3012999999999999</v>
      </c>
      <c r="H42" s="11">
        <v>0.15</v>
      </c>
      <c r="J42" s="11"/>
      <c r="K42" s="11"/>
      <c r="L42" s="11"/>
      <c r="M42" s="11"/>
      <c r="N42" s="11"/>
      <c r="O42" s="11"/>
      <c r="P42" s="11"/>
      <c r="Q42" s="12"/>
    </row>
    <row r="43" spans="2:17" ht="12.75" x14ac:dyDescent="0.2">
      <c r="B43" s="11" t="s">
        <v>77</v>
      </c>
      <c r="C43" s="31" t="s">
        <v>125</v>
      </c>
      <c r="D43" s="11" t="s">
        <v>82</v>
      </c>
      <c r="E43" s="11">
        <v>-600</v>
      </c>
      <c r="F43" s="11">
        <v>650</v>
      </c>
      <c r="G43" s="11">
        <v>0.74939999999999996</v>
      </c>
      <c r="H43" s="11">
        <v>0.18</v>
      </c>
      <c r="J43" s="14"/>
      <c r="K43" s="11"/>
      <c r="L43" s="11"/>
      <c r="M43" s="11"/>
      <c r="N43" s="11"/>
      <c r="O43" s="11"/>
      <c r="P43" s="11"/>
      <c r="Q43" s="12"/>
    </row>
    <row r="44" spans="2:17" ht="12.75" x14ac:dyDescent="0.15">
      <c r="B44" s="11"/>
      <c r="C44" s="31" t="s">
        <v>126</v>
      </c>
      <c r="E44" s="11">
        <v>-600</v>
      </c>
      <c r="F44" s="11">
        <v>650</v>
      </c>
      <c r="G44" s="11">
        <v>0.76180000000000003</v>
      </c>
      <c r="H44" s="11">
        <v>0.18</v>
      </c>
      <c r="J44" s="11"/>
      <c r="K44" s="11"/>
      <c r="L44" s="11"/>
      <c r="M44" s="11"/>
      <c r="N44" s="11"/>
      <c r="O44" s="11"/>
      <c r="P44" s="11"/>
      <c r="Q44" s="12"/>
    </row>
    <row r="45" spans="2:17" ht="12.75" x14ac:dyDescent="0.15">
      <c r="B45" s="11"/>
      <c r="C45" s="31" t="s">
        <v>127</v>
      </c>
      <c r="E45" s="11">
        <v>-600</v>
      </c>
      <c r="F45" s="11">
        <v>650</v>
      </c>
      <c r="G45" s="11">
        <v>0.7218</v>
      </c>
      <c r="H45" s="11">
        <v>0.18</v>
      </c>
      <c r="J45" s="11"/>
      <c r="K45" s="11"/>
      <c r="L45" s="11"/>
      <c r="M45" s="11"/>
      <c r="N45" s="11"/>
      <c r="O45" s="11"/>
      <c r="P45" s="11"/>
      <c r="Q45" s="12"/>
    </row>
    <row r="46" spans="2:17" ht="12.75" x14ac:dyDescent="0.15">
      <c r="B46" s="11"/>
      <c r="C46" s="31" t="s">
        <v>128</v>
      </c>
      <c r="E46" s="11">
        <v>-600</v>
      </c>
      <c r="F46" s="11">
        <v>650</v>
      </c>
      <c r="G46" s="11">
        <v>0.75629999999999997</v>
      </c>
      <c r="H46" s="11">
        <v>0.18</v>
      </c>
      <c r="J46" s="11"/>
      <c r="K46" s="11"/>
      <c r="L46" s="11"/>
      <c r="M46" s="11"/>
      <c r="N46" s="11"/>
      <c r="O46" s="11"/>
      <c r="P46" s="11"/>
      <c r="Q46" s="12"/>
    </row>
    <row r="47" spans="2:17" ht="12.75" x14ac:dyDescent="0.15">
      <c r="B47" s="11"/>
      <c r="C47" s="31" t="s">
        <v>129</v>
      </c>
      <c r="E47" s="11">
        <v>-600</v>
      </c>
      <c r="F47" s="11">
        <v>650</v>
      </c>
      <c r="G47" s="11">
        <v>0.78649999999999998</v>
      </c>
      <c r="H47" s="11">
        <v>0.18</v>
      </c>
      <c r="J47" s="11"/>
      <c r="K47" s="11"/>
      <c r="L47" s="11"/>
      <c r="M47" s="11"/>
      <c r="N47" s="11"/>
      <c r="O47" s="11"/>
      <c r="P47" s="11"/>
      <c r="Q47" s="12"/>
    </row>
    <row r="48" spans="2:17" ht="12.75" x14ac:dyDescent="0.2">
      <c r="B48" s="11" t="s">
        <v>104</v>
      </c>
      <c r="C48" s="31" t="s">
        <v>130</v>
      </c>
      <c r="D48" s="11" t="s">
        <v>82</v>
      </c>
      <c r="E48" s="11">
        <v>-600</v>
      </c>
      <c r="F48" s="11">
        <v>650</v>
      </c>
      <c r="G48" s="11">
        <v>1.4031</v>
      </c>
      <c r="H48" s="11">
        <v>0.16</v>
      </c>
      <c r="J48" s="14"/>
      <c r="K48" s="11"/>
      <c r="L48" s="11"/>
      <c r="M48" s="11"/>
      <c r="N48" s="11"/>
      <c r="O48" s="11"/>
      <c r="P48" s="11"/>
      <c r="Q48" s="12"/>
    </row>
    <row r="49" spans="1:17" ht="12.75" x14ac:dyDescent="0.15">
      <c r="C49" s="31" t="s">
        <v>131</v>
      </c>
      <c r="E49" s="11">
        <v>-600</v>
      </c>
      <c r="F49" s="11">
        <v>650</v>
      </c>
      <c r="G49" s="11">
        <v>1.3731</v>
      </c>
      <c r="H49" s="11">
        <v>0.16</v>
      </c>
      <c r="J49" s="11"/>
      <c r="K49" s="11"/>
      <c r="L49" s="11"/>
      <c r="M49" s="11"/>
      <c r="N49" s="11"/>
      <c r="O49" s="11"/>
      <c r="P49" s="11"/>
      <c r="Q49" s="12"/>
    </row>
    <row r="50" spans="1:17" ht="12.75" x14ac:dyDescent="0.15">
      <c r="C50" s="31" t="s">
        <v>132</v>
      </c>
      <c r="E50" s="11">
        <v>-600</v>
      </c>
      <c r="F50" s="11">
        <v>650</v>
      </c>
      <c r="G50" s="11">
        <v>1.369</v>
      </c>
      <c r="H50" s="11">
        <v>0.16</v>
      </c>
      <c r="J50" s="11"/>
      <c r="K50" s="11"/>
      <c r="L50" s="11"/>
      <c r="M50" s="11"/>
      <c r="N50" s="11"/>
      <c r="O50" s="11"/>
      <c r="P50" s="11"/>
      <c r="Q50" s="12"/>
    </row>
    <row r="51" spans="1:17" ht="12.75" x14ac:dyDescent="0.15">
      <c r="C51" s="31" t="s">
        <v>133</v>
      </c>
      <c r="E51" s="11">
        <v>-600</v>
      </c>
      <c r="F51" s="11">
        <v>650</v>
      </c>
      <c r="G51" s="11">
        <v>1.3681000000000001</v>
      </c>
      <c r="H51" s="11">
        <v>0.16</v>
      </c>
      <c r="J51" s="11"/>
      <c r="K51" s="11"/>
      <c r="L51" s="11"/>
      <c r="M51" s="11"/>
      <c r="N51" s="11"/>
      <c r="O51" s="11"/>
      <c r="P51" s="11"/>
      <c r="Q51" s="12"/>
    </row>
    <row r="52" spans="1:17" ht="12.75" x14ac:dyDescent="0.15">
      <c r="A52" s="3"/>
      <c r="B52" s="2"/>
      <c r="C52" s="32" t="s">
        <v>134</v>
      </c>
      <c r="D52" s="3"/>
      <c r="E52" s="18">
        <v>-600</v>
      </c>
      <c r="F52" s="18">
        <v>650</v>
      </c>
      <c r="G52" s="18">
        <v>1.3439000000000001</v>
      </c>
      <c r="H52" s="18">
        <v>0.16</v>
      </c>
      <c r="J52" s="11"/>
      <c r="K52" s="11"/>
      <c r="L52" s="11"/>
      <c r="M52" s="11"/>
      <c r="N52" s="11"/>
      <c r="O52" s="11"/>
      <c r="P52" s="11"/>
      <c r="Q52" s="12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"/>
  <sheetViews>
    <sheetView zoomScale="115" zoomScaleNormal="115" workbookViewId="0">
      <pane ySplit="2" topLeftCell="A3" activePane="bottomLeft" state="frozen"/>
      <selection pane="bottomLeft" activeCell="D5" sqref="D5"/>
    </sheetView>
  </sheetViews>
  <sheetFormatPr defaultRowHeight="12.75" x14ac:dyDescent="0.2"/>
  <cols>
    <col min="1" max="1" width="9" style="7"/>
    <col min="2" max="2" width="11.125" style="7" customWidth="1"/>
    <col min="3" max="3" width="14.125" style="4" customWidth="1"/>
    <col min="4" max="7" width="9" style="7"/>
    <col min="8" max="8" width="10.5" style="4" customWidth="1"/>
    <col min="9" max="9" width="12.5" style="20" customWidth="1"/>
    <col min="10" max="10" width="9" style="15"/>
    <col min="11" max="16384" width="9" style="7"/>
  </cols>
  <sheetData>
    <row r="1" spans="1:15" x14ac:dyDescent="0.2">
      <c r="A1" s="1" t="s">
        <v>170</v>
      </c>
      <c r="B1" s="2"/>
      <c r="C1" s="2"/>
      <c r="D1" s="3"/>
      <c r="E1" s="3"/>
      <c r="F1" s="3"/>
      <c r="G1" s="3"/>
      <c r="I1" s="5"/>
      <c r="J1" s="6"/>
    </row>
    <row r="2" spans="1:15" x14ac:dyDescent="0.15">
      <c r="A2" s="8" t="s">
        <v>57</v>
      </c>
      <c r="B2" s="8" t="s">
        <v>58</v>
      </c>
      <c r="C2" s="9" t="s">
        <v>83</v>
      </c>
      <c r="D2" s="9" t="s">
        <v>60</v>
      </c>
      <c r="E2" s="9" t="s">
        <v>157</v>
      </c>
      <c r="F2" s="8" t="s">
        <v>61</v>
      </c>
      <c r="G2" s="8" t="s">
        <v>62</v>
      </c>
      <c r="H2" s="10" t="s">
        <v>149</v>
      </c>
      <c r="I2" s="10" t="s">
        <v>165</v>
      </c>
      <c r="J2" s="10" t="s">
        <v>163</v>
      </c>
      <c r="K2" s="11"/>
      <c r="L2" s="11"/>
      <c r="M2" s="11"/>
      <c r="N2" s="11"/>
      <c r="O2" s="12"/>
    </row>
    <row r="3" spans="1:15" s="14" customFormat="1" x14ac:dyDescent="0.2">
      <c r="A3" s="13" t="s">
        <v>138</v>
      </c>
      <c r="B3" s="11" t="s">
        <v>139</v>
      </c>
      <c r="C3" s="11" t="s">
        <v>141</v>
      </c>
      <c r="D3" s="11" t="s">
        <v>140</v>
      </c>
      <c r="E3" s="11" t="s">
        <v>155</v>
      </c>
      <c r="F3" s="14">
        <v>-500</v>
      </c>
      <c r="G3" s="14">
        <v>500</v>
      </c>
      <c r="H3" s="11" t="s">
        <v>150</v>
      </c>
      <c r="I3" s="15">
        <v>45</v>
      </c>
      <c r="J3" s="15">
        <v>43</v>
      </c>
    </row>
    <row r="4" spans="1:15" s="14" customFormat="1" x14ac:dyDescent="0.2">
      <c r="B4" s="11" t="s">
        <v>139</v>
      </c>
      <c r="C4" s="11"/>
      <c r="D4" s="11" t="s">
        <v>140</v>
      </c>
      <c r="E4" s="11" t="s">
        <v>155</v>
      </c>
      <c r="F4" s="14">
        <v>-500</v>
      </c>
      <c r="G4" s="14">
        <v>500</v>
      </c>
      <c r="H4" s="11" t="s">
        <v>150</v>
      </c>
      <c r="I4" s="15">
        <v>53</v>
      </c>
      <c r="J4" s="15">
        <v>45</v>
      </c>
    </row>
    <row r="5" spans="1:15" s="14" customFormat="1" x14ac:dyDescent="0.2">
      <c r="B5" s="11" t="s">
        <v>139</v>
      </c>
      <c r="C5" s="11"/>
      <c r="D5" s="11" t="s">
        <v>140</v>
      </c>
      <c r="E5" s="11" t="s">
        <v>155</v>
      </c>
      <c r="F5" s="14">
        <v>-500</v>
      </c>
      <c r="G5" s="14">
        <v>500</v>
      </c>
      <c r="H5" s="11" t="s">
        <v>150</v>
      </c>
      <c r="I5" s="15">
        <v>42</v>
      </c>
      <c r="J5" s="15">
        <v>46</v>
      </c>
    </row>
    <row r="6" spans="1:15" s="14" customFormat="1" x14ac:dyDescent="0.2">
      <c r="B6" s="11" t="s">
        <v>139</v>
      </c>
      <c r="C6" s="11" t="s">
        <v>142</v>
      </c>
      <c r="D6" s="11" t="s">
        <v>140</v>
      </c>
      <c r="E6" s="11" t="s">
        <v>155</v>
      </c>
      <c r="F6" s="14">
        <v>-1000</v>
      </c>
      <c r="G6" s="14">
        <v>1400</v>
      </c>
      <c r="H6" s="11" t="s">
        <v>150</v>
      </c>
      <c r="I6" s="15">
        <v>33</v>
      </c>
      <c r="J6" s="15">
        <v>33</v>
      </c>
    </row>
    <row r="7" spans="1:15" s="14" customFormat="1" x14ac:dyDescent="0.2">
      <c r="B7" s="11" t="s">
        <v>139</v>
      </c>
      <c r="C7" s="11"/>
      <c r="D7" s="11" t="s">
        <v>140</v>
      </c>
      <c r="E7" s="11" t="s">
        <v>155</v>
      </c>
      <c r="F7" s="14">
        <v>-1000</v>
      </c>
      <c r="G7" s="14">
        <v>1400</v>
      </c>
      <c r="H7" s="11" t="s">
        <v>150</v>
      </c>
      <c r="I7" s="15">
        <v>45</v>
      </c>
      <c r="J7" s="15">
        <v>45</v>
      </c>
    </row>
    <row r="8" spans="1:15" s="14" customFormat="1" x14ac:dyDescent="0.2">
      <c r="B8" s="11" t="s">
        <v>139</v>
      </c>
      <c r="C8" s="11"/>
      <c r="D8" s="11" t="s">
        <v>140</v>
      </c>
      <c r="E8" s="11" t="s">
        <v>155</v>
      </c>
      <c r="F8" s="14">
        <v>-1000</v>
      </c>
      <c r="G8" s="14">
        <v>1400</v>
      </c>
      <c r="H8" s="11" t="s">
        <v>150</v>
      </c>
      <c r="I8" s="15">
        <v>30</v>
      </c>
      <c r="J8" s="15">
        <v>30</v>
      </c>
    </row>
    <row r="9" spans="1:15" s="14" customFormat="1" x14ac:dyDescent="0.2">
      <c r="B9" s="11" t="s">
        <v>139</v>
      </c>
      <c r="C9" s="11" t="s">
        <v>143</v>
      </c>
      <c r="D9" s="11" t="s">
        <v>140</v>
      </c>
      <c r="E9" s="11" t="s">
        <v>155</v>
      </c>
      <c r="F9" s="14">
        <v>-750</v>
      </c>
      <c r="G9" s="14">
        <v>1400</v>
      </c>
      <c r="H9" s="11" t="s">
        <v>150</v>
      </c>
      <c r="I9" s="15">
        <v>31</v>
      </c>
      <c r="J9" s="15">
        <v>46</v>
      </c>
    </row>
    <row r="10" spans="1:15" s="14" customFormat="1" x14ac:dyDescent="0.2">
      <c r="B10" s="11" t="s">
        <v>139</v>
      </c>
      <c r="C10" s="11"/>
      <c r="D10" s="11" t="s">
        <v>140</v>
      </c>
      <c r="E10" s="11" t="s">
        <v>155</v>
      </c>
      <c r="F10" s="14">
        <v>-750</v>
      </c>
      <c r="G10" s="14">
        <v>1400</v>
      </c>
      <c r="H10" s="11" t="s">
        <v>150</v>
      </c>
      <c r="I10" s="15">
        <v>52</v>
      </c>
      <c r="J10" s="15">
        <v>46</v>
      </c>
    </row>
    <row r="11" spans="1:15" s="14" customFormat="1" x14ac:dyDescent="0.2">
      <c r="B11" s="11" t="s">
        <v>139</v>
      </c>
      <c r="C11" s="11"/>
      <c r="D11" s="11" t="s">
        <v>140</v>
      </c>
      <c r="E11" s="11" t="s">
        <v>155</v>
      </c>
      <c r="F11" s="14">
        <v>-750</v>
      </c>
      <c r="G11" s="14">
        <v>1400</v>
      </c>
      <c r="H11" s="11" t="s">
        <v>150</v>
      </c>
      <c r="I11" s="15">
        <v>34</v>
      </c>
      <c r="J11" s="15">
        <v>46</v>
      </c>
    </row>
    <row r="12" spans="1:15" s="14" customFormat="1" x14ac:dyDescent="0.2">
      <c r="B12" s="11" t="s">
        <v>139</v>
      </c>
      <c r="C12" s="11" t="s">
        <v>144</v>
      </c>
      <c r="D12" s="11" t="s">
        <v>140</v>
      </c>
      <c r="E12" s="11" t="s">
        <v>155</v>
      </c>
      <c r="F12" s="14">
        <v>-400</v>
      </c>
      <c r="G12" s="14">
        <v>800</v>
      </c>
      <c r="H12" s="11" t="s">
        <v>150</v>
      </c>
      <c r="I12" s="15">
        <v>14</v>
      </c>
      <c r="J12" s="15">
        <v>46</v>
      </c>
    </row>
    <row r="13" spans="1:15" s="14" customFormat="1" x14ac:dyDescent="0.2">
      <c r="B13" s="11" t="s">
        <v>139</v>
      </c>
      <c r="C13" s="11"/>
      <c r="D13" s="11" t="s">
        <v>140</v>
      </c>
      <c r="E13" s="11" t="s">
        <v>155</v>
      </c>
      <c r="F13" s="14">
        <v>-400</v>
      </c>
      <c r="G13" s="14">
        <v>800</v>
      </c>
      <c r="H13" s="11" t="s">
        <v>150</v>
      </c>
      <c r="I13" s="15">
        <v>37</v>
      </c>
      <c r="J13" s="15">
        <v>46</v>
      </c>
    </row>
    <row r="14" spans="1:15" s="14" customFormat="1" x14ac:dyDescent="0.2">
      <c r="B14" s="11" t="s">
        <v>139</v>
      </c>
      <c r="C14" s="11"/>
      <c r="D14" s="11" t="s">
        <v>140</v>
      </c>
      <c r="E14" s="11" t="s">
        <v>155</v>
      </c>
      <c r="F14" s="14">
        <v>-400</v>
      </c>
      <c r="G14" s="14">
        <v>800</v>
      </c>
      <c r="H14" s="11" t="s">
        <v>150</v>
      </c>
      <c r="I14" s="15">
        <v>46</v>
      </c>
      <c r="J14" s="15">
        <v>46</v>
      </c>
    </row>
    <row r="15" spans="1:15" s="14" customFormat="1" x14ac:dyDescent="0.2">
      <c r="B15" s="11" t="s">
        <v>139</v>
      </c>
      <c r="C15" s="11" t="s">
        <v>145</v>
      </c>
      <c r="D15" s="11" t="s">
        <v>140</v>
      </c>
      <c r="E15" s="11" t="s">
        <v>155</v>
      </c>
      <c r="F15" s="14">
        <v>-400</v>
      </c>
      <c r="G15" s="14">
        <v>800</v>
      </c>
      <c r="H15" s="11" t="s">
        <v>152</v>
      </c>
      <c r="I15" s="15">
        <v>47.999999999999993</v>
      </c>
      <c r="J15" s="15">
        <v>46</v>
      </c>
    </row>
    <row r="16" spans="1:15" s="14" customFormat="1" x14ac:dyDescent="0.2">
      <c r="B16" s="11" t="s">
        <v>139</v>
      </c>
      <c r="C16" s="11"/>
      <c r="D16" s="11" t="s">
        <v>140</v>
      </c>
      <c r="E16" s="11" t="s">
        <v>155</v>
      </c>
      <c r="F16" s="14">
        <v>-400</v>
      </c>
      <c r="G16" s="14">
        <v>800</v>
      </c>
      <c r="H16" s="11" t="s">
        <v>152</v>
      </c>
      <c r="I16" s="15">
        <v>37</v>
      </c>
      <c r="J16" s="15">
        <v>46</v>
      </c>
    </row>
    <row r="17" spans="2:10" s="14" customFormat="1" x14ac:dyDescent="0.2">
      <c r="B17" s="11" t="s">
        <v>139</v>
      </c>
      <c r="C17" s="11"/>
      <c r="D17" s="11" t="s">
        <v>140</v>
      </c>
      <c r="E17" s="11" t="s">
        <v>155</v>
      </c>
      <c r="F17" s="14">
        <v>-400</v>
      </c>
      <c r="G17" s="14">
        <v>800</v>
      </c>
      <c r="H17" s="11" t="s">
        <v>152</v>
      </c>
      <c r="I17" s="15">
        <v>47</v>
      </c>
      <c r="J17" s="15">
        <v>46</v>
      </c>
    </row>
    <row r="18" spans="2:10" s="14" customFormat="1" x14ac:dyDescent="0.2">
      <c r="B18" s="11" t="s">
        <v>139</v>
      </c>
      <c r="C18" s="11"/>
      <c r="D18" s="11" t="s">
        <v>140</v>
      </c>
      <c r="E18" s="11" t="s">
        <v>155</v>
      </c>
      <c r="F18" s="14">
        <v>-400</v>
      </c>
      <c r="G18" s="14">
        <v>800</v>
      </c>
      <c r="H18" s="11" t="s">
        <v>152</v>
      </c>
      <c r="I18" s="15">
        <v>40</v>
      </c>
      <c r="J18" s="15">
        <v>46</v>
      </c>
    </row>
    <row r="19" spans="2:10" s="14" customFormat="1" x14ac:dyDescent="0.2">
      <c r="B19" s="11" t="s">
        <v>139</v>
      </c>
      <c r="C19" s="11"/>
      <c r="D19" s="11" t="s">
        <v>140</v>
      </c>
      <c r="E19" s="11" t="s">
        <v>155</v>
      </c>
      <c r="F19" s="14">
        <v>-400</v>
      </c>
      <c r="G19" s="14">
        <v>800</v>
      </c>
      <c r="H19" s="11" t="s">
        <v>152</v>
      </c>
      <c r="I19" s="15">
        <v>43</v>
      </c>
      <c r="J19" s="15">
        <v>46</v>
      </c>
    </row>
    <row r="20" spans="2:10" s="14" customFormat="1" x14ac:dyDescent="0.2">
      <c r="B20" s="11" t="s">
        <v>139</v>
      </c>
      <c r="C20" s="11" t="s">
        <v>146</v>
      </c>
      <c r="D20" s="11" t="s">
        <v>158</v>
      </c>
      <c r="E20" s="11" t="s">
        <v>155</v>
      </c>
      <c r="F20" s="14">
        <v>-850</v>
      </c>
      <c r="G20" s="14">
        <v>800</v>
      </c>
      <c r="H20" s="11" t="s">
        <v>152</v>
      </c>
      <c r="I20" s="15">
        <v>83</v>
      </c>
      <c r="J20" s="15">
        <v>46</v>
      </c>
    </row>
    <row r="21" spans="2:10" s="14" customFormat="1" x14ac:dyDescent="0.2">
      <c r="B21" s="11" t="s">
        <v>139</v>
      </c>
      <c r="C21" s="11"/>
      <c r="D21" s="11" t="s">
        <v>140</v>
      </c>
      <c r="E21" s="11" t="s">
        <v>155</v>
      </c>
      <c r="F21" s="14">
        <v>-850</v>
      </c>
      <c r="G21" s="14">
        <v>800</v>
      </c>
      <c r="H21" s="11" t="s">
        <v>152</v>
      </c>
      <c r="I21" s="15">
        <v>119.00000000000001</v>
      </c>
      <c r="J21" s="15">
        <v>46</v>
      </c>
    </row>
    <row r="22" spans="2:10" s="14" customFormat="1" x14ac:dyDescent="0.2">
      <c r="B22" s="11" t="s">
        <v>139</v>
      </c>
      <c r="C22" s="11"/>
      <c r="D22" s="11" t="s">
        <v>140</v>
      </c>
      <c r="E22" s="11" t="s">
        <v>155</v>
      </c>
      <c r="F22" s="14">
        <v>-850</v>
      </c>
      <c r="G22" s="14">
        <v>800</v>
      </c>
      <c r="H22" s="11" t="s">
        <v>152</v>
      </c>
      <c r="I22" s="15">
        <v>108</v>
      </c>
      <c r="J22" s="15">
        <v>46</v>
      </c>
    </row>
    <row r="23" spans="2:10" s="14" customFormat="1" x14ac:dyDescent="0.2">
      <c r="B23" s="11" t="s">
        <v>139</v>
      </c>
      <c r="C23" s="11"/>
      <c r="D23" s="11" t="s">
        <v>140</v>
      </c>
      <c r="E23" s="11" t="s">
        <v>155</v>
      </c>
      <c r="F23" s="14">
        <v>-850</v>
      </c>
      <c r="G23" s="14">
        <v>800</v>
      </c>
      <c r="H23" s="11" t="s">
        <v>152</v>
      </c>
      <c r="I23" s="15">
        <v>90</v>
      </c>
      <c r="J23" s="15">
        <v>46</v>
      </c>
    </row>
    <row r="24" spans="2:10" s="14" customFormat="1" x14ac:dyDescent="0.2">
      <c r="B24" s="11" t="s">
        <v>139</v>
      </c>
      <c r="C24" s="11"/>
      <c r="D24" s="11" t="s">
        <v>140</v>
      </c>
      <c r="E24" s="11" t="s">
        <v>155</v>
      </c>
      <c r="F24" s="14">
        <v>-850</v>
      </c>
      <c r="G24" s="14">
        <v>800</v>
      </c>
      <c r="H24" s="11" t="s">
        <v>152</v>
      </c>
      <c r="I24" s="15">
        <v>94</v>
      </c>
      <c r="J24" s="15">
        <v>46</v>
      </c>
    </row>
    <row r="25" spans="2:10" s="14" customFormat="1" x14ac:dyDescent="0.2">
      <c r="B25" s="11" t="s">
        <v>139</v>
      </c>
      <c r="C25" s="11"/>
      <c r="D25" s="11" t="s">
        <v>140</v>
      </c>
      <c r="E25" s="11" t="s">
        <v>155</v>
      </c>
      <c r="F25" s="14">
        <v>-850</v>
      </c>
      <c r="G25" s="14">
        <v>800</v>
      </c>
      <c r="H25" s="11" t="s">
        <v>152</v>
      </c>
      <c r="I25" s="15">
        <v>101</v>
      </c>
      <c r="J25" s="15">
        <v>46</v>
      </c>
    </row>
    <row r="26" spans="2:10" s="14" customFormat="1" x14ac:dyDescent="0.2">
      <c r="B26" s="11" t="s">
        <v>139</v>
      </c>
      <c r="C26" s="11"/>
      <c r="D26" s="11" t="s">
        <v>140</v>
      </c>
      <c r="E26" s="11" t="s">
        <v>155</v>
      </c>
      <c r="F26" s="14">
        <v>-850</v>
      </c>
      <c r="G26" s="14">
        <v>800</v>
      </c>
      <c r="H26" s="11" t="s">
        <v>152</v>
      </c>
      <c r="I26" s="15">
        <v>89</v>
      </c>
      <c r="J26" s="15">
        <v>46</v>
      </c>
    </row>
    <row r="27" spans="2:10" s="14" customFormat="1" x14ac:dyDescent="0.2">
      <c r="B27" s="11" t="s">
        <v>139</v>
      </c>
      <c r="C27" s="11" t="s">
        <v>147</v>
      </c>
      <c r="D27" s="11" t="s">
        <v>140</v>
      </c>
      <c r="E27" s="11" t="s">
        <v>155</v>
      </c>
      <c r="F27" s="14">
        <v>-850</v>
      </c>
      <c r="G27" s="14">
        <v>1000</v>
      </c>
      <c r="H27" s="11" t="s">
        <v>152</v>
      </c>
      <c r="I27" s="15">
        <v>85</v>
      </c>
      <c r="J27" s="15">
        <v>47</v>
      </c>
    </row>
    <row r="28" spans="2:10" s="14" customFormat="1" x14ac:dyDescent="0.2">
      <c r="B28" s="11" t="s">
        <v>139</v>
      </c>
      <c r="C28" s="11"/>
      <c r="D28" s="11" t="s">
        <v>140</v>
      </c>
      <c r="E28" s="11" t="s">
        <v>155</v>
      </c>
      <c r="F28" s="14">
        <v>-850</v>
      </c>
      <c r="G28" s="14">
        <v>1000</v>
      </c>
      <c r="H28" s="11" t="s">
        <v>152</v>
      </c>
      <c r="I28" s="15">
        <v>89</v>
      </c>
      <c r="J28" s="15">
        <v>46</v>
      </c>
    </row>
    <row r="29" spans="2:10" s="14" customFormat="1" x14ac:dyDescent="0.2">
      <c r="B29" s="11" t="s">
        <v>139</v>
      </c>
      <c r="C29" s="11"/>
      <c r="D29" s="11" t="s">
        <v>140</v>
      </c>
      <c r="E29" s="11" t="s">
        <v>155</v>
      </c>
      <c r="F29" s="14">
        <v>-850</v>
      </c>
      <c r="G29" s="14">
        <v>1000</v>
      </c>
      <c r="H29" s="11" t="s">
        <v>152</v>
      </c>
      <c r="I29" s="15">
        <v>88</v>
      </c>
      <c r="J29" s="15">
        <v>47.999999999999993</v>
      </c>
    </row>
    <row r="30" spans="2:10" s="14" customFormat="1" x14ac:dyDescent="0.2">
      <c r="B30" s="11" t="s">
        <v>139</v>
      </c>
      <c r="C30" s="11"/>
      <c r="D30" s="11" t="s">
        <v>140</v>
      </c>
      <c r="E30" s="11" t="s">
        <v>155</v>
      </c>
      <c r="F30" s="14">
        <v>-850</v>
      </c>
      <c r="G30" s="14">
        <v>1000</v>
      </c>
      <c r="H30" s="11" t="s">
        <v>152</v>
      </c>
      <c r="I30" s="15">
        <v>92</v>
      </c>
      <c r="J30" s="15">
        <v>47.999999999999993</v>
      </c>
    </row>
    <row r="31" spans="2:10" s="14" customFormat="1" x14ac:dyDescent="0.2">
      <c r="B31" s="11" t="s">
        <v>139</v>
      </c>
      <c r="C31" s="11"/>
      <c r="D31" s="11" t="s">
        <v>140</v>
      </c>
      <c r="E31" s="11" t="s">
        <v>155</v>
      </c>
      <c r="F31" s="14">
        <v>-850</v>
      </c>
      <c r="G31" s="14">
        <v>1000</v>
      </c>
      <c r="H31" s="11" t="s">
        <v>152</v>
      </c>
      <c r="I31" s="15">
        <v>80</v>
      </c>
      <c r="J31" s="15">
        <v>47.999999999999993</v>
      </c>
    </row>
    <row r="32" spans="2:10" s="14" customFormat="1" x14ac:dyDescent="0.2">
      <c r="B32" s="11" t="s">
        <v>139</v>
      </c>
      <c r="C32" s="11" t="s">
        <v>148</v>
      </c>
      <c r="D32" s="11" t="s">
        <v>140</v>
      </c>
      <c r="E32" s="11" t="s">
        <v>155</v>
      </c>
      <c r="F32" s="14">
        <v>-500</v>
      </c>
      <c r="G32" s="14">
        <v>1400</v>
      </c>
      <c r="H32" s="11" t="s">
        <v>152</v>
      </c>
      <c r="I32" s="15">
        <v>71</v>
      </c>
      <c r="J32" s="15">
        <v>46</v>
      </c>
    </row>
    <row r="33" spans="1:10" s="14" customFormat="1" x14ac:dyDescent="0.2">
      <c r="B33" s="11" t="s">
        <v>139</v>
      </c>
      <c r="C33" s="11"/>
      <c r="D33" s="11" t="s">
        <v>140</v>
      </c>
      <c r="E33" s="11" t="s">
        <v>155</v>
      </c>
      <c r="F33" s="14">
        <v>-500</v>
      </c>
      <c r="G33" s="14">
        <v>1400</v>
      </c>
      <c r="H33" s="11" t="s">
        <v>152</v>
      </c>
      <c r="I33" s="15">
        <v>70</v>
      </c>
      <c r="J33" s="15">
        <v>46</v>
      </c>
    </row>
    <row r="34" spans="1:10" s="14" customFormat="1" x14ac:dyDescent="0.2">
      <c r="B34" s="11" t="s">
        <v>139</v>
      </c>
      <c r="C34" s="11"/>
      <c r="D34" s="11" t="s">
        <v>140</v>
      </c>
      <c r="E34" s="11" t="s">
        <v>155</v>
      </c>
      <c r="F34" s="14">
        <v>-500</v>
      </c>
      <c r="G34" s="14">
        <v>1400</v>
      </c>
      <c r="H34" s="11" t="s">
        <v>152</v>
      </c>
      <c r="I34" s="15">
        <v>69</v>
      </c>
      <c r="J34" s="15">
        <v>46</v>
      </c>
    </row>
    <row r="35" spans="1:10" s="14" customFormat="1" x14ac:dyDescent="0.2">
      <c r="B35" s="11" t="s">
        <v>139</v>
      </c>
      <c r="C35" s="11"/>
      <c r="D35" s="11" t="s">
        <v>140</v>
      </c>
      <c r="E35" s="11" t="s">
        <v>155</v>
      </c>
      <c r="F35" s="14">
        <v>-500</v>
      </c>
      <c r="G35" s="14">
        <v>1400</v>
      </c>
      <c r="H35" s="11" t="s">
        <v>152</v>
      </c>
      <c r="I35" s="15">
        <v>77</v>
      </c>
      <c r="J35" s="15">
        <v>46</v>
      </c>
    </row>
    <row r="36" spans="1:10" s="14" customFormat="1" x14ac:dyDescent="0.2">
      <c r="B36" s="11" t="s">
        <v>139</v>
      </c>
      <c r="C36" s="11"/>
      <c r="D36" s="11" t="s">
        <v>140</v>
      </c>
      <c r="E36" s="11" t="s">
        <v>155</v>
      </c>
      <c r="F36" s="14">
        <v>-500</v>
      </c>
      <c r="G36" s="14">
        <v>1400</v>
      </c>
      <c r="H36" s="11" t="s">
        <v>152</v>
      </c>
      <c r="I36" s="15">
        <v>66</v>
      </c>
      <c r="J36" s="15">
        <v>46</v>
      </c>
    </row>
    <row r="37" spans="1:10" s="14" customFormat="1" x14ac:dyDescent="0.2">
      <c r="B37" s="11" t="s">
        <v>139</v>
      </c>
      <c r="C37" s="11"/>
      <c r="D37" s="11" t="s">
        <v>140</v>
      </c>
      <c r="E37" s="11" t="s">
        <v>155</v>
      </c>
      <c r="F37" s="14">
        <v>-500</v>
      </c>
      <c r="G37" s="14">
        <v>1400</v>
      </c>
      <c r="H37" s="11" t="s">
        <v>152</v>
      </c>
      <c r="I37" s="15">
        <v>59</v>
      </c>
      <c r="J37" s="16">
        <v>46</v>
      </c>
    </row>
    <row r="38" spans="1:10" s="14" customFormat="1" x14ac:dyDescent="0.2">
      <c r="B38" s="11" t="s">
        <v>139</v>
      </c>
      <c r="C38" s="11"/>
      <c r="D38" s="11" t="s">
        <v>140</v>
      </c>
      <c r="E38" s="11" t="s">
        <v>155</v>
      </c>
      <c r="F38" s="14">
        <v>-500</v>
      </c>
      <c r="G38" s="14">
        <v>1400</v>
      </c>
      <c r="H38" s="11" t="s">
        <v>152</v>
      </c>
      <c r="I38" s="15">
        <v>57.999999999999993</v>
      </c>
      <c r="J38" s="16">
        <v>47</v>
      </c>
    </row>
    <row r="39" spans="1:10" s="14" customFormat="1" x14ac:dyDescent="0.2">
      <c r="B39" s="11" t="s">
        <v>139</v>
      </c>
      <c r="C39" s="11"/>
      <c r="D39" s="11" t="s">
        <v>140</v>
      </c>
      <c r="E39" s="11" t="s">
        <v>155</v>
      </c>
      <c r="F39" s="14">
        <v>-500</v>
      </c>
      <c r="G39" s="14">
        <v>1400</v>
      </c>
      <c r="H39" s="11" t="s">
        <v>152</v>
      </c>
      <c r="I39" s="15">
        <v>70</v>
      </c>
      <c r="J39" s="16">
        <v>45</v>
      </c>
    </row>
    <row r="40" spans="1:10" s="14" customFormat="1" x14ac:dyDescent="0.2">
      <c r="B40" s="11" t="s">
        <v>139</v>
      </c>
      <c r="C40" s="11"/>
      <c r="D40" s="11" t="s">
        <v>140</v>
      </c>
      <c r="E40" s="11" t="s">
        <v>155</v>
      </c>
      <c r="F40" s="14">
        <v>-500</v>
      </c>
      <c r="G40" s="14">
        <v>1400</v>
      </c>
      <c r="H40" s="11" t="s">
        <v>152</v>
      </c>
      <c r="I40" s="15">
        <v>54</v>
      </c>
      <c r="J40" s="16">
        <v>46</v>
      </c>
    </row>
    <row r="41" spans="1:10" s="14" customFormat="1" x14ac:dyDescent="0.2">
      <c r="B41" s="11" t="s">
        <v>139</v>
      </c>
      <c r="C41" s="11"/>
      <c r="D41" s="11" t="s">
        <v>140</v>
      </c>
      <c r="E41" s="11" t="s">
        <v>155</v>
      </c>
      <c r="F41" s="14">
        <v>-500</v>
      </c>
      <c r="G41" s="14">
        <v>1400</v>
      </c>
      <c r="H41" s="11" t="s">
        <v>152</v>
      </c>
      <c r="I41" s="15">
        <v>57.999999999999993</v>
      </c>
      <c r="J41" s="16">
        <v>45</v>
      </c>
    </row>
    <row r="42" spans="1:10" s="14" customFormat="1" x14ac:dyDescent="0.2">
      <c r="B42" s="11" t="s">
        <v>139</v>
      </c>
      <c r="C42" s="11"/>
      <c r="D42" s="11" t="s">
        <v>140</v>
      </c>
      <c r="E42" s="11" t="s">
        <v>155</v>
      </c>
      <c r="F42" s="14">
        <v>-500</v>
      </c>
      <c r="G42" s="14">
        <v>1400</v>
      </c>
      <c r="H42" s="11" t="s">
        <v>152</v>
      </c>
      <c r="I42" s="17">
        <v>65</v>
      </c>
      <c r="J42" s="16">
        <v>46</v>
      </c>
    </row>
    <row r="43" spans="1:10" s="14" customFormat="1" x14ac:dyDescent="0.2">
      <c r="B43" s="11" t="s">
        <v>139</v>
      </c>
      <c r="C43" s="11"/>
      <c r="D43" s="11" t="s">
        <v>140</v>
      </c>
      <c r="E43" s="11" t="s">
        <v>155</v>
      </c>
      <c r="F43" s="14">
        <v>-500</v>
      </c>
      <c r="G43" s="14">
        <v>1400</v>
      </c>
      <c r="H43" s="11" t="s">
        <v>152</v>
      </c>
      <c r="I43" s="17">
        <v>63</v>
      </c>
      <c r="J43" s="16">
        <v>46</v>
      </c>
    </row>
    <row r="44" spans="1:10" s="14" customFormat="1" x14ac:dyDescent="0.2">
      <c r="B44" s="11" t="s">
        <v>139</v>
      </c>
      <c r="C44" s="11"/>
      <c r="D44" s="11" t="s">
        <v>140</v>
      </c>
      <c r="E44" s="11" t="s">
        <v>155</v>
      </c>
      <c r="F44" s="14">
        <v>-500</v>
      </c>
      <c r="G44" s="14">
        <v>1400</v>
      </c>
      <c r="H44" s="11" t="s">
        <v>152</v>
      </c>
      <c r="I44" s="16">
        <v>57</v>
      </c>
      <c r="J44" s="16">
        <v>46</v>
      </c>
    </row>
    <row r="45" spans="1:10" s="14" customFormat="1" x14ac:dyDescent="0.2">
      <c r="B45" s="11" t="s">
        <v>139</v>
      </c>
      <c r="C45" s="11"/>
      <c r="D45" s="11" t="s">
        <v>140</v>
      </c>
      <c r="E45" s="11" t="s">
        <v>155</v>
      </c>
      <c r="F45" s="14">
        <v>-500</v>
      </c>
      <c r="G45" s="14">
        <v>1400</v>
      </c>
      <c r="H45" s="11" t="s">
        <v>152</v>
      </c>
      <c r="I45" s="16">
        <v>63</v>
      </c>
      <c r="J45" s="16">
        <v>46</v>
      </c>
    </row>
    <row r="46" spans="1:10" s="14" customFormat="1" x14ac:dyDescent="0.2">
      <c r="A46" s="1"/>
      <c r="B46" s="18" t="s">
        <v>139</v>
      </c>
      <c r="C46" s="18"/>
      <c r="D46" s="18" t="s">
        <v>140</v>
      </c>
      <c r="E46" s="18" t="s">
        <v>155</v>
      </c>
      <c r="F46" s="1">
        <v>-500</v>
      </c>
      <c r="G46" s="1">
        <v>1400</v>
      </c>
      <c r="H46" s="18" t="s">
        <v>152</v>
      </c>
      <c r="I46" s="19">
        <v>68</v>
      </c>
      <c r="J46" s="19">
        <v>46</v>
      </c>
    </row>
    <row r="47" spans="1:10" s="14" customFormat="1" x14ac:dyDescent="0.2">
      <c r="C47" s="11"/>
      <c r="H47" s="11"/>
      <c r="I47" s="20"/>
      <c r="J47" s="15"/>
    </row>
    <row r="48" spans="1:10" s="14" customFormat="1" x14ac:dyDescent="0.2">
      <c r="C48" s="11"/>
      <c r="H48" s="11"/>
      <c r="I48" s="20"/>
      <c r="J48" s="15"/>
    </row>
    <row r="49" spans="3:10" s="14" customFormat="1" x14ac:dyDescent="0.2">
      <c r="C49" s="11"/>
      <c r="H49" s="11"/>
      <c r="I49" s="20"/>
      <c r="J49" s="15"/>
    </row>
    <row r="50" spans="3:10" s="14" customFormat="1" x14ac:dyDescent="0.2">
      <c r="C50" s="11"/>
      <c r="H50" s="11"/>
      <c r="I50" s="20"/>
      <c r="J50" s="15"/>
    </row>
    <row r="51" spans="3:10" s="14" customFormat="1" x14ac:dyDescent="0.2">
      <c r="C51" s="11"/>
      <c r="H51" s="11"/>
      <c r="I51" s="20"/>
      <c r="J51" s="15"/>
    </row>
    <row r="52" spans="3:10" s="14" customFormat="1" x14ac:dyDescent="0.2">
      <c r="C52" s="11"/>
      <c r="H52" s="11"/>
      <c r="I52" s="20"/>
      <c r="J52" s="15"/>
    </row>
    <row r="53" spans="3:10" s="14" customFormat="1" x14ac:dyDescent="0.2">
      <c r="C53" s="11"/>
      <c r="H53" s="11"/>
      <c r="I53" s="20"/>
      <c r="J53" s="15"/>
    </row>
    <row r="54" spans="3:10" s="14" customFormat="1" x14ac:dyDescent="0.2">
      <c r="C54" s="11"/>
      <c r="H54" s="11"/>
      <c r="I54" s="20"/>
      <c r="J54" s="15"/>
    </row>
    <row r="55" spans="3:10" s="14" customFormat="1" x14ac:dyDescent="0.2">
      <c r="C55" s="11"/>
      <c r="H55" s="11"/>
      <c r="I55" s="20"/>
      <c r="J55" s="15"/>
    </row>
    <row r="56" spans="3:10" s="14" customFormat="1" x14ac:dyDescent="0.2">
      <c r="C56" s="11"/>
      <c r="H56" s="11"/>
      <c r="I56" s="20"/>
      <c r="J56" s="15"/>
    </row>
    <row r="57" spans="3:10" s="14" customFormat="1" x14ac:dyDescent="0.2">
      <c r="C57" s="11"/>
      <c r="H57" s="11"/>
      <c r="I57" s="20"/>
      <c r="J57" s="15"/>
    </row>
    <row r="58" spans="3:10" s="14" customFormat="1" x14ac:dyDescent="0.2">
      <c r="C58" s="11"/>
      <c r="H58" s="11"/>
      <c r="I58" s="20"/>
      <c r="J58" s="15"/>
    </row>
    <row r="59" spans="3:10" s="14" customFormat="1" x14ac:dyDescent="0.2">
      <c r="C59" s="11"/>
      <c r="H59" s="11"/>
      <c r="I59" s="20"/>
      <c r="J59" s="15"/>
    </row>
    <row r="60" spans="3:10" s="14" customFormat="1" x14ac:dyDescent="0.2">
      <c r="C60" s="11"/>
      <c r="H60" s="11"/>
      <c r="I60" s="20"/>
      <c r="J60" s="15"/>
    </row>
    <row r="61" spans="3:10" s="14" customFormat="1" x14ac:dyDescent="0.2">
      <c r="C61" s="11"/>
      <c r="H61" s="11"/>
      <c r="I61" s="20"/>
      <c r="J61" s="15"/>
    </row>
    <row r="62" spans="3:10" s="14" customFormat="1" x14ac:dyDescent="0.2">
      <c r="C62" s="11"/>
      <c r="H62" s="11"/>
      <c r="I62" s="20"/>
      <c r="J62" s="15"/>
    </row>
    <row r="63" spans="3:10" s="14" customFormat="1" x14ac:dyDescent="0.2">
      <c r="C63" s="11"/>
      <c r="H63" s="11"/>
      <c r="I63" s="20"/>
      <c r="J63" s="15"/>
    </row>
    <row r="64" spans="3:10" s="14" customFormat="1" x14ac:dyDescent="0.2">
      <c r="C64" s="11"/>
      <c r="H64" s="11"/>
      <c r="I64" s="20"/>
      <c r="J64" s="15"/>
    </row>
    <row r="65" spans="3:10" s="14" customFormat="1" x14ac:dyDescent="0.2">
      <c r="C65" s="11"/>
      <c r="H65" s="11"/>
      <c r="I65" s="20"/>
      <c r="J65" s="15"/>
    </row>
    <row r="66" spans="3:10" s="14" customFormat="1" x14ac:dyDescent="0.2">
      <c r="C66" s="11"/>
      <c r="H66" s="11"/>
      <c r="I66" s="20"/>
      <c r="J66" s="15"/>
    </row>
    <row r="67" spans="3:10" s="14" customFormat="1" x14ac:dyDescent="0.2">
      <c r="C67" s="11"/>
      <c r="H67" s="11"/>
      <c r="I67" s="20"/>
      <c r="J67" s="15"/>
    </row>
    <row r="68" spans="3:10" s="14" customFormat="1" x14ac:dyDescent="0.2">
      <c r="C68" s="11"/>
      <c r="H68" s="11"/>
      <c r="I68" s="20"/>
      <c r="J68" s="15"/>
    </row>
    <row r="69" spans="3:10" s="14" customFormat="1" x14ac:dyDescent="0.2">
      <c r="C69" s="11"/>
      <c r="H69" s="11"/>
      <c r="I69" s="20"/>
      <c r="J69" s="15"/>
    </row>
    <row r="70" spans="3:10" s="14" customFormat="1" x14ac:dyDescent="0.2">
      <c r="C70" s="11"/>
      <c r="H70" s="11"/>
      <c r="I70" s="20"/>
      <c r="J70" s="15"/>
    </row>
    <row r="71" spans="3:10" s="14" customFormat="1" x14ac:dyDescent="0.2">
      <c r="C71" s="11"/>
      <c r="H71" s="11"/>
      <c r="I71" s="20"/>
      <c r="J71" s="15"/>
    </row>
    <row r="72" spans="3:10" s="14" customFormat="1" x14ac:dyDescent="0.2">
      <c r="C72" s="11"/>
      <c r="H72" s="11"/>
      <c r="I72" s="20"/>
      <c r="J72" s="15"/>
    </row>
    <row r="73" spans="3:10" s="14" customFormat="1" x14ac:dyDescent="0.2">
      <c r="C73" s="11"/>
      <c r="H73" s="11"/>
      <c r="I73" s="20"/>
      <c r="J73" s="15"/>
    </row>
    <row r="74" spans="3:10" s="14" customFormat="1" x14ac:dyDescent="0.2">
      <c r="C74" s="11"/>
      <c r="H74" s="11"/>
      <c r="I74" s="20"/>
      <c r="J74" s="15"/>
    </row>
    <row r="75" spans="3:10" s="14" customFormat="1" x14ac:dyDescent="0.2">
      <c r="C75" s="11"/>
      <c r="H75" s="11"/>
      <c r="I75" s="20"/>
      <c r="J75" s="15"/>
    </row>
    <row r="76" spans="3:10" s="14" customFormat="1" x14ac:dyDescent="0.2">
      <c r="C76" s="11"/>
      <c r="H76" s="11"/>
      <c r="I76" s="20"/>
      <c r="J76" s="15"/>
    </row>
    <row r="77" spans="3:10" s="14" customFormat="1" x14ac:dyDescent="0.2">
      <c r="C77" s="11"/>
      <c r="H77" s="11"/>
      <c r="I77" s="20"/>
      <c r="J77" s="15"/>
    </row>
    <row r="78" spans="3:10" s="14" customFormat="1" x14ac:dyDescent="0.2">
      <c r="C78" s="11"/>
      <c r="H78" s="11"/>
      <c r="I78" s="20"/>
      <c r="J78" s="15"/>
    </row>
    <row r="79" spans="3:10" s="14" customFormat="1" x14ac:dyDescent="0.2">
      <c r="C79" s="11"/>
      <c r="H79" s="11"/>
      <c r="I79" s="20"/>
      <c r="J79" s="15"/>
    </row>
    <row r="80" spans="3:10" s="14" customFormat="1" x14ac:dyDescent="0.2">
      <c r="C80" s="11"/>
      <c r="H80" s="11"/>
      <c r="I80" s="20"/>
      <c r="J80" s="15"/>
    </row>
    <row r="81" spans="3:10" s="14" customFormat="1" x14ac:dyDescent="0.2">
      <c r="C81" s="11"/>
      <c r="H81" s="11"/>
      <c r="I81" s="20"/>
      <c r="J81" s="15"/>
    </row>
    <row r="82" spans="3:10" s="14" customFormat="1" x14ac:dyDescent="0.2">
      <c r="C82" s="11"/>
      <c r="H82" s="11"/>
      <c r="I82" s="20"/>
      <c r="J82" s="15"/>
    </row>
    <row r="83" spans="3:10" s="14" customFormat="1" x14ac:dyDescent="0.2">
      <c r="C83" s="11"/>
      <c r="H83" s="11"/>
      <c r="I83" s="20"/>
      <c r="J83" s="15"/>
    </row>
    <row r="84" spans="3:10" s="14" customFormat="1" x14ac:dyDescent="0.2">
      <c r="C84" s="11"/>
      <c r="H84" s="11"/>
      <c r="I84" s="20"/>
      <c r="J84" s="15"/>
    </row>
    <row r="85" spans="3:10" s="14" customFormat="1" x14ac:dyDescent="0.2">
      <c r="C85" s="11"/>
      <c r="H85" s="11"/>
      <c r="I85" s="20"/>
      <c r="J85" s="15"/>
    </row>
    <row r="86" spans="3:10" s="14" customFormat="1" x14ac:dyDescent="0.2">
      <c r="C86" s="11"/>
      <c r="H86" s="11"/>
      <c r="I86" s="20"/>
      <c r="J86" s="15"/>
    </row>
    <row r="87" spans="3:10" s="14" customFormat="1" x14ac:dyDescent="0.2">
      <c r="C87" s="11"/>
      <c r="H87" s="11"/>
      <c r="I87" s="20"/>
      <c r="J87" s="15"/>
    </row>
    <row r="88" spans="3:10" s="14" customFormat="1" x14ac:dyDescent="0.2">
      <c r="C88" s="11"/>
      <c r="H88" s="11"/>
      <c r="I88" s="20"/>
      <c r="J88" s="15"/>
    </row>
    <row r="89" spans="3:10" s="14" customFormat="1" x14ac:dyDescent="0.2">
      <c r="C89" s="11"/>
      <c r="H89" s="11"/>
      <c r="I89" s="20"/>
      <c r="J89" s="15"/>
    </row>
    <row r="90" spans="3:10" s="14" customFormat="1" x14ac:dyDescent="0.2">
      <c r="C90" s="11"/>
      <c r="H90" s="11"/>
      <c r="I90" s="20"/>
      <c r="J90" s="15"/>
    </row>
    <row r="91" spans="3:10" s="14" customFormat="1" x14ac:dyDescent="0.2">
      <c r="C91" s="11"/>
      <c r="H91" s="11"/>
      <c r="I91" s="20"/>
      <c r="J91" s="15"/>
    </row>
    <row r="92" spans="3:10" s="14" customFormat="1" x14ac:dyDescent="0.2">
      <c r="C92" s="11"/>
      <c r="H92" s="11"/>
      <c r="I92" s="20"/>
      <c r="J92" s="15"/>
    </row>
    <row r="93" spans="3:10" s="14" customFormat="1" x14ac:dyDescent="0.2">
      <c r="C93" s="11"/>
      <c r="H93" s="11"/>
      <c r="I93" s="20"/>
      <c r="J93" s="15"/>
    </row>
    <row r="94" spans="3:10" s="14" customFormat="1" x14ac:dyDescent="0.2">
      <c r="C94" s="11"/>
      <c r="H94" s="11"/>
      <c r="I94" s="20"/>
      <c r="J94" s="15"/>
    </row>
    <row r="95" spans="3:10" s="14" customFormat="1" x14ac:dyDescent="0.2">
      <c r="C95" s="11"/>
      <c r="H95" s="11"/>
      <c r="I95" s="20"/>
      <c r="J95" s="15"/>
    </row>
    <row r="96" spans="3:10" s="14" customFormat="1" x14ac:dyDescent="0.2">
      <c r="C96" s="11"/>
      <c r="H96" s="11"/>
      <c r="I96" s="20"/>
      <c r="J96" s="15"/>
    </row>
    <row r="97" spans="3:10" s="14" customFormat="1" x14ac:dyDescent="0.2">
      <c r="C97" s="11"/>
      <c r="H97" s="11"/>
      <c r="I97" s="20"/>
      <c r="J97" s="15"/>
    </row>
    <row r="98" spans="3:10" s="14" customFormat="1" x14ac:dyDescent="0.2">
      <c r="C98" s="11"/>
      <c r="H98" s="11"/>
      <c r="I98" s="20"/>
      <c r="J98" s="15"/>
    </row>
    <row r="99" spans="3:10" s="14" customFormat="1" x14ac:dyDescent="0.2">
      <c r="C99" s="11"/>
      <c r="H99" s="11"/>
      <c r="I99" s="20"/>
      <c r="J99" s="15"/>
    </row>
    <row r="100" spans="3:10" s="14" customFormat="1" x14ac:dyDescent="0.2">
      <c r="C100" s="11"/>
      <c r="H100" s="11"/>
      <c r="I100" s="20"/>
      <c r="J100" s="15"/>
    </row>
    <row r="101" spans="3:10" s="14" customFormat="1" x14ac:dyDescent="0.2">
      <c r="C101" s="11"/>
      <c r="H101" s="11"/>
      <c r="I101" s="20"/>
      <c r="J101" s="15"/>
    </row>
    <row r="102" spans="3:10" s="14" customFormat="1" x14ac:dyDescent="0.2">
      <c r="C102" s="11"/>
      <c r="H102" s="11"/>
      <c r="I102" s="20"/>
      <c r="J102" s="15"/>
    </row>
    <row r="103" spans="3:10" s="14" customFormat="1" x14ac:dyDescent="0.2">
      <c r="C103" s="11"/>
      <c r="H103" s="11"/>
      <c r="I103" s="20"/>
      <c r="J103" s="15"/>
    </row>
    <row r="104" spans="3:10" s="14" customFormat="1" x14ac:dyDescent="0.2">
      <c r="C104" s="11"/>
      <c r="H104" s="11"/>
      <c r="I104" s="20"/>
      <c r="J104" s="15"/>
    </row>
    <row r="105" spans="3:10" s="14" customFormat="1" x14ac:dyDescent="0.2">
      <c r="C105" s="11"/>
      <c r="H105" s="11"/>
      <c r="I105" s="20"/>
      <c r="J105" s="15"/>
    </row>
    <row r="106" spans="3:10" s="14" customFormat="1" x14ac:dyDescent="0.2">
      <c r="C106" s="11"/>
      <c r="H106" s="11"/>
      <c r="I106" s="20"/>
      <c r="J106" s="15"/>
    </row>
    <row r="107" spans="3:10" s="14" customFormat="1" x14ac:dyDescent="0.2">
      <c r="C107" s="11"/>
      <c r="H107" s="11"/>
      <c r="I107" s="20"/>
      <c r="J107" s="15"/>
    </row>
    <row r="108" spans="3:10" s="14" customFormat="1" x14ac:dyDescent="0.2">
      <c r="C108" s="11"/>
      <c r="H108" s="11"/>
      <c r="I108" s="20"/>
      <c r="J108" s="15"/>
    </row>
    <row r="109" spans="3:10" s="14" customFormat="1" x14ac:dyDescent="0.2">
      <c r="C109" s="11"/>
      <c r="H109" s="11"/>
      <c r="I109" s="20"/>
      <c r="J109" s="15"/>
    </row>
    <row r="110" spans="3:10" s="14" customFormat="1" x14ac:dyDescent="0.2">
      <c r="C110" s="11"/>
      <c r="H110" s="11"/>
      <c r="I110" s="20"/>
      <c r="J110" s="15"/>
    </row>
    <row r="111" spans="3:10" s="14" customFormat="1" x14ac:dyDescent="0.2">
      <c r="C111" s="11"/>
      <c r="H111" s="11"/>
      <c r="I111" s="20"/>
      <c r="J111" s="15"/>
    </row>
    <row r="112" spans="3:10" s="14" customFormat="1" x14ac:dyDescent="0.2">
      <c r="C112" s="11"/>
      <c r="H112" s="11"/>
      <c r="I112" s="20"/>
      <c r="J112" s="15"/>
    </row>
    <row r="113" spans="3:10" s="14" customFormat="1" x14ac:dyDescent="0.2">
      <c r="C113" s="11"/>
      <c r="H113" s="11"/>
      <c r="I113" s="20"/>
      <c r="J113" s="15"/>
    </row>
    <row r="114" spans="3:10" s="14" customFormat="1" x14ac:dyDescent="0.2">
      <c r="C114" s="11"/>
      <c r="H114" s="11"/>
      <c r="I114" s="20"/>
      <c r="J114" s="15"/>
    </row>
    <row r="115" spans="3:10" s="14" customFormat="1" x14ac:dyDescent="0.2">
      <c r="C115" s="11"/>
      <c r="H115" s="11"/>
      <c r="I115" s="20"/>
      <c r="J115" s="15"/>
    </row>
    <row r="116" spans="3:10" s="14" customFormat="1" x14ac:dyDescent="0.2">
      <c r="C116" s="11"/>
      <c r="H116" s="11"/>
      <c r="I116" s="20"/>
      <c r="J116" s="15"/>
    </row>
    <row r="117" spans="3:10" s="14" customFormat="1" x14ac:dyDescent="0.2">
      <c r="C117" s="11"/>
      <c r="H117" s="11"/>
      <c r="I117" s="20"/>
      <c r="J117" s="15"/>
    </row>
    <row r="118" spans="3:10" s="14" customFormat="1" x14ac:dyDescent="0.2">
      <c r="C118" s="11"/>
      <c r="H118" s="11"/>
      <c r="I118" s="20"/>
      <c r="J118" s="15"/>
    </row>
    <row r="119" spans="3:10" s="14" customFormat="1" x14ac:dyDescent="0.2">
      <c r="C119" s="11"/>
      <c r="H119" s="11"/>
      <c r="I119" s="20"/>
      <c r="J119" s="15"/>
    </row>
    <row r="120" spans="3:10" s="14" customFormat="1" x14ac:dyDescent="0.2">
      <c r="C120" s="11"/>
      <c r="H120" s="11"/>
      <c r="I120" s="20"/>
      <c r="J120" s="15"/>
    </row>
    <row r="121" spans="3:10" s="14" customFormat="1" x14ac:dyDescent="0.2">
      <c r="C121" s="11"/>
      <c r="H121" s="11"/>
      <c r="I121" s="20"/>
      <c r="J121" s="15"/>
    </row>
    <row r="122" spans="3:10" s="14" customFormat="1" x14ac:dyDescent="0.2">
      <c r="C122" s="11"/>
      <c r="H122" s="11"/>
      <c r="I122" s="20"/>
      <c r="J122" s="15"/>
    </row>
    <row r="123" spans="3:10" s="14" customFormat="1" x14ac:dyDescent="0.2">
      <c r="C123" s="11"/>
      <c r="H123" s="11"/>
      <c r="I123" s="20"/>
      <c r="J123" s="15"/>
    </row>
    <row r="124" spans="3:10" s="14" customFormat="1" x14ac:dyDescent="0.2">
      <c r="C124" s="11"/>
      <c r="H124" s="11"/>
      <c r="I124" s="20"/>
      <c r="J124" s="15"/>
    </row>
    <row r="125" spans="3:10" s="14" customFormat="1" x14ac:dyDescent="0.2">
      <c r="C125" s="11"/>
      <c r="H125" s="11"/>
      <c r="I125" s="20"/>
      <c r="J125" s="15"/>
    </row>
    <row r="126" spans="3:10" s="14" customFormat="1" x14ac:dyDescent="0.2">
      <c r="C126" s="11"/>
      <c r="H126" s="11"/>
      <c r="I126" s="20"/>
      <c r="J126" s="15"/>
    </row>
    <row r="127" spans="3:10" s="14" customFormat="1" x14ac:dyDescent="0.2">
      <c r="C127" s="11"/>
      <c r="H127" s="11"/>
      <c r="I127" s="20"/>
      <c r="J127" s="15"/>
    </row>
    <row r="128" spans="3:10" s="14" customFormat="1" x14ac:dyDescent="0.2">
      <c r="C128" s="11"/>
      <c r="H128" s="11"/>
      <c r="I128" s="20"/>
      <c r="J128" s="15"/>
    </row>
    <row r="129" spans="3:10" s="14" customFormat="1" x14ac:dyDescent="0.2">
      <c r="C129" s="11"/>
      <c r="H129" s="11"/>
      <c r="I129" s="20"/>
      <c r="J129" s="15"/>
    </row>
    <row r="130" spans="3:10" s="14" customFormat="1" x14ac:dyDescent="0.2">
      <c r="C130" s="11"/>
      <c r="H130" s="11"/>
      <c r="I130" s="20"/>
      <c r="J130" s="15"/>
    </row>
    <row r="131" spans="3:10" s="14" customFormat="1" x14ac:dyDescent="0.2">
      <c r="C131" s="11"/>
      <c r="H131" s="11"/>
      <c r="I131" s="20"/>
      <c r="J131" s="15"/>
    </row>
    <row r="132" spans="3:10" s="14" customFormat="1" x14ac:dyDescent="0.2">
      <c r="C132" s="11"/>
      <c r="H132" s="11"/>
      <c r="I132" s="20"/>
      <c r="J132" s="15"/>
    </row>
    <row r="133" spans="3:10" s="14" customFormat="1" x14ac:dyDescent="0.2">
      <c r="C133" s="11"/>
      <c r="H133" s="11"/>
      <c r="I133" s="20"/>
      <c r="J133" s="15"/>
    </row>
    <row r="134" spans="3:10" s="14" customFormat="1" x14ac:dyDescent="0.2">
      <c r="C134" s="11"/>
      <c r="H134" s="11"/>
      <c r="I134" s="20"/>
      <c r="J134" s="15"/>
    </row>
    <row r="135" spans="3:10" s="14" customFormat="1" x14ac:dyDescent="0.2">
      <c r="C135" s="11"/>
      <c r="H135" s="11"/>
      <c r="I135" s="20"/>
      <c r="J135" s="15"/>
    </row>
    <row r="136" spans="3:10" s="14" customFormat="1" x14ac:dyDescent="0.2">
      <c r="C136" s="11"/>
      <c r="H136" s="11"/>
      <c r="I136" s="20"/>
      <c r="J136" s="15"/>
    </row>
    <row r="137" spans="3:10" s="14" customFormat="1" x14ac:dyDescent="0.2">
      <c r="C137" s="11"/>
      <c r="H137" s="11"/>
      <c r="I137" s="20"/>
      <c r="J137" s="15"/>
    </row>
    <row r="138" spans="3:10" s="14" customFormat="1" x14ac:dyDescent="0.2">
      <c r="C138" s="11"/>
      <c r="H138" s="11"/>
      <c r="I138" s="20"/>
      <c r="J138" s="15"/>
    </row>
    <row r="139" spans="3:10" s="14" customFormat="1" x14ac:dyDescent="0.2">
      <c r="C139" s="11"/>
      <c r="H139" s="11"/>
      <c r="I139" s="20"/>
      <c r="J139" s="15"/>
    </row>
    <row r="140" spans="3:10" s="14" customFormat="1" x14ac:dyDescent="0.2">
      <c r="C140" s="11"/>
      <c r="H140" s="11"/>
      <c r="I140" s="20"/>
      <c r="J140" s="15"/>
    </row>
    <row r="141" spans="3:10" s="14" customFormat="1" x14ac:dyDescent="0.2">
      <c r="C141" s="11"/>
      <c r="H141" s="11"/>
      <c r="I141" s="20"/>
      <c r="J141" s="15"/>
    </row>
    <row r="142" spans="3:10" s="14" customFormat="1" x14ac:dyDescent="0.2">
      <c r="C142" s="11"/>
      <c r="H142" s="11"/>
      <c r="I142" s="20"/>
      <c r="J142" s="15"/>
    </row>
    <row r="143" spans="3:10" s="14" customFormat="1" x14ac:dyDescent="0.2">
      <c r="C143" s="11"/>
      <c r="H143" s="11"/>
      <c r="I143" s="20"/>
      <c r="J143" s="15"/>
    </row>
    <row r="144" spans="3:10" s="14" customFormat="1" x14ac:dyDescent="0.2">
      <c r="C144" s="11"/>
      <c r="H144" s="11"/>
      <c r="I144" s="20"/>
      <c r="J144" s="15"/>
    </row>
    <row r="145" spans="3:10" s="14" customFormat="1" x14ac:dyDescent="0.2">
      <c r="C145" s="11"/>
      <c r="H145" s="11"/>
      <c r="I145" s="20"/>
      <c r="J145" s="15"/>
    </row>
    <row r="146" spans="3:10" s="14" customFormat="1" x14ac:dyDescent="0.2">
      <c r="C146" s="11"/>
      <c r="H146" s="11"/>
      <c r="I146" s="20"/>
      <c r="J146" s="15"/>
    </row>
    <row r="147" spans="3:10" s="14" customFormat="1" x14ac:dyDescent="0.2">
      <c r="C147" s="11"/>
      <c r="H147" s="11"/>
      <c r="I147" s="20"/>
      <c r="J147" s="15"/>
    </row>
    <row r="148" spans="3:10" s="14" customFormat="1" x14ac:dyDescent="0.2">
      <c r="C148" s="11"/>
      <c r="H148" s="11"/>
      <c r="I148" s="20"/>
      <c r="J148" s="15"/>
    </row>
    <row r="149" spans="3:10" s="14" customFormat="1" x14ac:dyDescent="0.2">
      <c r="C149" s="11"/>
      <c r="H149" s="11"/>
      <c r="I149" s="20"/>
      <c r="J149" s="15"/>
    </row>
    <row r="150" spans="3:10" s="14" customFormat="1" x14ac:dyDescent="0.2">
      <c r="C150" s="11"/>
      <c r="H150" s="11"/>
      <c r="I150" s="20"/>
      <c r="J150" s="15"/>
    </row>
    <row r="151" spans="3:10" s="14" customFormat="1" x14ac:dyDescent="0.2">
      <c r="C151" s="11"/>
      <c r="H151" s="11"/>
      <c r="I151" s="20"/>
      <c r="J151" s="15"/>
    </row>
    <row r="152" spans="3:10" s="14" customFormat="1" x14ac:dyDescent="0.2">
      <c r="C152" s="11"/>
      <c r="H152" s="11"/>
      <c r="I152" s="20"/>
      <c r="J152" s="15"/>
    </row>
    <row r="153" spans="3:10" s="14" customFormat="1" x14ac:dyDescent="0.2">
      <c r="C153" s="11"/>
      <c r="H153" s="11"/>
      <c r="I153" s="20"/>
      <c r="J153" s="15"/>
    </row>
    <row r="154" spans="3:10" s="14" customFormat="1" x14ac:dyDescent="0.2">
      <c r="C154" s="11"/>
      <c r="H154" s="11"/>
      <c r="I154" s="20"/>
      <c r="J154" s="15"/>
    </row>
    <row r="155" spans="3:10" s="14" customFormat="1" x14ac:dyDescent="0.2">
      <c r="C155" s="11"/>
      <c r="H155" s="11"/>
      <c r="I155" s="20"/>
      <c r="J155" s="15"/>
    </row>
    <row r="156" spans="3:10" s="14" customFormat="1" x14ac:dyDescent="0.2">
      <c r="C156" s="11"/>
      <c r="H156" s="11"/>
      <c r="I156" s="20"/>
      <c r="J156" s="15"/>
    </row>
    <row r="157" spans="3:10" s="14" customFormat="1" x14ac:dyDescent="0.2">
      <c r="C157" s="11"/>
      <c r="H157" s="11"/>
      <c r="I157" s="20"/>
      <c r="J157" s="15"/>
    </row>
    <row r="158" spans="3:10" s="14" customFormat="1" x14ac:dyDescent="0.2">
      <c r="C158" s="11"/>
      <c r="H158" s="11"/>
      <c r="I158" s="20"/>
      <c r="J158" s="15"/>
    </row>
    <row r="159" spans="3:10" s="14" customFormat="1" x14ac:dyDescent="0.2">
      <c r="C159" s="11"/>
      <c r="H159" s="11"/>
      <c r="I159" s="20"/>
      <c r="J159" s="15"/>
    </row>
    <row r="160" spans="3:10" s="14" customFormat="1" x14ac:dyDescent="0.2">
      <c r="C160" s="11"/>
      <c r="H160" s="11"/>
      <c r="I160" s="20"/>
      <c r="J160" s="15"/>
    </row>
    <row r="161" spans="3:10" s="14" customFormat="1" x14ac:dyDescent="0.2">
      <c r="C161" s="11"/>
      <c r="H161" s="11"/>
      <c r="I161" s="20"/>
      <c r="J161" s="15"/>
    </row>
    <row r="162" spans="3:10" s="14" customFormat="1" x14ac:dyDescent="0.2">
      <c r="C162" s="11"/>
      <c r="H162" s="11"/>
      <c r="I162" s="20"/>
      <c r="J162" s="15"/>
    </row>
    <row r="163" spans="3:10" s="14" customFormat="1" x14ac:dyDescent="0.2">
      <c r="C163" s="11"/>
      <c r="H163" s="11"/>
      <c r="I163" s="20"/>
      <c r="J163" s="15"/>
    </row>
    <row r="164" spans="3:10" s="14" customFormat="1" x14ac:dyDescent="0.2">
      <c r="C164" s="11"/>
      <c r="H164" s="11"/>
      <c r="I164" s="20"/>
      <c r="J164" s="15"/>
    </row>
    <row r="165" spans="3:10" s="14" customFormat="1" x14ac:dyDescent="0.2">
      <c r="C165" s="11"/>
      <c r="H165" s="11"/>
      <c r="I165" s="20"/>
      <c r="J165" s="15"/>
    </row>
    <row r="166" spans="3:10" s="14" customFormat="1" x14ac:dyDescent="0.2">
      <c r="C166" s="11"/>
      <c r="H166" s="11"/>
      <c r="I166" s="20"/>
      <c r="J166" s="15"/>
    </row>
    <row r="167" spans="3:10" s="14" customFormat="1" x14ac:dyDescent="0.2">
      <c r="C167" s="11"/>
      <c r="H167" s="11"/>
      <c r="I167" s="20"/>
      <c r="J167" s="15"/>
    </row>
    <row r="168" spans="3:10" s="14" customFormat="1" x14ac:dyDescent="0.2">
      <c r="C168" s="11"/>
      <c r="H168" s="11"/>
      <c r="I168" s="20"/>
      <c r="J168" s="15"/>
    </row>
    <row r="169" spans="3:10" s="14" customFormat="1" x14ac:dyDescent="0.2">
      <c r="C169" s="11"/>
      <c r="H169" s="11"/>
      <c r="I169" s="20"/>
      <c r="J169" s="15"/>
    </row>
    <row r="170" spans="3:10" s="14" customFormat="1" x14ac:dyDescent="0.2">
      <c r="C170" s="11"/>
      <c r="H170" s="11"/>
      <c r="I170" s="20"/>
      <c r="J170" s="15"/>
    </row>
    <row r="171" spans="3:10" s="14" customFormat="1" x14ac:dyDescent="0.2">
      <c r="C171" s="11"/>
      <c r="H171" s="11"/>
      <c r="I171" s="20"/>
      <c r="J171" s="15"/>
    </row>
    <row r="172" spans="3:10" s="14" customFormat="1" x14ac:dyDescent="0.2">
      <c r="C172" s="11"/>
      <c r="H172" s="11"/>
      <c r="I172" s="20"/>
      <c r="J172" s="15"/>
    </row>
    <row r="173" spans="3:10" s="14" customFormat="1" x14ac:dyDescent="0.2">
      <c r="C173" s="11"/>
      <c r="H173" s="11"/>
      <c r="I173" s="20"/>
      <c r="J173" s="15"/>
    </row>
    <row r="174" spans="3:10" s="14" customFormat="1" x14ac:dyDescent="0.2">
      <c r="C174" s="11"/>
      <c r="H174" s="11"/>
      <c r="I174" s="20"/>
      <c r="J174" s="15"/>
    </row>
    <row r="175" spans="3:10" s="14" customFormat="1" x14ac:dyDescent="0.2">
      <c r="C175" s="11"/>
      <c r="H175" s="11"/>
      <c r="I175" s="20"/>
      <c r="J175" s="15"/>
    </row>
    <row r="176" spans="3:10" s="14" customFormat="1" x14ac:dyDescent="0.2">
      <c r="C176" s="11"/>
      <c r="H176" s="11"/>
      <c r="I176" s="20"/>
      <c r="J176" s="15"/>
    </row>
    <row r="177" spans="3:10" s="14" customFormat="1" x14ac:dyDescent="0.2">
      <c r="C177" s="11"/>
      <c r="H177" s="11"/>
      <c r="I177" s="20"/>
      <c r="J177" s="15"/>
    </row>
    <row r="178" spans="3:10" s="14" customFormat="1" x14ac:dyDescent="0.2">
      <c r="C178" s="11"/>
      <c r="H178" s="11"/>
      <c r="I178" s="20"/>
      <c r="J178" s="15"/>
    </row>
    <row r="179" spans="3:10" s="14" customFormat="1" x14ac:dyDescent="0.2">
      <c r="C179" s="11"/>
      <c r="H179" s="11"/>
      <c r="I179" s="20"/>
      <c r="J179" s="15"/>
    </row>
    <row r="180" spans="3:10" s="14" customFormat="1" x14ac:dyDescent="0.2">
      <c r="C180" s="11"/>
      <c r="H180" s="11"/>
      <c r="I180" s="20"/>
      <c r="J180" s="15"/>
    </row>
    <row r="181" spans="3:10" s="14" customFormat="1" x14ac:dyDescent="0.2">
      <c r="C181" s="11"/>
      <c r="H181" s="11"/>
      <c r="I181" s="20"/>
      <c r="J181" s="15"/>
    </row>
    <row r="182" spans="3:10" s="14" customFormat="1" x14ac:dyDescent="0.2">
      <c r="C182" s="11"/>
      <c r="H182" s="11"/>
      <c r="I182" s="20"/>
      <c r="J182" s="15"/>
    </row>
    <row r="183" spans="3:10" s="14" customFormat="1" x14ac:dyDescent="0.2">
      <c r="C183" s="11"/>
      <c r="H183" s="11"/>
      <c r="I183" s="20"/>
      <c r="J183" s="15"/>
    </row>
    <row r="184" spans="3:10" s="14" customFormat="1" x14ac:dyDescent="0.2">
      <c r="C184" s="11"/>
      <c r="H184" s="11"/>
      <c r="I184" s="20"/>
      <c r="J184" s="15"/>
    </row>
    <row r="185" spans="3:10" s="14" customFormat="1" x14ac:dyDescent="0.2">
      <c r="C185" s="11"/>
      <c r="H185" s="11"/>
      <c r="I185" s="20"/>
      <c r="J185" s="15"/>
    </row>
    <row r="186" spans="3:10" s="14" customFormat="1" x14ac:dyDescent="0.2">
      <c r="C186" s="11"/>
      <c r="H186" s="11"/>
      <c r="I186" s="20"/>
      <c r="J186" s="15"/>
    </row>
    <row r="187" spans="3:10" s="14" customFormat="1" x14ac:dyDescent="0.2">
      <c r="C187" s="11"/>
      <c r="H187" s="11"/>
      <c r="I187" s="20"/>
      <c r="J187" s="15"/>
    </row>
    <row r="188" spans="3:10" s="14" customFormat="1" x14ac:dyDescent="0.2">
      <c r="C188" s="11"/>
      <c r="H188" s="11"/>
      <c r="I188" s="20"/>
      <c r="J188" s="15"/>
    </row>
    <row r="189" spans="3:10" s="14" customFormat="1" x14ac:dyDescent="0.2">
      <c r="C189" s="11"/>
      <c r="H189" s="11"/>
      <c r="I189" s="20"/>
      <c r="J189" s="15"/>
    </row>
    <row r="190" spans="3:10" s="14" customFormat="1" x14ac:dyDescent="0.2">
      <c r="C190" s="11"/>
      <c r="H190" s="11"/>
      <c r="I190" s="20"/>
      <c r="J190" s="15"/>
    </row>
    <row r="191" spans="3:10" s="14" customFormat="1" x14ac:dyDescent="0.2">
      <c r="C191" s="11"/>
      <c r="H191" s="11"/>
      <c r="I191" s="20"/>
      <c r="J191" s="15"/>
    </row>
    <row r="192" spans="3:10" s="14" customFormat="1" x14ac:dyDescent="0.2">
      <c r="C192" s="11"/>
      <c r="H192" s="11"/>
      <c r="I192" s="20"/>
      <c r="J192" s="15"/>
    </row>
    <row r="193" spans="3:10" s="14" customFormat="1" x14ac:dyDescent="0.2">
      <c r="C193" s="11"/>
      <c r="H193" s="11"/>
      <c r="I193" s="20"/>
      <c r="J193" s="15"/>
    </row>
    <row r="194" spans="3:10" s="14" customFormat="1" x14ac:dyDescent="0.2">
      <c r="C194" s="11"/>
      <c r="H194" s="11"/>
      <c r="I194" s="20"/>
      <c r="J194" s="15"/>
    </row>
    <row r="195" spans="3:10" s="14" customFormat="1" x14ac:dyDescent="0.2">
      <c r="C195" s="11"/>
      <c r="H195" s="11"/>
      <c r="I195" s="20"/>
      <c r="J195" s="15"/>
    </row>
    <row r="196" spans="3:10" s="14" customFormat="1" x14ac:dyDescent="0.2">
      <c r="C196" s="11"/>
      <c r="H196" s="11"/>
      <c r="I196" s="20"/>
      <c r="J196" s="15"/>
    </row>
    <row r="197" spans="3:10" s="14" customFormat="1" x14ac:dyDescent="0.2">
      <c r="C197" s="11"/>
      <c r="H197" s="11"/>
      <c r="I197" s="20"/>
      <c r="J197" s="15"/>
    </row>
    <row r="198" spans="3:10" s="14" customFormat="1" x14ac:dyDescent="0.2">
      <c r="C198" s="11"/>
      <c r="H198" s="11"/>
      <c r="I198" s="20"/>
      <c r="J198" s="15"/>
    </row>
    <row r="199" spans="3:10" s="14" customFormat="1" x14ac:dyDescent="0.2">
      <c r="C199" s="11"/>
      <c r="H199" s="11"/>
      <c r="I199" s="20"/>
      <c r="J199" s="15"/>
    </row>
    <row r="200" spans="3:10" s="14" customFormat="1" x14ac:dyDescent="0.2">
      <c r="C200" s="11"/>
      <c r="H200" s="11"/>
      <c r="I200" s="20"/>
      <c r="J200" s="15"/>
    </row>
    <row r="201" spans="3:10" s="14" customFormat="1" x14ac:dyDescent="0.2">
      <c r="C201" s="11"/>
      <c r="H201" s="11"/>
      <c r="I201" s="20"/>
      <c r="J201" s="15"/>
    </row>
    <row r="202" spans="3:10" s="14" customFormat="1" x14ac:dyDescent="0.2">
      <c r="C202" s="11"/>
      <c r="H202" s="11"/>
      <c r="I202" s="20"/>
      <c r="J202" s="15"/>
    </row>
    <row r="203" spans="3:10" s="14" customFormat="1" x14ac:dyDescent="0.2">
      <c r="C203" s="11"/>
      <c r="H203" s="11"/>
      <c r="I203" s="20"/>
      <c r="J203" s="15"/>
    </row>
    <row r="204" spans="3:10" s="14" customFormat="1" x14ac:dyDescent="0.2">
      <c r="C204" s="11"/>
      <c r="H204" s="11"/>
      <c r="I204" s="20"/>
      <c r="J204" s="15"/>
    </row>
    <row r="205" spans="3:10" s="14" customFormat="1" x14ac:dyDescent="0.2">
      <c r="C205" s="11"/>
      <c r="H205" s="11"/>
      <c r="I205" s="20"/>
      <c r="J205" s="15"/>
    </row>
    <row r="206" spans="3:10" s="14" customFormat="1" x14ac:dyDescent="0.2">
      <c r="C206" s="11"/>
      <c r="H206" s="11"/>
      <c r="I206" s="20"/>
      <c r="J206" s="15"/>
    </row>
    <row r="207" spans="3:10" s="14" customFormat="1" x14ac:dyDescent="0.2">
      <c r="C207" s="11"/>
      <c r="H207" s="11"/>
      <c r="I207" s="20"/>
      <c r="J207" s="15"/>
    </row>
    <row r="208" spans="3:10" s="14" customFormat="1" x14ac:dyDescent="0.2">
      <c r="C208" s="11"/>
      <c r="H208" s="11"/>
      <c r="I208" s="20"/>
      <c r="J208" s="15"/>
    </row>
    <row r="209" spans="3:10" s="14" customFormat="1" x14ac:dyDescent="0.2">
      <c r="C209" s="11"/>
      <c r="H209" s="11"/>
      <c r="I209" s="20"/>
      <c r="J209" s="15"/>
    </row>
    <row r="210" spans="3:10" s="14" customFormat="1" x14ac:dyDescent="0.2">
      <c r="C210" s="11"/>
      <c r="H210" s="11"/>
      <c r="I210" s="20"/>
      <c r="J210" s="15"/>
    </row>
    <row r="211" spans="3:10" s="14" customFormat="1" x14ac:dyDescent="0.2">
      <c r="C211" s="11"/>
      <c r="H211" s="11"/>
      <c r="I211" s="20"/>
      <c r="J211" s="15"/>
    </row>
    <row r="212" spans="3:10" s="14" customFormat="1" x14ac:dyDescent="0.2">
      <c r="C212" s="11"/>
      <c r="H212" s="11"/>
      <c r="I212" s="20"/>
      <c r="J212" s="15"/>
    </row>
    <row r="213" spans="3:10" s="14" customFormat="1" x14ac:dyDescent="0.2">
      <c r="C213" s="11"/>
      <c r="H213" s="11"/>
      <c r="I213" s="20"/>
      <c r="J213" s="15"/>
    </row>
    <row r="214" spans="3:10" s="14" customFormat="1" x14ac:dyDescent="0.2">
      <c r="C214" s="11"/>
      <c r="H214" s="11"/>
      <c r="I214" s="20"/>
      <c r="J214" s="15"/>
    </row>
    <row r="215" spans="3:10" s="14" customFormat="1" x14ac:dyDescent="0.2">
      <c r="C215" s="11"/>
      <c r="H215" s="11"/>
      <c r="I215" s="20"/>
      <c r="J215" s="15"/>
    </row>
    <row r="216" spans="3:10" s="14" customFormat="1" x14ac:dyDescent="0.2">
      <c r="C216" s="11"/>
      <c r="H216" s="11"/>
      <c r="I216" s="20"/>
      <c r="J216" s="15"/>
    </row>
    <row r="217" spans="3:10" s="14" customFormat="1" x14ac:dyDescent="0.2">
      <c r="C217" s="11"/>
      <c r="H217" s="11"/>
      <c r="I217" s="20"/>
      <c r="J217" s="15"/>
    </row>
    <row r="218" spans="3:10" s="14" customFormat="1" x14ac:dyDescent="0.2">
      <c r="C218" s="11"/>
      <c r="H218" s="11"/>
      <c r="I218" s="20"/>
      <c r="J218" s="15"/>
    </row>
    <row r="219" spans="3:10" s="14" customFormat="1" x14ac:dyDescent="0.2">
      <c r="C219" s="11"/>
      <c r="H219" s="11"/>
      <c r="I219" s="20"/>
      <c r="J219" s="15"/>
    </row>
    <row r="220" spans="3:10" s="14" customFormat="1" x14ac:dyDescent="0.2">
      <c r="C220" s="11"/>
      <c r="H220" s="11"/>
      <c r="I220" s="20"/>
      <c r="J220" s="15"/>
    </row>
    <row r="221" spans="3:10" s="14" customFormat="1" x14ac:dyDescent="0.2">
      <c r="C221" s="11"/>
      <c r="H221" s="11"/>
      <c r="I221" s="20"/>
      <c r="J221" s="15"/>
    </row>
    <row r="222" spans="3:10" s="14" customFormat="1" x14ac:dyDescent="0.2">
      <c r="C222" s="11"/>
      <c r="H222" s="11"/>
      <c r="I222" s="20"/>
      <c r="J222" s="15"/>
    </row>
    <row r="223" spans="3:10" s="14" customFormat="1" x14ac:dyDescent="0.2">
      <c r="C223" s="11"/>
      <c r="H223" s="11"/>
      <c r="I223" s="20"/>
      <c r="J223" s="15"/>
    </row>
    <row r="224" spans="3:10" s="14" customFormat="1" x14ac:dyDescent="0.2">
      <c r="C224" s="11"/>
      <c r="H224" s="11"/>
      <c r="I224" s="20"/>
      <c r="J224" s="15"/>
    </row>
    <row r="225" spans="3:10" s="14" customFormat="1" x14ac:dyDescent="0.2">
      <c r="C225" s="11"/>
      <c r="H225" s="11"/>
      <c r="I225" s="20"/>
      <c r="J225" s="15"/>
    </row>
    <row r="226" spans="3:10" s="14" customFormat="1" x14ac:dyDescent="0.2">
      <c r="C226" s="11"/>
      <c r="H226" s="11"/>
      <c r="I226" s="20"/>
      <c r="J226" s="15"/>
    </row>
    <row r="227" spans="3:10" s="14" customFormat="1" x14ac:dyDescent="0.2">
      <c r="C227" s="11"/>
      <c r="H227" s="11"/>
      <c r="I227" s="20"/>
      <c r="J227" s="15"/>
    </row>
    <row r="228" spans="3:10" s="14" customFormat="1" x14ac:dyDescent="0.2">
      <c r="C228" s="11"/>
      <c r="H228" s="11"/>
      <c r="I228" s="20"/>
      <c r="J228" s="15"/>
    </row>
    <row r="229" spans="3:10" s="14" customFormat="1" x14ac:dyDescent="0.2">
      <c r="C229" s="11"/>
      <c r="H229" s="11"/>
      <c r="I229" s="20"/>
      <c r="J229" s="15"/>
    </row>
    <row r="230" spans="3:10" s="14" customFormat="1" x14ac:dyDescent="0.2">
      <c r="C230" s="11"/>
      <c r="H230" s="11"/>
      <c r="I230" s="20"/>
      <c r="J230" s="15"/>
    </row>
    <row r="231" spans="3:10" s="14" customFormat="1" x14ac:dyDescent="0.2">
      <c r="C231" s="11"/>
      <c r="H231" s="11"/>
      <c r="I231" s="20"/>
      <c r="J231" s="15"/>
    </row>
    <row r="232" spans="3:10" s="14" customFormat="1" x14ac:dyDescent="0.2">
      <c r="C232" s="11"/>
      <c r="H232" s="11"/>
      <c r="I232" s="20"/>
      <c r="J232" s="15"/>
    </row>
    <row r="233" spans="3:10" s="14" customFormat="1" x14ac:dyDescent="0.2">
      <c r="C233" s="11"/>
      <c r="H233" s="11"/>
      <c r="I233" s="20"/>
      <c r="J233" s="15"/>
    </row>
    <row r="234" spans="3:10" s="14" customFormat="1" x14ac:dyDescent="0.2">
      <c r="C234" s="11"/>
      <c r="H234" s="11"/>
      <c r="I234" s="20"/>
      <c r="J234" s="15"/>
    </row>
    <row r="235" spans="3:10" s="14" customFormat="1" x14ac:dyDescent="0.2">
      <c r="C235" s="11"/>
      <c r="H235" s="11"/>
      <c r="I235" s="20"/>
      <c r="J235" s="15"/>
    </row>
    <row r="236" spans="3:10" s="14" customFormat="1" x14ac:dyDescent="0.2">
      <c r="C236" s="11"/>
      <c r="H236" s="11"/>
      <c r="I236" s="20"/>
      <c r="J236" s="15"/>
    </row>
    <row r="237" spans="3:10" s="14" customFormat="1" x14ac:dyDescent="0.2">
      <c r="C237" s="11"/>
      <c r="H237" s="11"/>
      <c r="I237" s="20"/>
      <c r="J237" s="15"/>
    </row>
    <row r="238" spans="3:10" s="14" customFormat="1" x14ac:dyDescent="0.2">
      <c r="C238" s="11"/>
      <c r="H238" s="11"/>
      <c r="I238" s="20"/>
      <c r="J238" s="15"/>
    </row>
    <row r="239" spans="3:10" s="14" customFormat="1" x14ac:dyDescent="0.2">
      <c r="C239" s="11"/>
      <c r="H239" s="11"/>
      <c r="I239" s="20"/>
      <c r="J239" s="15"/>
    </row>
    <row r="240" spans="3:10" s="14" customFormat="1" x14ac:dyDescent="0.2">
      <c r="C240" s="11"/>
      <c r="H240" s="11"/>
      <c r="I240" s="20"/>
      <c r="J240" s="15"/>
    </row>
    <row r="241" spans="3:10" s="14" customFormat="1" x14ac:dyDescent="0.2">
      <c r="C241" s="11"/>
      <c r="H241" s="11"/>
      <c r="I241" s="20"/>
      <c r="J241" s="15"/>
    </row>
    <row r="242" spans="3:10" s="14" customFormat="1" x14ac:dyDescent="0.2">
      <c r="C242" s="11"/>
      <c r="H242" s="11"/>
      <c r="I242" s="20"/>
      <c r="J242" s="15"/>
    </row>
    <row r="243" spans="3:10" s="14" customFormat="1" x14ac:dyDescent="0.2">
      <c r="C243" s="11"/>
      <c r="H243" s="11"/>
      <c r="I243" s="20"/>
      <c r="J243" s="15"/>
    </row>
    <row r="244" spans="3:10" s="14" customFormat="1" x14ac:dyDescent="0.2">
      <c r="C244" s="11"/>
      <c r="H244" s="11"/>
      <c r="I244" s="20"/>
      <c r="J244" s="15"/>
    </row>
    <row r="245" spans="3:10" s="14" customFormat="1" x14ac:dyDescent="0.2">
      <c r="C245" s="11"/>
      <c r="H245" s="11"/>
      <c r="I245" s="20"/>
      <c r="J245" s="15"/>
    </row>
    <row r="246" spans="3:10" s="14" customFormat="1" x14ac:dyDescent="0.2">
      <c r="C246" s="11"/>
      <c r="H246" s="11"/>
      <c r="I246" s="20"/>
      <c r="J246" s="15"/>
    </row>
    <row r="247" spans="3:10" s="14" customFormat="1" x14ac:dyDescent="0.2">
      <c r="C247" s="11"/>
      <c r="H247" s="11"/>
      <c r="I247" s="20"/>
      <c r="J247" s="15"/>
    </row>
    <row r="248" spans="3:10" s="14" customFormat="1" x14ac:dyDescent="0.2">
      <c r="C248" s="11"/>
      <c r="H248" s="11"/>
      <c r="I248" s="20"/>
      <c r="J248" s="15"/>
    </row>
    <row r="249" spans="3:10" s="14" customFormat="1" x14ac:dyDescent="0.2">
      <c r="C249" s="11"/>
      <c r="H249" s="11"/>
      <c r="I249" s="20"/>
      <c r="J249" s="15"/>
    </row>
    <row r="250" spans="3:10" s="14" customFormat="1" x14ac:dyDescent="0.2">
      <c r="C250" s="11"/>
      <c r="H250" s="11"/>
      <c r="I250" s="20"/>
      <c r="J250" s="15"/>
    </row>
    <row r="251" spans="3:10" s="14" customFormat="1" x14ac:dyDescent="0.2">
      <c r="C251" s="11"/>
      <c r="H251" s="11"/>
      <c r="I251" s="20"/>
      <c r="J251" s="15"/>
    </row>
    <row r="252" spans="3:10" s="14" customFormat="1" x14ac:dyDescent="0.2">
      <c r="C252" s="11"/>
      <c r="H252" s="11"/>
      <c r="I252" s="20"/>
      <c r="J252" s="15"/>
    </row>
    <row r="253" spans="3:10" s="14" customFormat="1" x14ac:dyDescent="0.2">
      <c r="C253" s="11"/>
      <c r="H253" s="11"/>
      <c r="I253" s="20"/>
      <c r="J253" s="15"/>
    </row>
    <row r="254" spans="3:10" s="14" customFormat="1" x14ac:dyDescent="0.2">
      <c r="C254" s="11"/>
      <c r="H254" s="11"/>
      <c r="I254" s="20"/>
      <c r="J254" s="15"/>
    </row>
    <row r="255" spans="3:10" s="14" customFormat="1" x14ac:dyDescent="0.2">
      <c r="C255" s="11"/>
      <c r="H255" s="11"/>
      <c r="I255" s="20"/>
      <c r="J255" s="15"/>
    </row>
    <row r="256" spans="3:10" s="14" customFormat="1" x14ac:dyDescent="0.2">
      <c r="C256" s="11"/>
      <c r="H256" s="11"/>
      <c r="I256" s="20"/>
      <c r="J256" s="15"/>
    </row>
    <row r="257" spans="3:10" s="14" customFormat="1" x14ac:dyDescent="0.2">
      <c r="C257" s="11"/>
      <c r="H257" s="11"/>
      <c r="I257" s="20"/>
      <c r="J257" s="15"/>
    </row>
    <row r="258" spans="3:10" s="14" customFormat="1" x14ac:dyDescent="0.2">
      <c r="C258" s="11"/>
      <c r="H258" s="11"/>
      <c r="I258" s="20"/>
      <c r="J258" s="15"/>
    </row>
    <row r="259" spans="3:10" s="14" customFormat="1" x14ac:dyDescent="0.2">
      <c r="C259" s="11"/>
      <c r="H259" s="11"/>
      <c r="I259" s="20"/>
      <c r="J259" s="15"/>
    </row>
    <row r="260" spans="3:10" s="14" customFormat="1" x14ac:dyDescent="0.2">
      <c r="C260" s="11"/>
      <c r="H260" s="11"/>
      <c r="I260" s="20"/>
      <c r="J260" s="15"/>
    </row>
    <row r="261" spans="3:10" s="14" customFormat="1" x14ac:dyDescent="0.2">
      <c r="C261" s="11"/>
      <c r="H261" s="11"/>
      <c r="I261" s="20"/>
      <c r="J261" s="15"/>
    </row>
    <row r="262" spans="3:10" s="14" customFormat="1" x14ac:dyDescent="0.2">
      <c r="C262" s="11"/>
      <c r="H262" s="11"/>
      <c r="I262" s="20"/>
      <c r="J262" s="15"/>
    </row>
    <row r="263" spans="3:10" s="14" customFormat="1" x14ac:dyDescent="0.2">
      <c r="C263" s="11"/>
      <c r="H263" s="11"/>
      <c r="I263" s="20"/>
      <c r="J263" s="15"/>
    </row>
    <row r="264" spans="3:10" s="14" customFormat="1" x14ac:dyDescent="0.2">
      <c r="C264" s="11"/>
      <c r="H264" s="11"/>
      <c r="I264" s="20"/>
      <c r="J264" s="15"/>
    </row>
    <row r="265" spans="3:10" s="14" customFormat="1" x14ac:dyDescent="0.2">
      <c r="C265" s="11"/>
      <c r="H265" s="11"/>
      <c r="I265" s="20"/>
      <c r="J265" s="15"/>
    </row>
    <row r="266" spans="3:10" s="14" customFormat="1" x14ac:dyDescent="0.2">
      <c r="C266" s="11"/>
      <c r="H266" s="11"/>
      <c r="I266" s="20"/>
      <c r="J266" s="15"/>
    </row>
    <row r="267" spans="3:10" s="14" customFormat="1" x14ac:dyDescent="0.2">
      <c r="C267" s="11"/>
      <c r="H267" s="11"/>
      <c r="I267" s="20"/>
      <c r="J267" s="15"/>
    </row>
    <row r="268" spans="3:10" s="14" customFormat="1" x14ac:dyDescent="0.2">
      <c r="C268" s="11"/>
      <c r="H268" s="11"/>
      <c r="I268" s="20"/>
      <c r="J268" s="15"/>
    </row>
    <row r="269" spans="3:10" s="14" customFormat="1" x14ac:dyDescent="0.2">
      <c r="C269" s="11"/>
      <c r="H269" s="11"/>
      <c r="I269" s="20"/>
      <c r="J269" s="15"/>
    </row>
    <row r="270" spans="3:10" s="14" customFormat="1" x14ac:dyDescent="0.2">
      <c r="C270" s="11"/>
      <c r="H270" s="11"/>
      <c r="I270" s="20"/>
      <c r="J270" s="15"/>
    </row>
    <row r="271" spans="3:10" s="14" customFormat="1" x14ac:dyDescent="0.2">
      <c r="C271" s="11"/>
      <c r="H271" s="11"/>
      <c r="I271" s="20"/>
      <c r="J271" s="15"/>
    </row>
    <row r="272" spans="3:10" s="14" customFormat="1" x14ac:dyDescent="0.2">
      <c r="C272" s="11"/>
      <c r="H272" s="11"/>
      <c r="I272" s="20"/>
      <c r="J272" s="15"/>
    </row>
    <row r="273" spans="3:10" s="14" customFormat="1" x14ac:dyDescent="0.2">
      <c r="C273" s="11"/>
      <c r="H273" s="11"/>
      <c r="I273" s="20"/>
      <c r="J273" s="15"/>
    </row>
    <row r="274" spans="3:10" s="14" customFormat="1" x14ac:dyDescent="0.2">
      <c r="C274" s="11"/>
      <c r="H274" s="11"/>
      <c r="I274" s="20"/>
      <c r="J274" s="15"/>
    </row>
    <row r="275" spans="3:10" s="14" customFormat="1" x14ac:dyDescent="0.2">
      <c r="C275" s="11"/>
      <c r="H275" s="11"/>
      <c r="I275" s="20"/>
      <c r="J275" s="15"/>
    </row>
    <row r="276" spans="3:10" s="14" customFormat="1" x14ac:dyDescent="0.2">
      <c r="C276" s="11"/>
      <c r="H276" s="11"/>
      <c r="I276" s="20"/>
      <c r="J276" s="15"/>
    </row>
    <row r="277" spans="3:10" s="14" customFormat="1" x14ac:dyDescent="0.2">
      <c r="C277" s="11"/>
      <c r="H277" s="11"/>
      <c r="I277" s="20"/>
      <c r="J277" s="15"/>
    </row>
    <row r="278" spans="3:10" s="14" customFormat="1" x14ac:dyDescent="0.2">
      <c r="C278" s="11"/>
      <c r="H278" s="11"/>
      <c r="I278" s="20"/>
      <c r="J278" s="15"/>
    </row>
    <row r="279" spans="3:10" s="14" customFormat="1" x14ac:dyDescent="0.2">
      <c r="C279" s="11"/>
      <c r="H279" s="11"/>
      <c r="I279" s="20"/>
      <c r="J279" s="15"/>
    </row>
    <row r="280" spans="3:10" s="14" customFormat="1" x14ac:dyDescent="0.2">
      <c r="C280" s="11"/>
      <c r="H280" s="11"/>
      <c r="I280" s="20"/>
      <c r="J280" s="15"/>
    </row>
    <row r="281" spans="3:10" s="14" customFormat="1" x14ac:dyDescent="0.2">
      <c r="C281" s="11"/>
      <c r="H281" s="11"/>
      <c r="I281" s="20"/>
      <c r="J281" s="15"/>
    </row>
    <row r="282" spans="3:10" s="14" customFormat="1" x14ac:dyDescent="0.2">
      <c r="C282" s="11"/>
      <c r="H282" s="11"/>
      <c r="I282" s="20"/>
      <c r="J282" s="15"/>
    </row>
    <row r="283" spans="3:10" s="14" customFormat="1" x14ac:dyDescent="0.2">
      <c r="C283" s="11"/>
      <c r="H283" s="11"/>
      <c r="I283" s="20"/>
      <c r="J283" s="15"/>
    </row>
    <row r="284" spans="3:10" s="14" customFormat="1" x14ac:dyDescent="0.2">
      <c r="C284" s="11"/>
      <c r="H284" s="11"/>
      <c r="I284" s="20"/>
      <c r="J284" s="15"/>
    </row>
    <row r="285" spans="3:10" s="14" customFormat="1" x14ac:dyDescent="0.2">
      <c r="C285" s="11"/>
      <c r="H285" s="11"/>
      <c r="I285" s="20"/>
      <c r="J285" s="15"/>
    </row>
    <row r="286" spans="3:10" s="14" customFormat="1" x14ac:dyDescent="0.2">
      <c r="C286" s="11"/>
      <c r="H286" s="11"/>
      <c r="I286" s="20"/>
      <c r="J286" s="15"/>
    </row>
    <row r="287" spans="3:10" s="14" customFormat="1" x14ac:dyDescent="0.2">
      <c r="C287" s="11"/>
      <c r="H287" s="11"/>
      <c r="I287" s="20"/>
      <c r="J287" s="15"/>
    </row>
    <row r="288" spans="3:10" s="14" customFormat="1" x14ac:dyDescent="0.2">
      <c r="C288" s="11"/>
      <c r="H288" s="11"/>
      <c r="I288" s="20"/>
      <c r="J288" s="15"/>
    </row>
    <row r="289" spans="3:10" s="14" customFormat="1" x14ac:dyDescent="0.2">
      <c r="C289" s="11"/>
      <c r="H289" s="11"/>
      <c r="I289" s="20"/>
      <c r="J289" s="15"/>
    </row>
    <row r="290" spans="3:10" s="14" customFormat="1" x14ac:dyDescent="0.2">
      <c r="C290" s="11"/>
      <c r="H290" s="11"/>
      <c r="I290" s="20"/>
      <c r="J290" s="15"/>
    </row>
    <row r="291" spans="3:10" s="14" customFormat="1" x14ac:dyDescent="0.2">
      <c r="C291" s="11"/>
      <c r="H291" s="11"/>
      <c r="I291" s="20"/>
      <c r="J291" s="15"/>
    </row>
    <row r="292" spans="3:10" s="14" customFormat="1" x14ac:dyDescent="0.2">
      <c r="C292" s="11"/>
      <c r="H292" s="11"/>
      <c r="I292" s="20"/>
      <c r="J292" s="15"/>
    </row>
    <row r="293" spans="3:10" s="14" customFormat="1" x14ac:dyDescent="0.2">
      <c r="C293" s="11"/>
      <c r="H293" s="11"/>
      <c r="I293" s="20"/>
      <c r="J293" s="15"/>
    </row>
    <row r="294" spans="3:10" s="14" customFormat="1" x14ac:dyDescent="0.2">
      <c r="C294" s="11"/>
      <c r="H294" s="11"/>
      <c r="I294" s="20"/>
      <c r="J294" s="15"/>
    </row>
    <row r="295" spans="3:10" s="14" customFormat="1" x14ac:dyDescent="0.2">
      <c r="C295" s="11"/>
      <c r="H295" s="11"/>
      <c r="I295" s="20"/>
      <c r="J295" s="15"/>
    </row>
    <row r="296" spans="3:10" s="14" customFormat="1" x14ac:dyDescent="0.2">
      <c r="C296" s="11"/>
      <c r="H296" s="11"/>
      <c r="I296" s="20"/>
      <c r="J296" s="15"/>
    </row>
    <row r="297" spans="3:10" s="14" customFormat="1" x14ac:dyDescent="0.2">
      <c r="C297" s="11"/>
      <c r="H297" s="11"/>
      <c r="I297" s="20"/>
      <c r="J297" s="15"/>
    </row>
    <row r="298" spans="3:10" s="14" customFormat="1" x14ac:dyDescent="0.2">
      <c r="C298" s="11"/>
      <c r="H298" s="11"/>
      <c r="I298" s="20"/>
      <c r="J298" s="15"/>
    </row>
    <row r="299" spans="3:10" s="14" customFormat="1" x14ac:dyDescent="0.2">
      <c r="C299" s="11"/>
      <c r="H299" s="11"/>
      <c r="I299" s="20"/>
      <c r="J299" s="15"/>
    </row>
    <row r="300" spans="3:10" s="14" customFormat="1" x14ac:dyDescent="0.2">
      <c r="C300" s="11"/>
      <c r="H300" s="11"/>
      <c r="I300" s="20"/>
      <c r="J300" s="15"/>
    </row>
    <row r="301" spans="3:10" s="14" customFormat="1" x14ac:dyDescent="0.2">
      <c r="C301" s="11"/>
      <c r="H301" s="11"/>
      <c r="I301" s="20"/>
      <c r="J301" s="15"/>
    </row>
    <row r="302" spans="3:10" s="14" customFormat="1" x14ac:dyDescent="0.2">
      <c r="C302" s="11"/>
      <c r="H302" s="11"/>
      <c r="I302" s="20"/>
      <c r="J302" s="15"/>
    </row>
    <row r="303" spans="3:10" s="14" customFormat="1" x14ac:dyDescent="0.2">
      <c r="C303" s="11"/>
      <c r="H303" s="11"/>
      <c r="I303" s="20"/>
      <c r="J303" s="15"/>
    </row>
    <row r="304" spans="3:10" s="14" customFormat="1" x14ac:dyDescent="0.2">
      <c r="C304" s="11"/>
      <c r="H304" s="11"/>
      <c r="I304" s="20"/>
      <c r="J304" s="15"/>
    </row>
    <row r="305" spans="3:10" s="14" customFormat="1" x14ac:dyDescent="0.2">
      <c r="C305" s="11"/>
      <c r="H305" s="11"/>
      <c r="I305" s="20"/>
      <c r="J305" s="15"/>
    </row>
    <row r="306" spans="3:10" s="14" customFormat="1" x14ac:dyDescent="0.2">
      <c r="C306" s="11"/>
      <c r="H306" s="11"/>
      <c r="I306" s="20"/>
      <c r="J306" s="15"/>
    </row>
    <row r="307" spans="3:10" s="14" customFormat="1" x14ac:dyDescent="0.2">
      <c r="C307" s="11"/>
      <c r="H307" s="11"/>
      <c r="I307" s="20"/>
      <c r="J307" s="15"/>
    </row>
    <row r="308" spans="3:10" s="14" customFormat="1" x14ac:dyDescent="0.2">
      <c r="C308" s="11"/>
      <c r="H308" s="11"/>
      <c r="I308" s="20"/>
      <c r="J308" s="15"/>
    </row>
    <row r="309" spans="3:10" s="14" customFormat="1" x14ac:dyDescent="0.2">
      <c r="C309" s="11"/>
      <c r="H309" s="11"/>
      <c r="I309" s="20"/>
      <c r="J309" s="15"/>
    </row>
    <row r="310" spans="3:10" s="14" customFormat="1" x14ac:dyDescent="0.2">
      <c r="C310" s="11"/>
      <c r="H310" s="11"/>
      <c r="I310" s="20"/>
      <c r="J310" s="15"/>
    </row>
    <row r="311" spans="3:10" s="14" customFormat="1" x14ac:dyDescent="0.2">
      <c r="C311" s="11"/>
      <c r="H311" s="11"/>
      <c r="I311" s="20"/>
      <c r="J311" s="15"/>
    </row>
    <row r="312" spans="3:10" s="14" customFormat="1" x14ac:dyDescent="0.2">
      <c r="C312" s="11"/>
      <c r="H312" s="11"/>
      <c r="I312" s="20"/>
      <c r="J312" s="15"/>
    </row>
    <row r="313" spans="3:10" s="14" customFormat="1" x14ac:dyDescent="0.2">
      <c r="C313" s="11"/>
      <c r="H313" s="11"/>
      <c r="I313" s="20"/>
      <c r="J313" s="15"/>
    </row>
    <row r="314" spans="3:10" s="14" customFormat="1" x14ac:dyDescent="0.2">
      <c r="C314" s="11"/>
      <c r="H314" s="11"/>
      <c r="I314" s="20"/>
      <c r="J314" s="15"/>
    </row>
    <row r="315" spans="3:10" s="14" customFormat="1" x14ac:dyDescent="0.2">
      <c r="C315" s="11"/>
      <c r="H315" s="11"/>
      <c r="I315" s="20"/>
      <c r="J315" s="15"/>
    </row>
    <row r="316" spans="3:10" s="14" customFormat="1" x14ac:dyDescent="0.2">
      <c r="C316" s="11"/>
      <c r="H316" s="11"/>
      <c r="I316" s="20"/>
      <c r="J316" s="15"/>
    </row>
    <row r="317" spans="3:10" s="14" customFormat="1" x14ac:dyDescent="0.2">
      <c r="C317" s="11"/>
      <c r="H317" s="11"/>
      <c r="I317" s="20"/>
      <c r="J317" s="15"/>
    </row>
    <row r="318" spans="3:10" s="14" customFormat="1" x14ac:dyDescent="0.2">
      <c r="C318" s="11"/>
      <c r="H318" s="11"/>
      <c r="I318" s="20"/>
      <c r="J318" s="15"/>
    </row>
    <row r="319" spans="3:10" s="14" customFormat="1" x14ac:dyDescent="0.2">
      <c r="C319" s="11"/>
      <c r="H319" s="11"/>
      <c r="I319" s="20"/>
      <c r="J319" s="15"/>
    </row>
    <row r="320" spans="3:10" s="14" customFormat="1" x14ac:dyDescent="0.2">
      <c r="C320" s="11"/>
      <c r="H320" s="11"/>
      <c r="I320" s="20"/>
      <c r="J320" s="15"/>
    </row>
    <row r="321" spans="3:10" s="14" customFormat="1" x14ac:dyDescent="0.2">
      <c r="C321" s="11"/>
      <c r="H321" s="11"/>
      <c r="I321" s="20"/>
      <c r="J321" s="15"/>
    </row>
    <row r="322" spans="3:10" s="14" customFormat="1" x14ac:dyDescent="0.2">
      <c r="C322" s="11"/>
      <c r="H322" s="11"/>
      <c r="I322" s="20"/>
      <c r="J322" s="15"/>
    </row>
    <row r="323" spans="3:10" s="14" customFormat="1" x14ac:dyDescent="0.2">
      <c r="C323" s="11"/>
      <c r="H323" s="11"/>
      <c r="I323" s="20"/>
      <c r="J323" s="15"/>
    </row>
    <row r="324" spans="3:10" s="14" customFormat="1" x14ac:dyDescent="0.2">
      <c r="C324" s="11"/>
      <c r="H324" s="11"/>
      <c r="I324" s="20"/>
      <c r="J324" s="15"/>
    </row>
    <row r="325" spans="3:10" s="14" customFormat="1" x14ac:dyDescent="0.2">
      <c r="C325" s="11"/>
      <c r="H325" s="11"/>
      <c r="I325" s="20"/>
      <c r="J325" s="15"/>
    </row>
    <row r="326" spans="3:10" s="14" customFormat="1" x14ac:dyDescent="0.2">
      <c r="C326" s="11"/>
      <c r="H326" s="11"/>
      <c r="I326" s="20"/>
      <c r="J326" s="15"/>
    </row>
    <row r="327" spans="3:10" s="14" customFormat="1" x14ac:dyDescent="0.2">
      <c r="C327" s="11"/>
      <c r="H327" s="11"/>
      <c r="I327" s="20"/>
      <c r="J327" s="15"/>
    </row>
    <row r="328" spans="3:10" s="14" customFormat="1" x14ac:dyDescent="0.2">
      <c r="C328" s="11"/>
      <c r="H328" s="11"/>
      <c r="I328" s="20"/>
      <c r="J328" s="15"/>
    </row>
    <row r="329" spans="3:10" s="14" customFormat="1" x14ac:dyDescent="0.2">
      <c r="C329" s="11"/>
      <c r="H329" s="11"/>
      <c r="I329" s="20"/>
      <c r="J329" s="15"/>
    </row>
    <row r="330" spans="3:10" s="14" customFormat="1" x14ac:dyDescent="0.2">
      <c r="C330" s="11"/>
      <c r="H330" s="11"/>
      <c r="I330" s="20"/>
      <c r="J330" s="15"/>
    </row>
    <row r="331" spans="3:10" s="14" customFormat="1" x14ac:dyDescent="0.2">
      <c r="C331" s="11"/>
      <c r="H331" s="11"/>
      <c r="I331" s="20"/>
      <c r="J331" s="15"/>
    </row>
    <row r="332" spans="3:10" s="14" customFormat="1" x14ac:dyDescent="0.2">
      <c r="C332" s="11"/>
      <c r="H332" s="11"/>
      <c r="I332" s="20"/>
      <c r="J332" s="15"/>
    </row>
    <row r="333" spans="3:10" s="14" customFormat="1" x14ac:dyDescent="0.2">
      <c r="C333" s="11"/>
      <c r="H333" s="11"/>
      <c r="I333" s="20"/>
      <c r="J333" s="15"/>
    </row>
    <row r="334" spans="3:10" s="14" customFormat="1" x14ac:dyDescent="0.2">
      <c r="C334" s="11"/>
      <c r="H334" s="11"/>
      <c r="I334" s="20"/>
      <c r="J334" s="15"/>
    </row>
    <row r="335" spans="3:10" s="14" customFormat="1" x14ac:dyDescent="0.2">
      <c r="C335" s="11"/>
      <c r="H335" s="11"/>
      <c r="I335" s="20"/>
      <c r="J335" s="15"/>
    </row>
    <row r="336" spans="3:10" s="14" customFormat="1" x14ac:dyDescent="0.2">
      <c r="C336" s="11"/>
      <c r="H336" s="11"/>
      <c r="I336" s="20"/>
      <c r="J336" s="15"/>
    </row>
    <row r="337" spans="3:10" s="14" customFormat="1" x14ac:dyDescent="0.2">
      <c r="C337" s="11"/>
      <c r="H337" s="11"/>
      <c r="I337" s="20"/>
      <c r="J337" s="15"/>
    </row>
    <row r="338" spans="3:10" s="14" customFormat="1" x14ac:dyDescent="0.2">
      <c r="C338" s="11"/>
      <c r="H338" s="11"/>
      <c r="I338" s="20"/>
      <c r="J338" s="15"/>
    </row>
    <row r="339" spans="3:10" s="14" customFormat="1" x14ac:dyDescent="0.2">
      <c r="C339" s="11"/>
      <c r="H339" s="11"/>
      <c r="I339" s="20"/>
      <c r="J339" s="15"/>
    </row>
    <row r="340" spans="3:10" s="14" customFormat="1" x14ac:dyDescent="0.2">
      <c r="C340" s="11"/>
      <c r="H340" s="11"/>
      <c r="I340" s="20"/>
      <c r="J340" s="15"/>
    </row>
    <row r="341" spans="3:10" s="14" customFormat="1" x14ac:dyDescent="0.2">
      <c r="C341" s="11"/>
      <c r="H341" s="11"/>
      <c r="I341" s="20"/>
      <c r="J341" s="15"/>
    </row>
    <row r="342" spans="3:10" s="14" customFormat="1" x14ac:dyDescent="0.2">
      <c r="C342" s="11"/>
      <c r="H342" s="11"/>
      <c r="I342" s="20"/>
      <c r="J342" s="15"/>
    </row>
    <row r="343" spans="3:10" s="14" customFormat="1" x14ac:dyDescent="0.2">
      <c r="C343" s="11"/>
      <c r="H343" s="11"/>
      <c r="I343" s="20"/>
      <c r="J343" s="15"/>
    </row>
    <row r="344" spans="3:10" s="14" customFormat="1" x14ac:dyDescent="0.2">
      <c r="C344" s="11"/>
      <c r="H344" s="11"/>
      <c r="I344" s="20"/>
      <c r="J344" s="15"/>
    </row>
    <row r="345" spans="3:10" s="14" customFormat="1" x14ac:dyDescent="0.2">
      <c r="C345" s="11"/>
      <c r="H345" s="11"/>
      <c r="I345" s="20"/>
      <c r="J345" s="15"/>
    </row>
    <row r="346" spans="3:10" s="14" customFormat="1" x14ac:dyDescent="0.2">
      <c r="C346" s="11"/>
      <c r="H346" s="11"/>
      <c r="I346" s="20"/>
      <c r="J346" s="15"/>
    </row>
    <row r="347" spans="3:10" s="14" customFormat="1" x14ac:dyDescent="0.2">
      <c r="C347" s="11"/>
      <c r="H347" s="11"/>
      <c r="I347" s="20"/>
      <c r="J347" s="15"/>
    </row>
    <row r="348" spans="3:10" s="14" customFormat="1" x14ac:dyDescent="0.2">
      <c r="C348" s="11"/>
      <c r="H348" s="11"/>
      <c r="I348" s="20"/>
      <c r="J348" s="15"/>
    </row>
    <row r="349" spans="3:10" s="14" customFormat="1" x14ac:dyDescent="0.2">
      <c r="C349" s="11"/>
      <c r="H349" s="11"/>
      <c r="I349" s="20"/>
      <c r="J349" s="15"/>
    </row>
    <row r="350" spans="3:10" s="14" customFormat="1" x14ac:dyDescent="0.2">
      <c r="C350" s="11"/>
      <c r="H350" s="11"/>
      <c r="I350" s="20"/>
      <c r="J350" s="15"/>
    </row>
    <row r="351" spans="3:10" s="14" customFormat="1" x14ac:dyDescent="0.2">
      <c r="C351" s="11"/>
      <c r="H351" s="11"/>
      <c r="I351" s="20"/>
      <c r="J351" s="15"/>
    </row>
    <row r="352" spans="3:10" s="14" customFormat="1" x14ac:dyDescent="0.2">
      <c r="C352" s="11"/>
      <c r="H352" s="11"/>
      <c r="I352" s="20"/>
      <c r="J352" s="15"/>
    </row>
    <row r="353" spans="3:10" s="14" customFormat="1" x14ac:dyDescent="0.2">
      <c r="C353" s="11"/>
      <c r="H353" s="11"/>
      <c r="I353" s="20"/>
      <c r="J353" s="15"/>
    </row>
    <row r="354" spans="3:10" s="14" customFormat="1" x14ac:dyDescent="0.2">
      <c r="C354" s="11"/>
      <c r="H354" s="11"/>
      <c r="I354" s="20"/>
      <c r="J354" s="15"/>
    </row>
    <row r="355" spans="3:10" s="14" customFormat="1" x14ac:dyDescent="0.2">
      <c r="C355" s="11"/>
      <c r="H355" s="11"/>
      <c r="I355" s="20"/>
      <c r="J355" s="15"/>
    </row>
    <row r="356" spans="3:10" s="14" customFormat="1" x14ac:dyDescent="0.2">
      <c r="C356" s="11"/>
      <c r="H356" s="11"/>
      <c r="I356" s="20"/>
      <c r="J356" s="15"/>
    </row>
    <row r="357" spans="3:10" s="14" customFormat="1" x14ac:dyDescent="0.2">
      <c r="C357" s="11"/>
      <c r="H357" s="11"/>
      <c r="I357" s="20"/>
      <c r="J357" s="15"/>
    </row>
    <row r="358" spans="3:10" s="14" customFormat="1" x14ac:dyDescent="0.2">
      <c r="C358" s="11"/>
      <c r="H358" s="11"/>
      <c r="I358" s="20"/>
      <c r="J358" s="15"/>
    </row>
    <row r="359" spans="3:10" s="14" customFormat="1" x14ac:dyDescent="0.2">
      <c r="C359" s="11"/>
      <c r="H359" s="11"/>
      <c r="I359" s="20"/>
      <c r="J359" s="15"/>
    </row>
    <row r="360" spans="3:10" s="14" customFormat="1" x14ac:dyDescent="0.2">
      <c r="C360" s="11"/>
      <c r="H360" s="11"/>
      <c r="I360" s="20"/>
      <c r="J360" s="15"/>
    </row>
    <row r="361" spans="3:10" s="14" customFormat="1" x14ac:dyDescent="0.2">
      <c r="C361" s="11"/>
      <c r="H361" s="11"/>
      <c r="I361" s="20"/>
      <c r="J361" s="15"/>
    </row>
    <row r="362" spans="3:10" s="14" customFormat="1" x14ac:dyDescent="0.2">
      <c r="C362" s="11"/>
      <c r="H362" s="11"/>
      <c r="I362" s="20"/>
      <c r="J362" s="15"/>
    </row>
    <row r="363" spans="3:10" s="14" customFormat="1" x14ac:dyDescent="0.2">
      <c r="C363" s="11"/>
      <c r="H363" s="11"/>
      <c r="I363" s="20"/>
      <c r="J363" s="15"/>
    </row>
    <row r="364" spans="3:10" s="14" customFormat="1" x14ac:dyDescent="0.2">
      <c r="C364" s="11"/>
      <c r="H364" s="11"/>
      <c r="I364" s="20"/>
      <c r="J364" s="15"/>
    </row>
    <row r="365" spans="3:10" s="14" customFormat="1" x14ac:dyDescent="0.2">
      <c r="C365" s="11"/>
      <c r="H365" s="11"/>
      <c r="I365" s="20"/>
      <c r="J365" s="15"/>
    </row>
    <row r="366" spans="3:10" s="14" customFormat="1" x14ac:dyDescent="0.2">
      <c r="C366" s="11"/>
      <c r="H366" s="11"/>
      <c r="I366" s="20"/>
      <c r="J366" s="15"/>
    </row>
    <row r="367" spans="3:10" s="14" customFormat="1" x14ac:dyDescent="0.2">
      <c r="C367" s="11"/>
      <c r="H367" s="11"/>
      <c r="I367" s="20"/>
      <c r="J367" s="15"/>
    </row>
    <row r="368" spans="3:10" s="14" customFormat="1" x14ac:dyDescent="0.2">
      <c r="C368" s="11"/>
      <c r="H368" s="11"/>
      <c r="I368" s="20"/>
      <c r="J368" s="15"/>
    </row>
    <row r="369" spans="3:10" s="14" customFormat="1" x14ac:dyDescent="0.2">
      <c r="C369" s="11"/>
      <c r="H369" s="11"/>
      <c r="I369" s="20"/>
      <c r="J369" s="15"/>
    </row>
    <row r="370" spans="3:10" s="14" customFormat="1" x14ac:dyDescent="0.2">
      <c r="C370" s="11"/>
      <c r="H370" s="11"/>
      <c r="I370" s="20"/>
      <c r="J370" s="15"/>
    </row>
    <row r="371" spans="3:10" s="14" customFormat="1" x14ac:dyDescent="0.2">
      <c r="C371" s="11"/>
      <c r="H371" s="11"/>
      <c r="I371" s="20"/>
      <c r="J371" s="15"/>
    </row>
    <row r="372" spans="3:10" s="14" customFormat="1" x14ac:dyDescent="0.2">
      <c r="C372" s="11"/>
      <c r="H372" s="11"/>
      <c r="I372" s="20"/>
      <c r="J372" s="15"/>
    </row>
    <row r="373" spans="3:10" s="14" customFormat="1" x14ac:dyDescent="0.2">
      <c r="C373" s="11"/>
      <c r="H373" s="11"/>
      <c r="I373" s="20"/>
      <c r="J373" s="15"/>
    </row>
    <row r="374" spans="3:10" s="14" customFormat="1" x14ac:dyDescent="0.2">
      <c r="C374" s="11"/>
      <c r="H374" s="11"/>
      <c r="I374" s="20"/>
      <c r="J374" s="15"/>
    </row>
    <row r="375" spans="3:10" s="14" customFormat="1" x14ac:dyDescent="0.2">
      <c r="C375" s="11"/>
      <c r="H375" s="11"/>
      <c r="I375" s="20"/>
      <c r="J375" s="15"/>
    </row>
    <row r="376" spans="3:10" s="14" customFormat="1" x14ac:dyDescent="0.2">
      <c r="C376" s="11"/>
      <c r="H376" s="11"/>
      <c r="I376" s="20"/>
      <c r="J376" s="15"/>
    </row>
    <row r="377" spans="3:10" s="14" customFormat="1" x14ac:dyDescent="0.2">
      <c r="C377" s="11"/>
      <c r="H377" s="11"/>
      <c r="I377" s="20"/>
      <c r="J377" s="15"/>
    </row>
    <row r="378" spans="3:10" s="14" customFormat="1" x14ac:dyDescent="0.2">
      <c r="C378" s="11"/>
      <c r="H378" s="11"/>
      <c r="I378" s="20"/>
      <c r="J378" s="15"/>
    </row>
    <row r="379" spans="3:10" s="14" customFormat="1" x14ac:dyDescent="0.2">
      <c r="C379" s="11"/>
      <c r="H379" s="11"/>
      <c r="I379" s="20"/>
      <c r="J379" s="15"/>
    </row>
    <row r="380" spans="3:10" s="14" customFormat="1" x14ac:dyDescent="0.2">
      <c r="C380" s="11"/>
      <c r="H380" s="11"/>
      <c r="I380" s="20"/>
      <c r="J380" s="15"/>
    </row>
    <row r="381" spans="3:10" s="14" customFormat="1" x14ac:dyDescent="0.2">
      <c r="C381" s="11"/>
      <c r="H381" s="11"/>
      <c r="I381" s="20"/>
      <c r="J381" s="15"/>
    </row>
    <row r="382" spans="3:10" s="14" customFormat="1" x14ac:dyDescent="0.2">
      <c r="C382" s="11"/>
      <c r="H382" s="11"/>
      <c r="I382" s="20"/>
      <c r="J382" s="15"/>
    </row>
    <row r="383" spans="3:10" s="14" customFormat="1" x14ac:dyDescent="0.2">
      <c r="C383" s="11"/>
      <c r="H383" s="11"/>
      <c r="I383" s="20"/>
      <c r="J383" s="15"/>
    </row>
    <row r="384" spans="3:10" s="14" customFormat="1" x14ac:dyDescent="0.2">
      <c r="C384" s="11"/>
      <c r="H384" s="11"/>
      <c r="I384" s="20"/>
      <c r="J384" s="15"/>
    </row>
    <row r="385" spans="3:10" s="14" customFormat="1" x14ac:dyDescent="0.2">
      <c r="C385" s="11"/>
      <c r="H385" s="11"/>
      <c r="I385" s="20"/>
      <c r="J385" s="15"/>
    </row>
    <row r="386" spans="3:10" s="14" customFormat="1" x14ac:dyDescent="0.2">
      <c r="C386" s="11"/>
      <c r="H386" s="11"/>
      <c r="I386" s="20"/>
      <c r="J386" s="15"/>
    </row>
    <row r="387" spans="3:10" s="14" customFormat="1" x14ac:dyDescent="0.2">
      <c r="C387" s="11"/>
      <c r="H387" s="11"/>
      <c r="I387" s="20"/>
      <c r="J387" s="15"/>
    </row>
    <row r="388" spans="3:10" s="14" customFormat="1" x14ac:dyDescent="0.2">
      <c r="C388" s="11"/>
      <c r="H388" s="11"/>
      <c r="I388" s="20"/>
      <c r="J388" s="15"/>
    </row>
    <row r="389" spans="3:10" s="14" customFormat="1" x14ac:dyDescent="0.2">
      <c r="C389" s="11"/>
      <c r="H389" s="11"/>
      <c r="I389" s="20"/>
      <c r="J389" s="15"/>
    </row>
    <row r="390" spans="3:10" s="14" customFormat="1" x14ac:dyDescent="0.2">
      <c r="C390" s="11"/>
      <c r="H390" s="11"/>
      <c r="I390" s="20"/>
      <c r="J390" s="15"/>
    </row>
    <row r="391" spans="3:10" s="14" customFormat="1" x14ac:dyDescent="0.2">
      <c r="C391" s="11"/>
      <c r="H391" s="11"/>
      <c r="I391" s="20"/>
      <c r="J391" s="15"/>
    </row>
    <row r="392" spans="3:10" s="14" customFormat="1" x14ac:dyDescent="0.2">
      <c r="C392" s="11"/>
      <c r="H392" s="11"/>
      <c r="I392" s="20"/>
      <c r="J392" s="15"/>
    </row>
    <row r="393" spans="3:10" s="14" customFormat="1" x14ac:dyDescent="0.2">
      <c r="C393" s="11"/>
      <c r="H393" s="11"/>
      <c r="I393" s="20"/>
      <c r="J393" s="15"/>
    </row>
    <row r="394" spans="3:10" s="14" customFormat="1" x14ac:dyDescent="0.2">
      <c r="C394" s="11"/>
      <c r="H394" s="11"/>
      <c r="I394" s="20"/>
      <c r="J394" s="15"/>
    </row>
    <row r="395" spans="3:10" s="14" customFormat="1" x14ac:dyDescent="0.2">
      <c r="C395" s="11"/>
      <c r="H395" s="11"/>
      <c r="I395" s="20"/>
      <c r="J395" s="15"/>
    </row>
    <row r="396" spans="3:10" s="14" customFormat="1" x14ac:dyDescent="0.2">
      <c r="C396" s="11"/>
      <c r="H396" s="11"/>
      <c r="I396" s="20"/>
      <c r="J396" s="15"/>
    </row>
    <row r="397" spans="3:10" s="14" customFormat="1" x14ac:dyDescent="0.2">
      <c r="C397" s="11"/>
      <c r="H397" s="11"/>
      <c r="I397" s="20"/>
      <c r="J397" s="15"/>
    </row>
    <row r="398" spans="3:10" s="14" customFormat="1" x14ac:dyDescent="0.2">
      <c r="C398" s="11"/>
      <c r="H398" s="11"/>
      <c r="I398" s="20"/>
      <c r="J398" s="15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145" zoomScaleNormal="145" workbookViewId="0">
      <selection activeCell="C16" sqref="C16"/>
    </sheetView>
  </sheetViews>
  <sheetFormatPr defaultRowHeight="12.75" x14ac:dyDescent="0.15"/>
  <cols>
    <col min="1" max="1" width="9" style="11"/>
    <col min="2" max="2" width="11.5" style="11" customWidth="1"/>
    <col min="3" max="3" width="14.75" style="11" customWidth="1"/>
    <col min="4" max="7" width="9" style="11"/>
    <col min="8" max="8" width="10.5" style="11" customWidth="1"/>
    <col min="9" max="9" width="13.25" style="15" customWidth="1"/>
    <col min="10" max="10" width="9" style="11"/>
    <col min="11" max="16384" width="9" style="7"/>
  </cols>
  <sheetData>
    <row r="1" spans="1:17" x14ac:dyDescent="0.15">
      <c r="A1" s="36" t="s">
        <v>170</v>
      </c>
      <c r="B1" s="18"/>
      <c r="C1" s="18"/>
      <c r="D1" s="18"/>
      <c r="E1" s="18"/>
      <c r="F1" s="18"/>
      <c r="G1" s="18"/>
      <c r="H1" s="18"/>
      <c r="I1" s="6"/>
      <c r="J1" s="18"/>
    </row>
    <row r="2" spans="1:17" x14ac:dyDescent="0.15">
      <c r="A2" s="8" t="s">
        <v>57</v>
      </c>
      <c r="B2" s="8" t="s">
        <v>58</v>
      </c>
      <c r="C2" s="9" t="s">
        <v>83</v>
      </c>
      <c r="D2" s="9" t="s">
        <v>60</v>
      </c>
      <c r="E2" s="9" t="s">
        <v>154</v>
      </c>
      <c r="F2" s="8" t="s">
        <v>61</v>
      </c>
      <c r="G2" s="8" t="s">
        <v>62</v>
      </c>
      <c r="H2" s="10" t="s">
        <v>149</v>
      </c>
      <c r="I2" s="10" t="s">
        <v>165</v>
      </c>
      <c r="J2" s="8" t="s">
        <v>166</v>
      </c>
      <c r="K2" s="11"/>
      <c r="L2" s="11"/>
      <c r="M2" s="11"/>
      <c r="N2" s="11"/>
      <c r="O2" s="11"/>
      <c r="P2" s="11"/>
      <c r="Q2" s="12"/>
    </row>
    <row r="3" spans="1:17" s="4" customFormat="1" x14ac:dyDescent="0.15">
      <c r="A3" s="13" t="s">
        <v>137</v>
      </c>
      <c r="B3" s="11" t="s">
        <v>139</v>
      </c>
      <c r="C3" s="11" t="s">
        <v>141</v>
      </c>
      <c r="D3" s="11" t="s">
        <v>140</v>
      </c>
      <c r="E3" s="11" t="s">
        <v>155</v>
      </c>
      <c r="F3" s="11">
        <v>-500</v>
      </c>
      <c r="G3" s="11">
        <v>500</v>
      </c>
      <c r="H3" s="11" t="s">
        <v>150</v>
      </c>
      <c r="I3" s="15">
        <v>9</v>
      </c>
      <c r="J3" s="11">
        <v>42</v>
      </c>
    </row>
    <row r="4" spans="1:17" s="4" customFormat="1" x14ac:dyDescent="0.15">
      <c r="A4" s="11"/>
      <c r="B4" s="11" t="s">
        <v>139</v>
      </c>
      <c r="C4" s="11"/>
      <c r="D4" s="11" t="s">
        <v>140</v>
      </c>
      <c r="E4" s="11" t="s">
        <v>155</v>
      </c>
      <c r="F4" s="11">
        <v>-500</v>
      </c>
      <c r="G4" s="11">
        <v>500</v>
      </c>
      <c r="H4" s="11" t="s">
        <v>150</v>
      </c>
      <c r="I4" s="15">
        <v>9</v>
      </c>
      <c r="J4" s="11">
        <v>42</v>
      </c>
    </row>
    <row r="5" spans="1:17" s="4" customFormat="1" x14ac:dyDescent="0.15">
      <c r="A5" s="11"/>
      <c r="B5" s="11" t="s">
        <v>139</v>
      </c>
      <c r="C5" s="11"/>
      <c r="D5" s="11" t="s">
        <v>140</v>
      </c>
      <c r="E5" s="11" t="s">
        <v>155</v>
      </c>
      <c r="F5" s="11">
        <v>-500</v>
      </c>
      <c r="G5" s="11">
        <v>500</v>
      </c>
      <c r="H5" s="11" t="s">
        <v>150</v>
      </c>
      <c r="I5" s="15">
        <v>-16</v>
      </c>
      <c r="J5" s="11">
        <v>42</v>
      </c>
    </row>
    <row r="6" spans="1:17" s="4" customFormat="1" x14ac:dyDescent="0.15">
      <c r="A6" s="11"/>
      <c r="B6" s="11" t="s">
        <v>139</v>
      </c>
      <c r="C6" s="11" t="s">
        <v>142</v>
      </c>
      <c r="D6" s="11" t="s">
        <v>140</v>
      </c>
      <c r="E6" s="11" t="s">
        <v>155</v>
      </c>
      <c r="F6" s="11">
        <v>-800</v>
      </c>
      <c r="G6" s="11">
        <v>1000</v>
      </c>
      <c r="H6" s="11" t="s">
        <v>150</v>
      </c>
      <c r="I6" s="15">
        <v>-71</v>
      </c>
      <c r="J6" s="11">
        <v>42</v>
      </c>
    </row>
    <row r="7" spans="1:17" s="4" customFormat="1" x14ac:dyDescent="0.15">
      <c r="A7" s="11"/>
      <c r="B7" s="11" t="s">
        <v>139</v>
      </c>
      <c r="C7" s="11"/>
      <c r="D7" s="11" t="s">
        <v>140</v>
      </c>
      <c r="E7" s="11" t="s">
        <v>155</v>
      </c>
      <c r="F7" s="11">
        <v>-800</v>
      </c>
      <c r="G7" s="11">
        <v>1000</v>
      </c>
      <c r="H7" s="11" t="s">
        <v>150</v>
      </c>
      <c r="I7" s="15">
        <v>-86</v>
      </c>
      <c r="J7" s="11">
        <v>42</v>
      </c>
    </row>
    <row r="8" spans="1:17" s="4" customFormat="1" x14ac:dyDescent="0.15">
      <c r="A8" s="11"/>
      <c r="B8" s="11" t="s">
        <v>139</v>
      </c>
      <c r="C8" s="11"/>
      <c r="D8" s="11" t="s">
        <v>140</v>
      </c>
      <c r="E8" s="11" t="s">
        <v>155</v>
      </c>
      <c r="F8" s="11">
        <v>-800</v>
      </c>
      <c r="G8" s="11">
        <v>1000</v>
      </c>
      <c r="H8" s="11" t="s">
        <v>150</v>
      </c>
      <c r="I8" s="15">
        <v>-46</v>
      </c>
      <c r="J8" s="11">
        <v>42</v>
      </c>
    </row>
    <row r="9" spans="1:17" s="4" customFormat="1" x14ac:dyDescent="0.15">
      <c r="A9" s="11"/>
      <c r="B9" s="11" t="s">
        <v>139</v>
      </c>
      <c r="C9" s="11" t="s">
        <v>143</v>
      </c>
      <c r="D9" s="11" t="s">
        <v>140</v>
      </c>
      <c r="E9" s="11" t="s">
        <v>155</v>
      </c>
      <c r="F9" s="11">
        <v>-650</v>
      </c>
      <c r="G9" s="11">
        <v>750</v>
      </c>
      <c r="H9" s="11" t="s">
        <v>150</v>
      </c>
      <c r="I9" s="15">
        <v>-57</v>
      </c>
      <c r="J9" s="11">
        <v>43</v>
      </c>
    </row>
    <row r="10" spans="1:17" s="4" customFormat="1" x14ac:dyDescent="0.15">
      <c r="A10" s="11"/>
      <c r="B10" s="11" t="s">
        <v>139</v>
      </c>
      <c r="C10" s="11"/>
      <c r="D10" s="11" t="s">
        <v>140</v>
      </c>
      <c r="E10" s="11" t="s">
        <v>155</v>
      </c>
      <c r="F10" s="11">
        <v>-650</v>
      </c>
      <c r="G10" s="11">
        <v>750</v>
      </c>
      <c r="H10" s="11" t="s">
        <v>150</v>
      </c>
      <c r="I10" s="15">
        <v>-28</v>
      </c>
      <c r="J10" s="11">
        <v>42</v>
      </c>
    </row>
    <row r="11" spans="1:17" s="4" customFormat="1" x14ac:dyDescent="0.15">
      <c r="A11" s="11"/>
      <c r="B11" s="11" t="s">
        <v>139</v>
      </c>
      <c r="C11" s="11"/>
      <c r="D11" s="11" t="s">
        <v>140</v>
      </c>
      <c r="E11" s="11" t="s">
        <v>155</v>
      </c>
      <c r="F11" s="11">
        <v>-650</v>
      </c>
      <c r="G11" s="11">
        <v>750</v>
      </c>
      <c r="H11" s="11" t="s">
        <v>150</v>
      </c>
      <c r="I11" s="15">
        <v>-53</v>
      </c>
      <c r="J11" s="11">
        <v>42</v>
      </c>
    </row>
    <row r="12" spans="1:17" s="4" customFormat="1" x14ac:dyDescent="0.15">
      <c r="A12" s="11"/>
      <c r="B12" s="11" t="s">
        <v>139</v>
      </c>
      <c r="C12" s="11" t="s">
        <v>144</v>
      </c>
      <c r="D12" s="11" t="s">
        <v>140</v>
      </c>
      <c r="E12" s="11" t="s">
        <v>155</v>
      </c>
      <c r="F12" s="11">
        <v>-350</v>
      </c>
      <c r="G12" s="11">
        <v>750</v>
      </c>
      <c r="H12" s="11" t="s">
        <v>150</v>
      </c>
      <c r="I12" s="15">
        <v>132</v>
      </c>
      <c r="J12" s="11">
        <v>42</v>
      </c>
    </row>
    <row r="13" spans="1:17" s="4" customFormat="1" x14ac:dyDescent="0.15">
      <c r="A13" s="11"/>
      <c r="B13" s="11" t="s">
        <v>139</v>
      </c>
      <c r="C13" s="11"/>
      <c r="D13" s="11" t="s">
        <v>140</v>
      </c>
      <c r="E13" s="11" t="s">
        <v>155</v>
      </c>
      <c r="F13" s="11">
        <v>-350</v>
      </c>
      <c r="G13" s="11">
        <v>750</v>
      </c>
      <c r="H13" s="11" t="s">
        <v>150</v>
      </c>
      <c r="I13" s="15">
        <v>101</v>
      </c>
      <c r="J13" s="11">
        <v>42</v>
      </c>
    </row>
    <row r="14" spans="1:17" s="4" customFormat="1" x14ac:dyDescent="0.15">
      <c r="A14" s="11"/>
      <c r="B14" s="11" t="s">
        <v>139</v>
      </c>
      <c r="C14" s="11"/>
      <c r="D14" s="11" t="s">
        <v>140</v>
      </c>
      <c r="E14" s="11" t="s">
        <v>155</v>
      </c>
      <c r="F14" s="11">
        <v>-350</v>
      </c>
      <c r="G14" s="11">
        <v>750</v>
      </c>
      <c r="H14" s="11" t="s">
        <v>150</v>
      </c>
      <c r="I14" s="15">
        <v>147</v>
      </c>
      <c r="J14" s="11">
        <v>42</v>
      </c>
    </row>
    <row r="15" spans="1:17" s="4" customFormat="1" x14ac:dyDescent="0.15">
      <c r="A15" s="11"/>
      <c r="B15" s="11" t="s">
        <v>139</v>
      </c>
      <c r="C15" s="11" t="s">
        <v>145</v>
      </c>
      <c r="D15" s="11" t="s">
        <v>140</v>
      </c>
      <c r="E15" s="11" t="s">
        <v>155</v>
      </c>
      <c r="F15" s="11">
        <v>-300</v>
      </c>
      <c r="G15" s="11">
        <v>800</v>
      </c>
      <c r="H15" s="11" t="s">
        <v>151</v>
      </c>
      <c r="I15" s="15">
        <v>162</v>
      </c>
      <c r="J15" s="11">
        <v>42</v>
      </c>
    </row>
    <row r="16" spans="1:17" s="4" customFormat="1" x14ac:dyDescent="0.15">
      <c r="A16" s="11"/>
      <c r="B16" s="11" t="s">
        <v>139</v>
      </c>
      <c r="C16" s="11"/>
      <c r="D16" s="11" t="s">
        <v>140</v>
      </c>
      <c r="E16" s="11" t="s">
        <v>155</v>
      </c>
      <c r="F16" s="11">
        <v>-300</v>
      </c>
      <c r="G16" s="11">
        <v>800</v>
      </c>
      <c r="H16" s="11" t="s">
        <v>151</v>
      </c>
      <c r="I16" s="15">
        <v>150</v>
      </c>
      <c r="J16" s="11">
        <v>42</v>
      </c>
    </row>
    <row r="17" spans="1:10" s="4" customFormat="1" x14ac:dyDescent="0.15">
      <c r="A17" s="11"/>
      <c r="B17" s="11" t="s">
        <v>139</v>
      </c>
      <c r="C17" s="11"/>
      <c r="D17" s="11" t="s">
        <v>140</v>
      </c>
      <c r="E17" s="11" t="s">
        <v>155</v>
      </c>
      <c r="F17" s="11">
        <v>-300</v>
      </c>
      <c r="G17" s="11">
        <v>800</v>
      </c>
      <c r="H17" s="11" t="s">
        <v>151</v>
      </c>
      <c r="I17" s="15">
        <v>155</v>
      </c>
      <c r="J17" s="11">
        <v>42</v>
      </c>
    </row>
    <row r="18" spans="1:10" s="4" customFormat="1" x14ac:dyDescent="0.15">
      <c r="A18" s="11"/>
      <c r="B18" s="11" t="s">
        <v>139</v>
      </c>
      <c r="C18" s="11" t="s">
        <v>153</v>
      </c>
      <c r="D18" s="11" t="s">
        <v>140</v>
      </c>
      <c r="E18" s="11" t="s">
        <v>155</v>
      </c>
      <c r="F18" s="11">
        <v>-300</v>
      </c>
      <c r="G18" s="11">
        <v>650</v>
      </c>
      <c r="H18" s="11" t="s">
        <v>152</v>
      </c>
      <c r="I18" s="15">
        <v>247</v>
      </c>
      <c r="J18" s="11">
        <v>43</v>
      </c>
    </row>
    <row r="19" spans="1:10" s="4" customFormat="1" x14ac:dyDescent="0.15">
      <c r="A19" s="11"/>
      <c r="B19" s="11" t="s">
        <v>139</v>
      </c>
      <c r="C19" s="11"/>
      <c r="D19" s="11" t="s">
        <v>140</v>
      </c>
      <c r="E19" s="11" t="s">
        <v>155</v>
      </c>
      <c r="F19" s="11">
        <v>-300</v>
      </c>
      <c r="G19" s="11">
        <v>650</v>
      </c>
      <c r="H19" s="11" t="s">
        <v>151</v>
      </c>
      <c r="I19" s="15">
        <v>238.00000000000003</v>
      </c>
      <c r="J19" s="11">
        <v>45</v>
      </c>
    </row>
    <row r="20" spans="1:10" s="4" customFormat="1" x14ac:dyDescent="0.15">
      <c r="A20" s="11"/>
      <c r="B20" s="11" t="s">
        <v>139</v>
      </c>
      <c r="C20" s="11"/>
      <c r="D20" s="11" t="s">
        <v>140</v>
      </c>
      <c r="E20" s="11" t="s">
        <v>155</v>
      </c>
      <c r="F20" s="11">
        <v>-300</v>
      </c>
      <c r="G20" s="11">
        <v>650</v>
      </c>
      <c r="H20" s="11" t="s">
        <v>151</v>
      </c>
      <c r="I20" s="15">
        <v>214</v>
      </c>
      <c r="J20" s="11">
        <v>42</v>
      </c>
    </row>
    <row r="21" spans="1:10" s="4" customFormat="1" x14ac:dyDescent="0.15">
      <c r="A21" s="11"/>
      <c r="B21" s="11" t="s">
        <v>139</v>
      </c>
      <c r="C21" s="11"/>
      <c r="D21" s="11" t="s">
        <v>140</v>
      </c>
      <c r="E21" s="11" t="s">
        <v>155</v>
      </c>
      <c r="F21" s="11">
        <v>-300</v>
      </c>
      <c r="G21" s="11">
        <v>650</v>
      </c>
      <c r="H21" s="11" t="s">
        <v>151</v>
      </c>
      <c r="I21" s="15">
        <v>234</v>
      </c>
      <c r="J21" s="11">
        <v>43</v>
      </c>
    </row>
    <row r="22" spans="1:10" s="4" customFormat="1" x14ac:dyDescent="0.15">
      <c r="A22" s="11"/>
      <c r="B22" s="11" t="s">
        <v>139</v>
      </c>
      <c r="C22" s="11"/>
      <c r="D22" s="11" t="s">
        <v>140</v>
      </c>
      <c r="E22" s="11" t="s">
        <v>155</v>
      </c>
      <c r="F22" s="11">
        <v>-300</v>
      </c>
      <c r="G22" s="11">
        <v>650</v>
      </c>
      <c r="H22" s="11" t="s">
        <v>151</v>
      </c>
      <c r="I22" s="15">
        <v>217</v>
      </c>
      <c r="J22" s="11">
        <v>43</v>
      </c>
    </row>
    <row r="23" spans="1:10" s="4" customFormat="1" x14ac:dyDescent="0.15">
      <c r="A23" s="11"/>
      <c r="B23" s="11" t="s">
        <v>139</v>
      </c>
      <c r="C23" s="11"/>
      <c r="D23" s="11" t="s">
        <v>140</v>
      </c>
      <c r="E23" s="11" t="s">
        <v>155</v>
      </c>
      <c r="F23" s="11">
        <v>-300</v>
      </c>
      <c r="G23" s="11">
        <v>650</v>
      </c>
      <c r="H23" s="11" t="s">
        <v>151</v>
      </c>
      <c r="I23" s="15">
        <v>227.00000000000003</v>
      </c>
      <c r="J23" s="11">
        <v>43</v>
      </c>
    </row>
    <row r="24" spans="1:10" s="4" customFormat="1" x14ac:dyDescent="0.15">
      <c r="A24" s="11"/>
      <c r="B24" s="11" t="s">
        <v>139</v>
      </c>
      <c r="C24" s="11"/>
      <c r="D24" s="11" t="s">
        <v>140</v>
      </c>
      <c r="E24" s="11" t="s">
        <v>155</v>
      </c>
      <c r="F24" s="11">
        <v>-300</v>
      </c>
      <c r="G24" s="11">
        <v>650</v>
      </c>
      <c r="H24" s="11" t="s">
        <v>151</v>
      </c>
      <c r="I24" s="15">
        <v>243</v>
      </c>
      <c r="J24" s="11">
        <v>43</v>
      </c>
    </row>
    <row r="25" spans="1:10" s="4" customFormat="1" x14ac:dyDescent="0.15">
      <c r="A25" s="11"/>
      <c r="B25" s="11" t="s">
        <v>139</v>
      </c>
      <c r="C25" s="11"/>
      <c r="D25" s="11" t="s">
        <v>140</v>
      </c>
      <c r="E25" s="11" t="s">
        <v>155</v>
      </c>
      <c r="F25" s="11">
        <v>-300</v>
      </c>
      <c r="G25" s="11">
        <v>650</v>
      </c>
      <c r="H25" s="11" t="s">
        <v>151</v>
      </c>
      <c r="I25" s="15">
        <v>224</v>
      </c>
      <c r="J25" s="11">
        <v>43</v>
      </c>
    </row>
    <row r="26" spans="1:10" s="4" customFormat="1" x14ac:dyDescent="0.15">
      <c r="A26" s="11"/>
      <c r="B26" s="11" t="s">
        <v>139</v>
      </c>
      <c r="C26" s="11" t="s">
        <v>159</v>
      </c>
      <c r="D26" s="11" t="s">
        <v>140</v>
      </c>
      <c r="E26" s="11" t="s">
        <v>156</v>
      </c>
      <c r="F26" s="11">
        <v>-600</v>
      </c>
      <c r="G26" s="11">
        <v>1000</v>
      </c>
      <c r="H26" s="11" t="s">
        <v>150</v>
      </c>
      <c r="I26" s="15">
        <v>363</v>
      </c>
      <c r="J26" s="11">
        <v>57</v>
      </c>
    </row>
    <row r="27" spans="1:10" s="4" customFormat="1" x14ac:dyDescent="0.15">
      <c r="A27" s="11"/>
      <c r="B27" s="11" t="s">
        <v>139</v>
      </c>
      <c r="C27" s="11"/>
      <c r="D27" s="11" t="s">
        <v>140</v>
      </c>
      <c r="E27" s="11" t="s">
        <v>156</v>
      </c>
      <c r="F27" s="11">
        <v>-600</v>
      </c>
      <c r="G27" s="11">
        <v>1000</v>
      </c>
      <c r="H27" s="11" t="s">
        <v>150</v>
      </c>
      <c r="I27" s="15">
        <v>382</v>
      </c>
      <c r="J27" s="11">
        <v>57.999999999999993</v>
      </c>
    </row>
    <row r="28" spans="1:10" s="4" customFormat="1" x14ac:dyDescent="0.15">
      <c r="A28" s="11"/>
      <c r="B28" s="11" t="s">
        <v>139</v>
      </c>
      <c r="C28" s="11"/>
      <c r="D28" s="11" t="s">
        <v>140</v>
      </c>
      <c r="E28" s="11" t="s">
        <v>156</v>
      </c>
      <c r="F28" s="11">
        <v>-600</v>
      </c>
      <c r="G28" s="11">
        <v>1000</v>
      </c>
      <c r="H28" s="11" t="s">
        <v>150</v>
      </c>
      <c r="I28" s="15">
        <v>383</v>
      </c>
      <c r="J28" s="11">
        <v>60</v>
      </c>
    </row>
    <row r="29" spans="1:10" s="4" customFormat="1" x14ac:dyDescent="0.15">
      <c r="A29" s="11"/>
      <c r="B29" s="11" t="s">
        <v>139</v>
      </c>
      <c r="C29" s="11"/>
      <c r="D29" s="11" t="s">
        <v>140</v>
      </c>
      <c r="E29" s="11" t="s">
        <v>156</v>
      </c>
      <c r="F29" s="11">
        <v>-600</v>
      </c>
      <c r="G29" s="11">
        <v>1000</v>
      </c>
      <c r="H29" s="11" t="s">
        <v>150</v>
      </c>
      <c r="I29" s="15">
        <v>356</v>
      </c>
      <c r="J29" s="11">
        <v>57</v>
      </c>
    </row>
    <row r="30" spans="1:10" s="4" customFormat="1" x14ac:dyDescent="0.15">
      <c r="A30" s="11"/>
      <c r="B30" s="11" t="s">
        <v>139</v>
      </c>
      <c r="C30" s="11"/>
      <c r="D30" s="11" t="s">
        <v>140</v>
      </c>
      <c r="E30" s="11" t="s">
        <v>156</v>
      </c>
      <c r="F30" s="11">
        <v>-600</v>
      </c>
      <c r="G30" s="11">
        <v>1000</v>
      </c>
      <c r="H30" s="11" t="s">
        <v>150</v>
      </c>
      <c r="I30" s="15">
        <v>380</v>
      </c>
      <c r="J30" s="11">
        <v>57</v>
      </c>
    </row>
    <row r="31" spans="1:10" s="4" customFormat="1" x14ac:dyDescent="0.15">
      <c r="A31" s="11"/>
      <c r="B31" s="11" t="s">
        <v>139</v>
      </c>
      <c r="C31" s="11"/>
      <c r="D31" s="11" t="s">
        <v>140</v>
      </c>
      <c r="E31" s="11" t="s">
        <v>156</v>
      </c>
      <c r="F31" s="11">
        <v>-600</v>
      </c>
      <c r="G31" s="11">
        <v>1000</v>
      </c>
      <c r="H31" s="11" t="s">
        <v>150</v>
      </c>
      <c r="I31" s="15">
        <v>371.99999999999994</v>
      </c>
      <c r="J31" s="11">
        <v>57</v>
      </c>
    </row>
    <row r="32" spans="1:10" s="4" customFormat="1" x14ac:dyDescent="0.15">
      <c r="A32" s="11"/>
      <c r="B32" s="11" t="s">
        <v>139</v>
      </c>
      <c r="C32" s="11" t="s">
        <v>160</v>
      </c>
      <c r="D32" s="11" t="s">
        <v>140</v>
      </c>
      <c r="E32" s="11" t="s">
        <v>156</v>
      </c>
      <c r="F32" s="11">
        <v>-600</v>
      </c>
      <c r="G32" s="11">
        <v>1000</v>
      </c>
      <c r="H32" s="11" t="s">
        <v>151</v>
      </c>
      <c r="I32" s="15">
        <v>403</v>
      </c>
      <c r="J32" s="11">
        <v>57.999999999999993</v>
      </c>
    </row>
    <row r="33" spans="1:10" s="4" customFormat="1" x14ac:dyDescent="0.15">
      <c r="A33" s="11"/>
      <c r="B33" s="11" t="s">
        <v>139</v>
      </c>
      <c r="C33" s="11"/>
      <c r="D33" s="11" t="s">
        <v>140</v>
      </c>
      <c r="E33" s="11" t="s">
        <v>156</v>
      </c>
      <c r="F33" s="11">
        <v>-600</v>
      </c>
      <c r="G33" s="11">
        <v>1000</v>
      </c>
      <c r="H33" s="11" t="s">
        <v>151</v>
      </c>
      <c r="I33" s="15">
        <v>411</v>
      </c>
      <c r="J33" s="11">
        <v>57.999999999999993</v>
      </c>
    </row>
    <row r="34" spans="1:10" s="4" customFormat="1" x14ac:dyDescent="0.15">
      <c r="A34" s="11"/>
      <c r="B34" s="11" t="s">
        <v>139</v>
      </c>
      <c r="C34" s="11"/>
      <c r="D34" s="11" t="s">
        <v>140</v>
      </c>
      <c r="E34" s="11" t="s">
        <v>156</v>
      </c>
      <c r="F34" s="11">
        <v>-600</v>
      </c>
      <c r="G34" s="11">
        <v>1000</v>
      </c>
      <c r="H34" s="11" t="s">
        <v>151</v>
      </c>
      <c r="I34" s="15">
        <v>412</v>
      </c>
      <c r="J34" s="11">
        <v>57.999999999999993</v>
      </c>
    </row>
    <row r="35" spans="1:10" s="4" customFormat="1" x14ac:dyDescent="0.15">
      <c r="A35" s="11"/>
      <c r="B35" s="11" t="s">
        <v>139</v>
      </c>
      <c r="C35" s="11"/>
      <c r="D35" s="11" t="s">
        <v>140</v>
      </c>
      <c r="E35" s="11" t="s">
        <v>156</v>
      </c>
      <c r="F35" s="11">
        <v>-600</v>
      </c>
      <c r="G35" s="11">
        <v>1000</v>
      </c>
      <c r="H35" s="11" t="s">
        <v>151</v>
      </c>
      <c r="I35" s="15">
        <v>413.00000000000006</v>
      </c>
      <c r="J35" s="11">
        <v>57.999999999999993</v>
      </c>
    </row>
    <row r="36" spans="1:10" s="4" customFormat="1" x14ac:dyDescent="0.15">
      <c r="A36" s="11"/>
      <c r="B36" s="11" t="s">
        <v>139</v>
      </c>
      <c r="C36" s="11"/>
      <c r="D36" s="11" t="s">
        <v>140</v>
      </c>
      <c r="E36" s="11" t="s">
        <v>156</v>
      </c>
      <c r="F36" s="11">
        <v>-600</v>
      </c>
      <c r="G36" s="11">
        <v>1000</v>
      </c>
      <c r="H36" s="11" t="s">
        <v>151</v>
      </c>
      <c r="I36" s="15">
        <v>411</v>
      </c>
      <c r="J36" s="11">
        <v>57</v>
      </c>
    </row>
    <row r="37" spans="1:10" s="4" customFormat="1" x14ac:dyDescent="0.15">
      <c r="A37" s="11"/>
      <c r="B37" s="11" t="s">
        <v>139</v>
      </c>
      <c r="C37" s="11"/>
      <c r="D37" s="11" t="s">
        <v>140</v>
      </c>
      <c r="E37" s="11" t="s">
        <v>156</v>
      </c>
      <c r="F37" s="11">
        <v>-600</v>
      </c>
      <c r="G37" s="11">
        <v>1000</v>
      </c>
      <c r="H37" s="11" t="s">
        <v>151</v>
      </c>
      <c r="I37" s="15">
        <v>388</v>
      </c>
      <c r="J37" s="11">
        <v>57.999999999999993</v>
      </c>
    </row>
    <row r="38" spans="1:10" s="4" customFormat="1" x14ac:dyDescent="0.15">
      <c r="A38" s="11"/>
      <c r="B38" s="11" t="s">
        <v>139</v>
      </c>
      <c r="C38" s="11"/>
      <c r="D38" s="11" t="s">
        <v>140</v>
      </c>
      <c r="E38" s="11" t="s">
        <v>156</v>
      </c>
      <c r="F38" s="11">
        <v>-600</v>
      </c>
      <c r="G38" s="11">
        <v>1000</v>
      </c>
      <c r="H38" s="11" t="s">
        <v>151</v>
      </c>
      <c r="I38" s="15">
        <v>383</v>
      </c>
      <c r="J38" s="11">
        <v>57</v>
      </c>
    </row>
    <row r="39" spans="1:10" s="4" customFormat="1" x14ac:dyDescent="0.15">
      <c r="A39" s="11"/>
      <c r="B39" s="11" t="s">
        <v>139</v>
      </c>
      <c r="C39" s="11"/>
      <c r="D39" s="11" t="s">
        <v>140</v>
      </c>
      <c r="E39" s="11" t="s">
        <v>156</v>
      </c>
      <c r="F39" s="11">
        <v>-600</v>
      </c>
      <c r="G39" s="11">
        <v>1000</v>
      </c>
      <c r="H39" s="11" t="s">
        <v>151</v>
      </c>
      <c r="I39" s="15">
        <v>403</v>
      </c>
      <c r="J39" s="11">
        <v>57.999999999999993</v>
      </c>
    </row>
    <row r="40" spans="1:10" s="4" customFormat="1" x14ac:dyDescent="0.15">
      <c r="A40" s="11"/>
      <c r="B40" s="11" t="s">
        <v>139</v>
      </c>
      <c r="C40" s="11"/>
      <c r="D40" s="11" t="s">
        <v>140</v>
      </c>
      <c r="E40" s="11" t="s">
        <v>156</v>
      </c>
      <c r="F40" s="11">
        <v>-600</v>
      </c>
      <c r="G40" s="11">
        <v>1000</v>
      </c>
      <c r="H40" s="11" t="s">
        <v>151</v>
      </c>
      <c r="I40" s="15">
        <v>414</v>
      </c>
      <c r="J40" s="11">
        <v>57.999999999999993</v>
      </c>
    </row>
    <row r="41" spans="1:10" s="4" customFormat="1" x14ac:dyDescent="0.15">
      <c r="A41" s="11"/>
      <c r="B41" s="11" t="s">
        <v>139</v>
      </c>
      <c r="C41" s="11"/>
      <c r="D41" s="11" t="s">
        <v>140</v>
      </c>
      <c r="E41" s="11" t="s">
        <v>156</v>
      </c>
      <c r="F41" s="11">
        <v>-600</v>
      </c>
      <c r="G41" s="11">
        <v>1000</v>
      </c>
      <c r="H41" s="11" t="s">
        <v>151</v>
      </c>
      <c r="I41" s="15">
        <v>400.99999999999994</v>
      </c>
      <c r="J41" s="11">
        <v>57.999999999999993</v>
      </c>
    </row>
    <row r="42" spans="1:10" s="4" customFormat="1" x14ac:dyDescent="0.15">
      <c r="A42" s="11"/>
      <c r="B42" s="11" t="s">
        <v>139</v>
      </c>
      <c r="C42" s="11"/>
      <c r="D42" s="11" t="s">
        <v>140</v>
      </c>
      <c r="E42" s="11" t="s">
        <v>156</v>
      </c>
      <c r="F42" s="11">
        <v>-600</v>
      </c>
      <c r="G42" s="11">
        <v>1000</v>
      </c>
      <c r="H42" s="11" t="s">
        <v>151</v>
      </c>
      <c r="I42" s="15">
        <v>392</v>
      </c>
      <c r="J42" s="11">
        <v>57</v>
      </c>
    </row>
    <row r="43" spans="1:10" s="4" customFormat="1" x14ac:dyDescent="0.2">
      <c r="A43" s="11"/>
      <c r="B43" s="11" t="s">
        <v>139</v>
      </c>
      <c r="C43" s="11"/>
      <c r="D43" s="11" t="s">
        <v>140</v>
      </c>
      <c r="E43" s="11" t="s">
        <v>156</v>
      </c>
      <c r="F43" s="11">
        <v>-600</v>
      </c>
      <c r="G43" s="11">
        <v>1000</v>
      </c>
      <c r="H43" s="11" t="s">
        <v>151</v>
      </c>
      <c r="I43" s="17">
        <v>417</v>
      </c>
      <c r="J43" s="11">
        <v>57</v>
      </c>
    </row>
    <row r="44" spans="1:10" s="4" customFormat="1" x14ac:dyDescent="0.15">
      <c r="A44" s="11"/>
      <c r="B44" s="11" t="s">
        <v>139</v>
      </c>
      <c r="C44" s="11"/>
      <c r="D44" s="11" t="s">
        <v>140</v>
      </c>
      <c r="E44" s="11" t="s">
        <v>156</v>
      </c>
      <c r="F44" s="11">
        <v>-600</v>
      </c>
      <c r="G44" s="11">
        <v>1000</v>
      </c>
      <c r="H44" s="11" t="s">
        <v>151</v>
      </c>
      <c r="I44" s="15">
        <v>419</v>
      </c>
      <c r="J44" s="11">
        <v>57</v>
      </c>
    </row>
    <row r="45" spans="1:10" s="4" customFormat="1" x14ac:dyDescent="0.15">
      <c r="A45" s="11"/>
      <c r="B45" s="11" t="s">
        <v>139</v>
      </c>
      <c r="C45" s="11"/>
      <c r="D45" s="11" t="s">
        <v>140</v>
      </c>
      <c r="E45" s="11" t="s">
        <v>156</v>
      </c>
      <c r="F45" s="11">
        <v>-600</v>
      </c>
      <c r="G45" s="11">
        <v>1000</v>
      </c>
      <c r="H45" s="11" t="s">
        <v>151</v>
      </c>
      <c r="I45" s="15">
        <v>411</v>
      </c>
      <c r="J45" s="11">
        <v>57</v>
      </c>
    </row>
    <row r="46" spans="1:10" s="4" customFormat="1" x14ac:dyDescent="0.15">
      <c r="A46" s="18"/>
      <c r="B46" s="18" t="s">
        <v>139</v>
      </c>
      <c r="C46" s="18"/>
      <c r="D46" s="18" t="s">
        <v>140</v>
      </c>
      <c r="E46" s="18" t="s">
        <v>156</v>
      </c>
      <c r="F46" s="18">
        <v>-600</v>
      </c>
      <c r="G46" s="18">
        <v>1000</v>
      </c>
      <c r="H46" s="18" t="s">
        <v>151</v>
      </c>
      <c r="I46" s="6">
        <v>406</v>
      </c>
      <c r="J46" s="18">
        <v>57</v>
      </c>
    </row>
    <row r="47" spans="1:10" s="4" customFormat="1" x14ac:dyDescent="0.15">
      <c r="A47" s="11"/>
      <c r="B47" s="11"/>
      <c r="C47" s="11"/>
      <c r="D47" s="11"/>
      <c r="E47" s="11"/>
      <c r="F47" s="11"/>
      <c r="G47" s="11"/>
      <c r="H47" s="11"/>
      <c r="I47" s="15"/>
      <c r="J47" s="11"/>
    </row>
    <row r="48" spans="1:10" s="4" customFormat="1" x14ac:dyDescent="0.15">
      <c r="A48" s="11"/>
      <c r="B48" s="11"/>
      <c r="C48" s="11"/>
      <c r="D48" s="11"/>
      <c r="E48" s="11"/>
      <c r="F48" s="11"/>
      <c r="G48" s="11"/>
      <c r="H48" s="11"/>
      <c r="I48" s="15"/>
      <c r="J48" s="11"/>
    </row>
    <row r="49" spans="1:10" s="4" customFormat="1" x14ac:dyDescent="0.15">
      <c r="A49" s="11"/>
      <c r="B49" s="11"/>
      <c r="C49" s="11"/>
      <c r="D49" s="11"/>
      <c r="E49" s="11"/>
      <c r="F49" s="11"/>
      <c r="G49" s="11"/>
      <c r="H49" s="11"/>
      <c r="I49" s="15"/>
      <c r="J49" s="11"/>
    </row>
    <row r="50" spans="1:10" s="4" customFormat="1" x14ac:dyDescent="0.15">
      <c r="A50" s="11"/>
      <c r="B50" s="11"/>
      <c r="C50" s="11"/>
      <c r="D50" s="11"/>
      <c r="E50" s="11"/>
      <c r="F50" s="11"/>
      <c r="G50" s="11"/>
      <c r="H50" s="11"/>
      <c r="I50" s="15"/>
      <c r="J50" s="11"/>
    </row>
    <row r="51" spans="1:10" s="4" customFormat="1" x14ac:dyDescent="0.15">
      <c r="A51" s="11"/>
      <c r="B51" s="11"/>
      <c r="C51" s="11"/>
      <c r="D51" s="11"/>
      <c r="E51" s="11"/>
      <c r="F51" s="11"/>
      <c r="G51" s="11"/>
      <c r="H51" s="11"/>
      <c r="I51" s="15"/>
      <c r="J51" s="11"/>
    </row>
    <row r="52" spans="1:10" s="4" customFormat="1" x14ac:dyDescent="0.15">
      <c r="A52" s="11"/>
      <c r="B52" s="11"/>
      <c r="C52" s="11"/>
      <c r="D52" s="11"/>
      <c r="E52" s="11"/>
      <c r="F52" s="11"/>
      <c r="G52" s="11"/>
      <c r="H52" s="11"/>
      <c r="I52" s="15"/>
      <c r="J52" s="11"/>
    </row>
    <row r="53" spans="1:10" s="4" customFormat="1" x14ac:dyDescent="0.15">
      <c r="A53" s="11"/>
      <c r="B53" s="11"/>
      <c r="C53" s="11"/>
      <c r="D53" s="11"/>
      <c r="E53" s="11"/>
      <c r="F53" s="11"/>
      <c r="G53" s="11"/>
      <c r="H53" s="11"/>
      <c r="I53" s="15"/>
      <c r="J53" s="11"/>
    </row>
    <row r="54" spans="1:10" s="4" customFormat="1" x14ac:dyDescent="0.15">
      <c r="A54" s="11"/>
      <c r="B54" s="11"/>
      <c r="C54" s="11"/>
      <c r="D54" s="11"/>
      <c r="E54" s="11"/>
      <c r="F54" s="11"/>
      <c r="G54" s="11"/>
      <c r="H54" s="11"/>
      <c r="I54" s="15"/>
      <c r="J54" s="11"/>
    </row>
    <row r="55" spans="1:10" s="4" customFormat="1" x14ac:dyDescent="0.15">
      <c r="A55" s="11"/>
      <c r="B55" s="11"/>
      <c r="C55" s="11"/>
      <c r="D55" s="11"/>
      <c r="E55" s="11"/>
      <c r="F55" s="11"/>
      <c r="G55" s="11"/>
      <c r="H55" s="11"/>
      <c r="I55" s="15"/>
      <c r="J55" s="11"/>
    </row>
    <row r="56" spans="1:10" s="4" customFormat="1" x14ac:dyDescent="0.15">
      <c r="A56" s="11"/>
      <c r="B56" s="11"/>
      <c r="C56" s="11"/>
      <c r="D56" s="11"/>
      <c r="E56" s="11"/>
      <c r="F56" s="11"/>
      <c r="G56" s="11"/>
      <c r="H56" s="11"/>
      <c r="I56" s="15"/>
      <c r="J56" s="11"/>
    </row>
    <row r="57" spans="1:10" s="4" customFormat="1" x14ac:dyDescent="0.15">
      <c r="A57" s="11"/>
      <c r="B57" s="11"/>
      <c r="C57" s="11"/>
      <c r="D57" s="11"/>
      <c r="E57" s="11"/>
      <c r="F57" s="11"/>
      <c r="G57" s="11"/>
      <c r="H57" s="11"/>
      <c r="I57" s="15"/>
      <c r="J57" s="11"/>
    </row>
    <row r="58" spans="1:10" s="4" customFormat="1" x14ac:dyDescent="0.15">
      <c r="A58" s="11"/>
      <c r="B58" s="11"/>
      <c r="C58" s="11"/>
      <c r="D58" s="11"/>
      <c r="E58" s="11"/>
      <c r="F58" s="11"/>
      <c r="G58" s="11"/>
      <c r="H58" s="11"/>
      <c r="I58" s="15"/>
      <c r="J58" s="11"/>
    </row>
    <row r="59" spans="1:10" s="4" customFormat="1" x14ac:dyDescent="0.15">
      <c r="A59" s="11"/>
      <c r="B59" s="11"/>
      <c r="C59" s="11"/>
      <c r="D59" s="11"/>
      <c r="E59" s="11"/>
      <c r="F59" s="11"/>
      <c r="G59" s="11"/>
      <c r="H59" s="11"/>
      <c r="I59" s="15"/>
      <c r="J59" s="11"/>
    </row>
    <row r="60" spans="1:10" s="4" customFormat="1" x14ac:dyDescent="0.15">
      <c r="A60" s="11"/>
      <c r="B60" s="11"/>
      <c r="C60" s="11"/>
      <c r="D60" s="11"/>
      <c r="E60" s="11"/>
      <c r="F60" s="11"/>
      <c r="G60" s="11"/>
      <c r="H60" s="11"/>
      <c r="I60" s="15"/>
      <c r="J60" s="1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Final results</vt:lpstr>
      <vt:lpstr>Ti</vt:lpstr>
      <vt:lpstr>P</vt:lpstr>
      <vt:lpstr>Al</vt:lpstr>
      <vt:lpstr>Y</vt:lpstr>
      <vt:lpstr>Yb</vt:lpstr>
      <vt:lpstr>Hf</vt:lpstr>
      <vt:lpstr>Th</vt:lpstr>
      <vt:lpstr>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jialihui</dc:creator>
  <cp:lastModifiedBy>unknown</cp:lastModifiedBy>
  <dcterms:created xsi:type="dcterms:W3CDTF">2006-09-16T00:00:00Z</dcterms:created>
  <dcterms:modified xsi:type="dcterms:W3CDTF">2025-09-21T15:00:09Z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8C0FA3AD6E9A4CA8B1B1A43B0075E470_13</vt:lpwstr>
  </property>
  <property fmtid="{D5CDD505-2E9C-101B-9397-08002B2CF9AE}" pid="3" name="KSOProductBuildVer">
    <vt:lpwstr>2052-12.1.0.20784</vt:lpwstr>
  </property>
</Properties>
</file>