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d7ee7cea18696c78/paper_work/OLG标样/JAAS_submit/"/>
    </mc:Choice>
  </mc:AlternateContent>
  <xr:revisionPtr revIDLastSave="36" documentId="8_{92736001-A01D-4D24-AFD5-13714DA7524D}" xr6:coauthVersionLast="47" xr6:coauthVersionMax="47" xr10:uidLastSave="{F4E0FAC5-56B8-4EA0-85F6-AE4C858C846A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87" i="1"/>
</calcChain>
</file>

<file path=xl/sharedStrings.xml><?xml version="1.0" encoding="utf-8"?>
<sst xmlns="http://schemas.openxmlformats.org/spreadsheetml/2006/main" count="157" uniqueCount="152">
  <si>
    <t>Sample</t>
  </si>
  <si>
    <t>U238_atoms</t>
  </si>
  <si>
    <t>U238_atoms_SE</t>
  </si>
  <si>
    <t>Th232_atoms</t>
  </si>
  <si>
    <t>Th232_atoms_SE</t>
  </si>
  <si>
    <t>He_atoms</t>
  </si>
  <si>
    <t>He_atoms_SE</t>
  </si>
  <si>
    <t>Age (Ma)</t>
  </si>
  <si>
    <t>± σ (Ma)</t>
  </si>
  <si>
    <t>Th/U</t>
  </si>
  <si>
    <t>Comments</t>
  </si>
  <si>
    <t>OLG apatite</t>
  </si>
  <si>
    <t>X1Y1Z1-1</t>
  </si>
  <si>
    <t>Outlier</t>
  </si>
  <si>
    <t>X1Y1Z1-2</t>
  </si>
  <si>
    <t>X1Y1Z1-3</t>
  </si>
  <si>
    <t>X1Y1Z1-4</t>
  </si>
  <si>
    <t>X1Y1Z1-5</t>
  </si>
  <si>
    <t>X1Y1Z1-6</t>
  </si>
  <si>
    <t>X1Y1Z1-7</t>
  </si>
  <si>
    <t>X1Y2Z2-1</t>
  </si>
  <si>
    <t>X1Y2Z2-2</t>
  </si>
  <si>
    <t>X1Y2Z2-3</t>
  </si>
  <si>
    <t>X1Y2Z2-4</t>
  </si>
  <si>
    <t>X1Y2Z2-5</t>
  </si>
  <si>
    <t>X1Y2Z2-6</t>
  </si>
  <si>
    <t>X1Y2Z2-7</t>
  </si>
  <si>
    <t>X2Y1Z1-1</t>
  </si>
  <si>
    <t>Grain lost</t>
  </si>
  <si>
    <t>X2Y1Z1-2</t>
  </si>
  <si>
    <t>X2Y1Z1-3</t>
  </si>
  <si>
    <t>X2Y1Z1-4</t>
  </si>
  <si>
    <t>X2Y1Z1-5</t>
  </si>
  <si>
    <t>X2Y1Z1-6</t>
  </si>
  <si>
    <t>X2Y1Z1-7</t>
  </si>
  <si>
    <t>X2Y2Z2-1</t>
  </si>
  <si>
    <t>X2Y2Z2-2</t>
  </si>
  <si>
    <t>X2Y2Z2-3</t>
  </si>
  <si>
    <t>X2Y2Z2-4</t>
  </si>
  <si>
    <t>X2Y2Z2-5</t>
  </si>
  <si>
    <t>X2Y2Z2-6</t>
  </si>
  <si>
    <t>X2Y2Z2-7</t>
  </si>
  <si>
    <t>X3Y1Z1-1</t>
  </si>
  <si>
    <t>X3Y1Z1-2</t>
  </si>
  <si>
    <t>X3Y1Z1-3</t>
  </si>
  <si>
    <t>X3Y1Z1-4</t>
  </si>
  <si>
    <t>X3Y1Z1-5</t>
  </si>
  <si>
    <t>X3Y1Z1-6</t>
  </si>
  <si>
    <t>X3Y1Z1-7</t>
  </si>
  <si>
    <t>X3Y2Z2-1</t>
  </si>
  <si>
    <t>X3Y2Z2-2</t>
  </si>
  <si>
    <t>X3Y2Z2-3</t>
  </si>
  <si>
    <t>X3Y2Z2-4</t>
  </si>
  <si>
    <t>X3Y2Z2-5</t>
  </si>
  <si>
    <t>X3Y2Z2-6</t>
  </si>
  <si>
    <t>X3Y2Z2-7</t>
  </si>
  <si>
    <t>X4Y1Z1-1</t>
  </si>
  <si>
    <t>X4Y1Z1-2</t>
  </si>
  <si>
    <t>X4Y1Z1-3</t>
  </si>
  <si>
    <t>X4Y1Z1-4</t>
  </si>
  <si>
    <t>X4Y1Z1-5</t>
  </si>
  <si>
    <t>X4Y1Z1-6</t>
  </si>
  <si>
    <t>X4Y1Z1-7</t>
  </si>
  <si>
    <t>X4Y2Z2-1</t>
  </si>
  <si>
    <t>X4Y2Z2-2</t>
  </si>
  <si>
    <t>X4Y2Z2-3</t>
  </si>
  <si>
    <t>X4Y2Z2-4</t>
  </si>
  <si>
    <t>X4Y2Z2-5</t>
  </si>
  <si>
    <t>X4Y2Z2-6</t>
  </si>
  <si>
    <t>X4Y2Z2-7</t>
  </si>
  <si>
    <t>Durango apatite - age standard</t>
  </si>
  <si>
    <t>DUR-84</t>
  </si>
  <si>
    <t>DUR-85</t>
  </si>
  <si>
    <t>DUR-86</t>
  </si>
  <si>
    <t>DUR-87</t>
  </si>
  <si>
    <t>DUR-88</t>
  </si>
  <si>
    <t>DUR-89</t>
  </si>
  <si>
    <t>DUR-90</t>
  </si>
  <si>
    <t>DUR-91</t>
  </si>
  <si>
    <t>DUR-92</t>
  </si>
  <si>
    <t>DUR-93</t>
  </si>
  <si>
    <t>DUR-94</t>
  </si>
  <si>
    <t>DUR-95</t>
  </si>
  <si>
    <t>DUR-96</t>
  </si>
  <si>
    <t>DUR-97</t>
  </si>
  <si>
    <t>DUR-98</t>
  </si>
  <si>
    <t>DUR-233</t>
  </si>
  <si>
    <t>DUR-234</t>
  </si>
  <si>
    <t>DUR-235</t>
  </si>
  <si>
    <t>DUR-236</t>
  </si>
  <si>
    <t>DUR-237</t>
  </si>
  <si>
    <t>DUR-238</t>
  </si>
  <si>
    <t>DUR-239</t>
  </si>
  <si>
    <t>DUR-240</t>
  </si>
  <si>
    <t>DUR-241</t>
  </si>
  <si>
    <t>He_number</t>
    <phoneticPr fontId="4" type="noConversion"/>
  </si>
  <si>
    <t>Q_standard</t>
    <phoneticPr fontId="4" type="noConversion"/>
  </si>
  <si>
    <t>Q1871_</t>
  </si>
  <si>
    <t>Q1872_</t>
  </si>
  <si>
    <t>Q1873_</t>
  </si>
  <si>
    <t>Q1874_</t>
  </si>
  <si>
    <t>Q1875_</t>
  </si>
  <si>
    <t>Q1876_</t>
  </si>
  <si>
    <t>Q1877_</t>
  </si>
  <si>
    <t>Q1878_</t>
  </si>
  <si>
    <t>He_number</t>
  </si>
  <si>
    <t>Q_number</t>
  </si>
  <si>
    <t>Q1887_</t>
  </si>
  <si>
    <t>Q1888_</t>
  </si>
  <si>
    <t>Q1889_</t>
  </si>
  <si>
    <t>Q1890_</t>
  </si>
  <si>
    <t>Q1891_</t>
  </si>
  <si>
    <t>Q1892_</t>
  </si>
  <si>
    <t>Q1893_</t>
  </si>
  <si>
    <t>Q1894_</t>
  </si>
  <si>
    <t>Q1944_</t>
  </si>
  <si>
    <t>Q1945_</t>
  </si>
  <si>
    <t>Q1946_</t>
  </si>
  <si>
    <t>Q1947_</t>
  </si>
  <si>
    <t>Q1948_</t>
  </si>
  <si>
    <t>Q2247_</t>
  </si>
  <si>
    <t>Q2248_</t>
  </si>
  <si>
    <t>Q2249_</t>
  </si>
  <si>
    <t>Q2250_</t>
  </si>
  <si>
    <t>Q2251_</t>
  </si>
  <si>
    <t>Q2252_</t>
  </si>
  <si>
    <t>Q2253_</t>
  </si>
  <si>
    <t>Q2254_</t>
  </si>
  <si>
    <t>Q2263_</t>
  </si>
  <si>
    <t>Q2264_</t>
  </si>
  <si>
    <t>Q2265_</t>
  </si>
  <si>
    <t>Q2266_</t>
  </si>
  <si>
    <t>Q2267_</t>
  </si>
  <si>
    <t>Q2268_</t>
  </si>
  <si>
    <t>Q2269_</t>
  </si>
  <si>
    <t>Q2271_</t>
  </si>
  <si>
    <t>Q2272_</t>
  </si>
  <si>
    <t>Q2273_</t>
  </si>
  <si>
    <t>Q2274_</t>
  </si>
  <si>
    <t>Q2239_</t>
  </si>
  <si>
    <t>Q2240_</t>
  </si>
  <si>
    <t>Q2241_</t>
  </si>
  <si>
    <t>Q2242_</t>
  </si>
  <si>
    <t>Q2243_</t>
  </si>
  <si>
    <t>Q2244_</t>
  </si>
  <si>
    <t>Q2245_</t>
  </si>
  <si>
    <t>Q2246_</t>
  </si>
  <si>
    <t>He_atoms</t>
    <phoneticPr fontId="4" type="noConversion"/>
  </si>
  <si>
    <r>
      <t>Q</t>
    </r>
    <r>
      <rPr>
        <vertAlign val="subscript"/>
        <sz val="6"/>
        <color theme="1"/>
        <rFont val="Times New Roman"/>
        <family val="1"/>
      </rPr>
      <t>0</t>
    </r>
    <phoneticPr fontId="4" type="noConversion"/>
  </si>
  <si>
    <r>
      <t>Q</t>
    </r>
    <r>
      <rPr>
        <vertAlign val="subscript"/>
        <sz val="6"/>
        <color theme="1"/>
        <rFont val="Times New Roman"/>
        <family val="1"/>
      </rPr>
      <t>DF</t>
    </r>
    <phoneticPr fontId="4" type="noConversion"/>
  </si>
  <si>
    <t>Na</t>
    <phoneticPr fontId="4" type="noConversion"/>
  </si>
  <si>
    <t>He_mol_volume (L/mol)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</si>
</sst>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0.5"/>
      <color theme="1"/>
      <name val="等线"/>
      <family val="3"/>
      <charset val="134"/>
      <scheme val="minor"/>
    </font>
    <font>
      <b/>
      <sz val="6.5"/>
      <color theme="1"/>
      <name val="Times New Roman"/>
      <family val="1"/>
    </font>
    <font>
      <b/>
      <i/>
      <sz val="6.5"/>
      <color theme="1"/>
      <name val="Times New Roman"/>
      <family val="1"/>
    </font>
    <font>
      <sz val="9"/>
      <name val="等线"/>
      <family val="3"/>
      <charset val="134"/>
      <scheme val="minor"/>
    </font>
    <font>
      <vertAlign val="subscript"/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4"/>
  <sheetViews>
    <sheetView tabSelected="1" topLeftCell="A63" zoomScale="190" zoomScaleNormal="190" workbookViewId="0">
      <selection activeCell="K88" sqref="K88"/>
    </sheetView>
  </sheetViews>
  <sheetFormatPr defaultRowHeight="14" x14ac:dyDescent="0.3"/>
  <cols>
    <col min="11" max="11" width="15.1640625" bestFit="1" customWidth="1"/>
    <col min="12" max="12" width="14.08203125" bestFit="1" customWidth="1"/>
  </cols>
  <sheetData>
    <row r="1" spans="1:12" ht="15" thickTop="1" thickBot="1" x14ac:dyDescent="0.35">
      <c r="A1" s="1" t="s">
        <v>0</v>
      </c>
      <c r="B1" s="1" t="s">
        <v>95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3">
      <c r="A3" s="2" t="s">
        <v>12</v>
      </c>
      <c r="B3" s="2">
        <v>6954</v>
      </c>
      <c r="C3" s="3">
        <v>3090000000000</v>
      </c>
      <c r="D3" s="3">
        <v>106000000000</v>
      </c>
      <c r="E3" s="3">
        <v>25000000000000</v>
      </c>
      <c r="F3" s="3">
        <v>800000000000</v>
      </c>
      <c r="G3" s="3">
        <v>2800000000000</v>
      </c>
      <c r="H3" s="3">
        <v>28300000000</v>
      </c>
      <c r="I3" s="4">
        <v>243.1</v>
      </c>
      <c r="J3" s="4">
        <v>6.3</v>
      </c>
      <c r="K3" s="2">
        <v>8.1</v>
      </c>
      <c r="L3" s="2" t="s">
        <v>13</v>
      </c>
    </row>
    <row r="4" spans="1:12" x14ac:dyDescent="0.3">
      <c r="A4" s="2" t="s">
        <v>14</v>
      </c>
      <c r="B4" s="2">
        <v>6956</v>
      </c>
      <c r="C4" s="3">
        <v>3070000000000</v>
      </c>
      <c r="D4" s="3">
        <v>91400000000</v>
      </c>
      <c r="E4" s="3">
        <v>25000000000000</v>
      </c>
      <c r="F4" s="3">
        <v>731000000000</v>
      </c>
      <c r="G4" s="3">
        <v>2280000000000</v>
      </c>
      <c r="H4" s="3">
        <v>23000000000</v>
      </c>
      <c r="I4" s="4">
        <v>198.8</v>
      </c>
      <c r="J4" s="4">
        <v>4.7</v>
      </c>
      <c r="K4" s="2">
        <v>8.1999999999999993</v>
      </c>
      <c r="L4" s="5"/>
    </row>
    <row r="5" spans="1:12" x14ac:dyDescent="0.3">
      <c r="A5" s="2" t="s">
        <v>15</v>
      </c>
      <c r="B5" s="2">
        <v>6796</v>
      </c>
      <c r="C5" s="3">
        <v>2550000000000</v>
      </c>
      <c r="D5" s="3">
        <v>93000000000</v>
      </c>
      <c r="E5" s="3">
        <v>20400000000000</v>
      </c>
      <c r="F5" s="3">
        <v>684000000000</v>
      </c>
      <c r="G5" s="3">
        <v>2050000000000</v>
      </c>
      <c r="H5" s="3">
        <v>20800000000</v>
      </c>
      <c r="I5" s="2">
        <v>217.8</v>
      </c>
      <c r="J5" s="2">
        <v>5.9</v>
      </c>
      <c r="K5" s="2">
        <v>8</v>
      </c>
      <c r="L5" s="5"/>
    </row>
    <row r="6" spans="1:12" x14ac:dyDescent="0.3">
      <c r="A6" s="2" t="s">
        <v>16</v>
      </c>
      <c r="B6" s="2">
        <v>6798</v>
      </c>
      <c r="C6" s="3">
        <v>2150000000000</v>
      </c>
      <c r="D6" s="3">
        <v>56800000000</v>
      </c>
      <c r="E6" s="3">
        <v>17500000000000</v>
      </c>
      <c r="F6" s="3">
        <v>519000000000</v>
      </c>
      <c r="G6" s="3">
        <v>1720000000000</v>
      </c>
      <c r="H6" s="3">
        <v>17400000000</v>
      </c>
      <c r="I6" s="2">
        <v>214.3</v>
      </c>
      <c r="J6" s="2">
        <v>5</v>
      </c>
      <c r="K6" s="2">
        <v>8.1</v>
      </c>
      <c r="L6" s="5"/>
    </row>
    <row r="7" spans="1:12" x14ac:dyDescent="0.3">
      <c r="A7" s="2" t="s">
        <v>17</v>
      </c>
      <c r="B7" s="2">
        <v>9729</v>
      </c>
      <c r="C7" s="3">
        <v>2370000000000</v>
      </c>
      <c r="D7" s="3">
        <v>83900000000</v>
      </c>
      <c r="E7" s="3">
        <v>21000000000000</v>
      </c>
      <c r="F7" s="3">
        <v>701000000000</v>
      </c>
      <c r="G7" s="3">
        <v>2050000000000</v>
      </c>
      <c r="H7" s="3">
        <v>21200000000</v>
      </c>
      <c r="I7" s="4">
        <v>218.8</v>
      </c>
      <c r="J7" s="4">
        <v>5.9</v>
      </c>
      <c r="K7" s="2">
        <v>8.8000000000000007</v>
      </c>
      <c r="L7" s="5"/>
    </row>
    <row r="8" spans="1:12" x14ac:dyDescent="0.3">
      <c r="A8" s="2" t="s">
        <v>18</v>
      </c>
      <c r="B8" s="2">
        <v>9731</v>
      </c>
      <c r="C8" s="3">
        <v>3770000000000</v>
      </c>
      <c r="D8" s="3">
        <v>108000000000</v>
      </c>
      <c r="E8" s="3">
        <v>31900000000000</v>
      </c>
      <c r="F8" s="3">
        <v>870000000000</v>
      </c>
      <c r="G8" s="3">
        <v>3040000000000</v>
      </c>
      <c r="H8" s="3">
        <v>31400000000</v>
      </c>
      <c r="I8" s="4">
        <v>210.4</v>
      </c>
      <c r="J8" s="4">
        <v>4.8</v>
      </c>
      <c r="K8" s="2">
        <v>8.5</v>
      </c>
      <c r="L8" s="5"/>
    </row>
    <row r="9" spans="1:12" x14ac:dyDescent="0.3">
      <c r="A9" s="2" t="s">
        <v>19</v>
      </c>
      <c r="B9" s="2">
        <v>9733</v>
      </c>
      <c r="C9" s="3">
        <v>3120000000000</v>
      </c>
      <c r="D9" s="3">
        <v>112000000000</v>
      </c>
      <c r="E9" s="3">
        <v>27600000000000</v>
      </c>
      <c r="F9" s="3">
        <v>1210000000000</v>
      </c>
      <c r="G9" s="3">
        <v>2660000000000</v>
      </c>
      <c r="H9" s="3">
        <v>27600000000</v>
      </c>
      <c r="I9" s="4">
        <v>216</v>
      </c>
      <c r="J9" s="4">
        <v>7.1</v>
      </c>
      <c r="K9" s="2">
        <v>8.9</v>
      </c>
      <c r="L9" s="5"/>
    </row>
    <row r="10" spans="1:12" x14ac:dyDescent="0.3">
      <c r="A10" s="2" t="s">
        <v>20</v>
      </c>
      <c r="B10" s="2">
        <v>9798</v>
      </c>
      <c r="C10" s="3">
        <v>1930000000000</v>
      </c>
      <c r="D10" s="3">
        <v>59600000000</v>
      </c>
      <c r="E10" s="3">
        <v>9780000000000</v>
      </c>
      <c r="F10" s="3">
        <v>433000000000</v>
      </c>
      <c r="G10" s="3">
        <v>763000000000</v>
      </c>
      <c r="H10" s="3">
        <v>7480000000</v>
      </c>
      <c r="I10" s="4">
        <v>140.80000000000001</v>
      </c>
      <c r="J10" s="4">
        <v>4.0999999999999996</v>
      </c>
      <c r="K10" s="2">
        <v>5.0999999999999996</v>
      </c>
      <c r="L10" s="2" t="s">
        <v>13</v>
      </c>
    </row>
    <row r="11" spans="1:12" x14ac:dyDescent="0.3">
      <c r="A11" s="2" t="s">
        <v>21</v>
      </c>
      <c r="B11" s="2">
        <v>9800</v>
      </c>
      <c r="C11" s="3">
        <v>3170000000000</v>
      </c>
      <c r="D11" s="3">
        <v>99800000000</v>
      </c>
      <c r="E11" s="3">
        <v>25600000000000</v>
      </c>
      <c r="F11" s="3">
        <v>771000000000</v>
      </c>
      <c r="G11" s="3">
        <v>2540000000000</v>
      </c>
      <c r="H11" s="3">
        <v>25700000000</v>
      </c>
      <c r="I11" s="4">
        <v>215.5</v>
      </c>
      <c r="J11" s="4">
        <v>5.3</v>
      </c>
      <c r="K11" s="2">
        <v>8.1</v>
      </c>
      <c r="L11" s="5"/>
    </row>
    <row r="12" spans="1:12" x14ac:dyDescent="0.3">
      <c r="A12" s="2" t="s">
        <v>22</v>
      </c>
      <c r="B12" s="2">
        <v>9802</v>
      </c>
      <c r="C12" s="3">
        <v>2190000000000</v>
      </c>
      <c r="D12" s="3">
        <v>63200000000</v>
      </c>
      <c r="E12" s="3">
        <v>11600000000000</v>
      </c>
      <c r="F12" s="3">
        <v>309000000000</v>
      </c>
      <c r="G12" s="3">
        <v>1230000000000</v>
      </c>
      <c r="H12" s="3">
        <v>12500000000</v>
      </c>
      <c r="I12" s="2">
        <v>194.5</v>
      </c>
      <c r="J12" s="2">
        <v>4.2</v>
      </c>
      <c r="K12" s="2">
        <v>5.3</v>
      </c>
      <c r="L12" s="5"/>
    </row>
    <row r="13" spans="1:12" x14ac:dyDescent="0.3">
      <c r="A13" s="2" t="s">
        <v>23</v>
      </c>
      <c r="B13" s="2">
        <v>9972</v>
      </c>
      <c r="C13" s="3">
        <v>3280000000000</v>
      </c>
      <c r="D13" s="3">
        <v>93700000000</v>
      </c>
      <c r="E13" s="3">
        <v>26100000000000</v>
      </c>
      <c r="F13" s="3">
        <v>720000000000</v>
      </c>
      <c r="G13" s="3">
        <v>1980000000000</v>
      </c>
      <c r="H13" s="3">
        <v>19600000000</v>
      </c>
      <c r="I13" s="2">
        <v>164.3</v>
      </c>
      <c r="J13" s="2">
        <v>3.7</v>
      </c>
      <c r="K13" s="2">
        <v>8</v>
      </c>
      <c r="L13" s="2" t="s">
        <v>13</v>
      </c>
    </row>
    <row r="14" spans="1:12" x14ac:dyDescent="0.3">
      <c r="A14" s="2" t="s">
        <v>24</v>
      </c>
      <c r="B14" s="2">
        <v>9974</v>
      </c>
      <c r="C14" s="3">
        <v>1060000000000</v>
      </c>
      <c r="D14" s="3">
        <v>34000000000</v>
      </c>
      <c r="E14" s="3">
        <v>9290000000000</v>
      </c>
      <c r="F14" s="3">
        <v>268000000000</v>
      </c>
      <c r="G14" s="3">
        <v>889000000000</v>
      </c>
      <c r="H14" s="3">
        <v>9090000000</v>
      </c>
      <c r="I14" s="2">
        <v>213.8</v>
      </c>
      <c r="J14" s="2">
        <v>5.0999999999999996</v>
      </c>
      <c r="K14" s="2">
        <v>8.8000000000000007</v>
      </c>
      <c r="L14" s="5"/>
    </row>
    <row r="15" spans="1:12" x14ac:dyDescent="0.3">
      <c r="A15" s="2" t="s">
        <v>25</v>
      </c>
      <c r="B15" s="2">
        <v>9976</v>
      </c>
      <c r="C15" s="3">
        <v>1100000000000</v>
      </c>
      <c r="D15" s="3">
        <v>40100000000</v>
      </c>
      <c r="E15" s="3">
        <v>10200000000000</v>
      </c>
      <c r="F15" s="3">
        <v>266000000000</v>
      </c>
      <c r="G15" s="3">
        <v>925000000000</v>
      </c>
      <c r="H15" s="3">
        <v>9490000000</v>
      </c>
      <c r="I15" s="2">
        <v>206.4</v>
      </c>
      <c r="J15" s="2">
        <v>4.8</v>
      </c>
      <c r="K15" s="2">
        <v>9.1999999999999993</v>
      </c>
      <c r="L15" s="5"/>
    </row>
    <row r="16" spans="1:12" x14ac:dyDescent="0.3">
      <c r="A16" s="2" t="s">
        <v>26</v>
      </c>
      <c r="B16" s="2">
        <v>9978</v>
      </c>
      <c r="C16" s="3">
        <v>2460000000000</v>
      </c>
      <c r="D16" s="3">
        <v>79500000000</v>
      </c>
      <c r="E16" s="3">
        <v>22600000000000</v>
      </c>
      <c r="F16" s="3">
        <v>664000000000</v>
      </c>
      <c r="G16" s="3">
        <v>2300000000000</v>
      </c>
      <c r="H16" s="3">
        <v>23800000000</v>
      </c>
      <c r="I16" s="2">
        <v>230.7</v>
      </c>
      <c r="J16" s="2">
        <v>5.6</v>
      </c>
      <c r="K16" s="2">
        <v>9.1999999999999993</v>
      </c>
      <c r="L16" s="5"/>
    </row>
    <row r="17" spans="1:12" x14ac:dyDescent="0.3">
      <c r="A17" s="2" t="s">
        <v>27</v>
      </c>
      <c r="B17" s="2">
        <v>6966</v>
      </c>
      <c r="C17" s="3">
        <v>1800000000000</v>
      </c>
      <c r="D17" s="3">
        <v>2420000000000</v>
      </c>
      <c r="E17" s="3">
        <v>8240000000000</v>
      </c>
      <c r="F17" s="3">
        <v>6230000000000</v>
      </c>
      <c r="G17" s="3">
        <v>3490000000000</v>
      </c>
      <c r="H17" s="3">
        <v>35400000000</v>
      </c>
      <c r="I17" s="4">
        <v>704.6</v>
      </c>
      <c r="J17" s="4">
        <v>519.1</v>
      </c>
      <c r="K17" s="2">
        <v>4.5999999999999996</v>
      </c>
      <c r="L17" s="2" t="s">
        <v>28</v>
      </c>
    </row>
    <row r="18" spans="1:12" x14ac:dyDescent="0.3">
      <c r="A18" s="2" t="s">
        <v>29</v>
      </c>
      <c r="B18" s="2">
        <v>6968</v>
      </c>
      <c r="C18" s="3">
        <v>3350000000000</v>
      </c>
      <c r="D18" s="3">
        <v>109000000000</v>
      </c>
      <c r="E18" s="3">
        <v>24800000000000</v>
      </c>
      <c r="F18" s="3">
        <v>764000000000</v>
      </c>
      <c r="G18" s="3">
        <v>2570000000000</v>
      </c>
      <c r="H18" s="3">
        <v>26100000000</v>
      </c>
      <c r="I18" s="4">
        <v>218.1</v>
      </c>
      <c r="J18" s="4">
        <v>5.4</v>
      </c>
      <c r="K18" s="2">
        <v>7.4</v>
      </c>
      <c r="L18" s="5"/>
    </row>
    <row r="19" spans="1:12" x14ac:dyDescent="0.3">
      <c r="A19" s="2" t="s">
        <v>30</v>
      </c>
      <c r="B19" s="2">
        <v>6820</v>
      </c>
      <c r="C19" s="3">
        <v>3330000000000</v>
      </c>
      <c r="D19" s="3">
        <v>85300000000</v>
      </c>
      <c r="E19" s="3">
        <v>26900000000000</v>
      </c>
      <c r="F19" s="3">
        <v>808000000000</v>
      </c>
      <c r="G19" s="3">
        <v>2630000000000</v>
      </c>
      <c r="H19" s="3">
        <v>26600000000</v>
      </c>
      <c r="I19" s="4">
        <v>212.4</v>
      </c>
      <c r="J19" s="4">
        <v>5</v>
      </c>
      <c r="K19" s="2">
        <v>8.1</v>
      </c>
      <c r="L19" s="5"/>
    </row>
    <row r="20" spans="1:12" x14ac:dyDescent="0.3">
      <c r="A20" s="2" t="s">
        <v>31</v>
      </c>
      <c r="B20" s="2">
        <v>6822</v>
      </c>
      <c r="C20" s="3">
        <v>3060000000000</v>
      </c>
      <c r="D20" s="3">
        <v>89700000000</v>
      </c>
      <c r="E20" s="3">
        <v>24400000000000</v>
      </c>
      <c r="F20" s="3">
        <v>685000000000</v>
      </c>
      <c r="G20" s="3">
        <v>2290000000000</v>
      </c>
      <c r="H20" s="3">
        <v>23200000000</v>
      </c>
      <c r="I20" s="4">
        <v>203.3</v>
      </c>
      <c r="J20" s="4">
        <v>4.7</v>
      </c>
      <c r="K20" s="2">
        <v>8</v>
      </c>
      <c r="L20" s="5"/>
    </row>
    <row r="21" spans="1:12" x14ac:dyDescent="0.3">
      <c r="A21" s="2" t="s">
        <v>32</v>
      </c>
      <c r="B21" s="2">
        <v>9762</v>
      </c>
      <c r="C21" s="3">
        <v>3810000000000</v>
      </c>
      <c r="D21" s="3">
        <v>122000000000</v>
      </c>
      <c r="E21" s="3">
        <v>29800000000000</v>
      </c>
      <c r="F21" s="3">
        <v>1110000000000</v>
      </c>
      <c r="G21" s="3">
        <v>3000000000000</v>
      </c>
      <c r="H21" s="3">
        <v>31200000000</v>
      </c>
      <c r="I21" s="4">
        <v>216.2</v>
      </c>
      <c r="J21" s="4">
        <v>6.1</v>
      </c>
      <c r="K21" s="2">
        <v>7.8</v>
      </c>
      <c r="L21" s="5"/>
    </row>
    <row r="22" spans="1:12" x14ac:dyDescent="0.3">
      <c r="A22" s="2" t="s">
        <v>33</v>
      </c>
      <c r="B22" s="2">
        <v>9764</v>
      </c>
      <c r="C22" s="3">
        <v>4150000000000</v>
      </c>
      <c r="D22" s="3">
        <v>121000000000</v>
      </c>
      <c r="E22" s="3">
        <v>32600000000000</v>
      </c>
      <c r="F22" s="3">
        <v>1580000000000</v>
      </c>
      <c r="G22" s="3">
        <v>3100000000000</v>
      </c>
      <c r="H22" s="3">
        <v>32200000000</v>
      </c>
      <c r="I22" s="4">
        <v>204.6</v>
      </c>
      <c r="J22" s="4">
        <v>7</v>
      </c>
      <c r="K22" s="2">
        <v>7.9</v>
      </c>
      <c r="L22" s="5"/>
    </row>
    <row r="23" spans="1:12" x14ac:dyDescent="0.3">
      <c r="A23" s="2" t="s">
        <v>34</v>
      </c>
      <c r="B23" s="2">
        <v>9766</v>
      </c>
      <c r="C23" s="3">
        <v>5450000000000</v>
      </c>
      <c r="D23" s="3">
        <v>253000000000</v>
      </c>
      <c r="E23" s="3">
        <v>41800000000000</v>
      </c>
      <c r="F23" s="3">
        <v>1360000000000</v>
      </c>
      <c r="G23" s="3">
        <v>3940000000000</v>
      </c>
      <c r="H23" s="3">
        <v>40500000000</v>
      </c>
      <c r="I23" s="4">
        <v>201.1</v>
      </c>
      <c r="J23" s="4">
        <v>5.7</v>
      </c>
      <c r="K23" s="2">
        <v>7.7</v>
      </c>
      <c r="L23" s="5"/>
    </row>
    <row r="24" spans="1:12" x14ac:dyDescent="0.3">
      <c r="A24" s="2" t="s">
        <v>35</v>
      </c>
      <c r="B24" s="2">
        <v>6808</v>
      </c>
      <c r="C24" s="3">
        <v>3740000000000</v>
      </c>
      <c r="D24" s="3">
        <v>111000000000</v>
      </c>
      <c r="E24" s="3">
        <v>29800000000000</v>
      </c>
      <c r="F24" s="3">
        <v>1370000000000</v>
      </c>
      <c r="G24" s="3">
        <v>2890000000000</v>
      </c>
      <c r="H24" s="3">
        <v>29300000000</v>
      </c>
      <c r="I24" s="4">
        <v>209.7</v>
      </c>
      <c r="J24" s="4">
        <v>6.9</v>
      </c>
      <c r="K24" s="2">
        <v>8</v>
      </c>
      <c r="L24" s="5"/>
    </row>
    <row r="25" spans="1:12" x14ac:dyDescent="0.3">
      <c r="A25" s="2" t="s">
        <v>36</v>
      </c>
      <c r="B25" s="2">
        <v>6810</v>
      </c>
      <c r="C25" s="3">
        <v>1980000000000</v>
      </c>
      <c r="D25" s="3">
        <v>56000000000</v>
      </c>
      <c r="E25" s="3">
        <v>16000000000000</v>
      </c>
      <c r="F25" s="3">
        <v>454000000000</v>
      </c>
      <c r="G25" s="3">
        <v>1660000000000</v>
      </c>
      <c r="H25" s="3">
        <v>16700000000</v>
      </c>
      <c r="I25" s="4">
        <v>225.3</v>
      </c>
      <c r="J25" s="4">
        <v>5.2</v>
      </c>
      <c r="K25" s="2">
        <v>8.1</v>
      </c>
      <c r="L25" s="5"/>
    </row>
    <row r="26" spans="1:12" x14ac:dyDescent="0.3">
      <c r="A26" s="2" t="s">
        <v>37</v>
      </c>
      <c r="B26" s="2">
        <v>7375</v>
      </c>
      <c r="C26" s="3">
        <v>952000000000</v>
      </c>
      <c r="D26" s="3">
        <v>31200000000</v>
      </c>
      <c r="E26" s="3">
        <v>7760000000000</v>
      </c>
      <c r="F26" s="3">
        <v>284000000000</v>
      </c>
      <c r="G26" s="3">
        <v>818000000000</v>
      </c>
      <c r="H26" s="3">
        <v>8280000000</v>
      </c>
      <c r="I26" s="2">
        <v>229.6</v>
      </c>
      <c r="J26" s="2">
        <v>6.4</v>
      </c>
      <c r="K26" s="2">
        <v>8.1</v>
      </c>
      <c r="L26" s="5"/>
    </row>
    <row r="27" spans="1:12" x14ac:dyDescent="0.3">
      <c r="A27" s="2" t="s">
        <v>38</v>
      </c>
      <c r="B27" s="2">
        <v>7377</v>
      </c>
      <c r="C27" s="3">
        <v>2880000000000</v>
      </c>
      <c r="D27" s="3">
        <v>96800000000</v>
      </c>
      <c r="E27" s="3">
        <v>23800000000000</v>
      </c>
      <c r="F27" s="3">
        <v>706000000000</v>
      </c>
      <c r="G27" s="3">
        <v>2360000000000</v>
      </c>
      <c r="H27" s="3">
        <v>23900000000</v>
      </c>
      <c r="I27" s="2">
        <v>217.1</v>
      </c>
      <c r="J27" s="2">
        <v>5.3</v>
      </c>
      <c r="K27" s="2">
        <v>8.3000000000000007</v>
      </c>
      <c r="L27" s="5"/>
    </row>
    <row r="28" spans="1:12" x14ac:dyDescent="0.3">
      <c r="A28" s="2" t="s">
        <v>39</v>
      </c>
      <c r="B28" s="2">
        <v>9772</v>
      </c>
      <c r="C28" s="3">
        <v>18400000000000</v>
      </c>
      <c r="D28" s="3">
        <v>613000000000</v>
      </c>
      <c r="E28" s="3">
        <v>142000000000000</v>
      </c>
      <c r="F28" s="3">
        <v>8180000000000</v>
      </c>
      <c r="G28" s="3">
        <v>13200000000000</v>
      </c>
      <c r="H28" s="3">
        <v>138000000000</v>
      </c>
      <c r="I28" s="2">
        <v>198.8</v>
      </c>
      <c r="J28" s="2">
        <v>7.9</v>
      </c>
      <c r="K28" s="2">
        <v>7.7</v>
      </c>
      <c r="L28" s="5"/>
    </row>
    <row r="29" spans="1:12" x14ac:dyDescent="0.3">
      <c r="A29" s="2" t="s">
        <v>40</v>
      </c>
      <c r="B29" s="2">
        <v>9774</v>
      </c>
      <c r="C29" s="3">
        <v>9210000000000</v>
      </c>
      <c r="D29" s="3">
        <v>260000000000</v>
      </c>
      <c r="E29" s="3">
        <v>68600000000000</v>
      </c>
      <c r="F29" s="3">
        <v>4420000000000</v>
      </c>
      <c r="G29" s="3">
        <v>6460000000000</v>
      </c>
      <c r="H29" s="3">
        <v>66700000000</v>
      </c>
      <c r="I29" s="2">
        <v>198.8</v>
      </c>
      <c r="J29" s="2">
        <v>8.5</v>
      </c>
      <c r="K29" s="2">
        <v>7.4</v>
      </c>
      <c r="L29" s="5"/>
    </row>
    <row r="30" spans="1:12" x14ac:dyDescent="0.3">
      <c r="A30" s="2" t="s">
        <v>41</v>
      </c>
      <c r="B30" s="2">
        <v>9776</v>
      </c>
      <c r="C30" s="3">
        <v>14200000000000</v>
      </c>
      <c r="D30" s="3">
        <v>482000000000</v>
      </c>
      <c r="E30" s="3">
        <v>108000000000000</v>
      </c>
      <c r="F30" s="3">
        <v>4960000000000</v>
      </c>
      <c r="G30" s="3">
        <v>9700000000000</v>
      </c>
      <c r="H30" s="3">
        <v>101000000000</v>
      </c>
      <c r="I30" s="2">
        <v>191.2</v>
      </c>
      <c r="J30" s="2">
        <v>6.3</v>
      </c>
      <c r="K30" s="2">
        <v>7.6</v>
      </c>
      <c r="L30" s="5"/>
    </row>
    <row r="31" spans="1:12" x14ac:dyDescent="0.3">
      <c r="A31" s="2" t="s">
        <v>42</v>
      </c>
      <c r="B31" s="2">
        <v>6970</v>
      </c>
      <c r="C31" s="3">
        <v>664000000000</v>
      </c>
      <c r="D31" s="3">
        <v>773000000000</v>
      </c>
      <c r="E31" s="3">
        <v>5380000000000</v>
      </c>
      <c r="F31" s="3">
        <v>7990000000000</v>
      </c>
      <c r="G31" s="3">
        <v>1610000000000</v>
      </c>
      <c r="H31" s="3">
        <v>16200000000</v>
      </c>
      <c r="I31" s="4">
        <v>637.5</v>
      </c>
      <c r="J31" s="4">
        <v>641.70000000000005</v>
      </c>
      <c r="K31" s="2">
        <v>8.1</v>
      </c>
      <c r="L31" s="2" t="s">
        <v>28</v>
      </c>
    </row>
    <row r="32" spans="1:12" x14ac:dyDescent="0.3">
      <c r="A32" s="2" t="s">
        <v>43</v>
      </c>
      <c r="B32" s="2">
        <v>6972</v>
      </c>
      <c r="C32" s="3">
        <v>2670000000000</v>
      </c>
      <c r="D32" s="3">
        <v>72300000000</v>
      </c>
      <c r="E32" s="3">
        <v>21900000000000</v>
      </c>
      <c r="F32" s="3">
        <v>708000000000</v>
      </c>
      <c r="G32" s="3">
        <v>2120000000000</v>
      </c>
      <c r="H32" s="3">
        <v>21500000000</v>
      </c>
      <c r="I32" s="4">
        <v>211.5</v>
      </c>
      <c r="J32" s="4">
        <v>5.3</v>
      </c>
      <c r="K32" s="2">
        <v>8.1999999999999993</v>
      </c>
      <c r="L32" s="5"/>
    </row>
    <row r="33" spans="1:12" x14ac:dyDescent="0.3">
      <c r="A33" s="2" t="s">
        <v>44</v>
      </c>
      <c r="B33" s="2">
        <v>6784</v>
      </c>
      <c r="C33" s="3">
        <v>3550000000000</v>
      </c>
      <c r="D33" s="3">
        <v>97100000000</v>
      </c>
      <c r="E33" s="3">
        <v>28500000000000</v>
      </c>
      <c r="F33" s="3">
        <v>752000000000</v>
      </c>
      <c r="G33" s="3">
        <v>2790000000000</v>
      </c>
      <c r="H33" s="3">
        <v>28100000000</v>
      </c>
      <c r="I33" s="4">
        <v>212.3</v>
      </c>
      <c r="J33" s="4">
        <v>4.5999999999999996</v>
      </c>
      <c r="K33" s="2">
        <v>8</v>
      </c>
      <c r="L33" s="5"/>
    </row>
    <row r="34" spans="1:12" x14ac:dyDescent="0.3">
      <c r="A34" s="2" t="s">
        <v>45</v>
      </c>
      <c r="B34" s="2">
        <v>6786</v>
      </c>
      <c r="C34" s="3">
        <v>3840000000000</v>
      </c>
      <c r="D34" s="3">
        <v>107000000000</v>
      </c>
      <c r="E34" s="3">
        <v>31000000000000</v>
      </c>
      <c r="F34" s="3">
        <v>928000000000</v>
      </c>
      <c r="G34" s="3">
        <v>2930000000000</v>
      </c>
      <c r="H34" s="3">
        <v>29500000000</v>
      </c>
      <c r="I34" s="2">
        <v>205.3</v>
      </c>
      <c r="J34" s="2">
        <v>4.9000000000000004</v>
      </c>
      <c r="K34" s="2">
        <v>8.1</v>
      </c>
      <c r="L34" s="5"/>
    </row>
    <row r="35" spans="1:12" x14ac:dyDescent="0.3">
      <c r="A35" s="2" t="s">
        <v>46</v>
      </c>
      <c r="B35" s="2">
        <v>9778</v>
      </c>
      <c r="C35" s="3">
        <v>6150000000000</v>
      </c>
      <c r="D35" s="3">
        <v>208000000000</v>
      </c>
      <c r="E35" s="3">
        <v>45100000000000</v>
      </c>
      <c r="F35" s="3">
        <v>1530000000000</v>
      </c>
      <c r="G35" s="3">
        <v>4730000000000</v>
      </c>
      <c r="H35" s="3">
        <v>49700000000</v>
      </c>
      <c r="I35" s="4">
        <v>219.9</v>
      </c>
      <c r="J35" s="4">
        <v>5.8</v>
      </c>
      <c r="K35" s="2">
        <v>7.3</v>
      </c>
      <c r="L35" s="5"/>
    </row>
    <row r="36" spans="1:12" x14ac:dyDescent="0.3">
      <c r="A36" s="2" t="s">
        <v>47</v>
      </c>
      <c r="B36" s="2">
        <v>9784</v>
      </c>
      <c r="C36" s="3">
        <v>5950000000000</v>
      </c>
      <c r="D36" s="3">
        <v>308000000000</v>
      </c>
      <c r="E36" s="3">
        <v>42900000000000</v>
      </c>
      <c r="F36" s="3">
        <v>1700000000000</v>
      </c>
      <c r="G36" s="3">
        <v>4100000000000</v>
      </c>
      <c r="H36" s="3">
        <v>42400000000</v>
      </c>
      <c r="I36" s="4">
        <v>199.3</v>
      </c>
      <c r="J36" s="4">
        <v>6.5</v>
      </c>
      <c r="K36" s="2">
        <v>7.2</v>
      </c>
      <c r="L36" s="5"/>
    </row>
    <row r="37" spans="1:12" x14ac:dyDescent="0.3">
      <c r="A37" s="2" t="s">
        <v>48</v>
      </c>
      <c r="B37" s="2">
        <v>9786</v>
      </c>
      <c r="C37" s="3">
        <v>3680000000000</v>
      </c>
      <c r="D37" s="3">
        <v>195000000000</v>
      </c>
      <c r="E37" s="3">
        <v>26800000000000</v>
      </c>
      <c r="F37" s="3">
        <v>1240000000000</v>
      </c>
      <c r="G37" s="3">
        <v>2670000000000</v>
      </c>
      <c r="H37" s="3">
        <v>27700000000</v>
      </c>
      <c r="I37" s="4">
        <v>208.5</v>
      </c>
      <c r="J37" s="4">
        <v>7.6</v>
      </c>
      <c r="K37" s="2">
        <v>7.3</v>
      </c>
      <c r="L37" s="5"/>
    </row>
    <row r="38" spans="1:12" x14ac:dyDescent="0.3">
      <c r="A38" s="2" t="s">
        <v>49</v>
      </c>
      <c r="B38" s="2">
        <v>7371</v>
      </c>
      <c r="C38" s="3">
        <v>2980000000000</v>
      </c>
      <c r="D38" s="3">
        <v>84300000000</v>
      </c>
      <c r="E38" s="3">
        <v>24200000000000</v>
      </c>
      <c r="F38" s="3">
        <v>868000000000</v>
      </c>
      <c r="G38" s="3">
        <v>2450000000000</v>
      </c>
      <c r="H38" s="3">
        <v>24900000000</v>
      </c>
      <c r="I38" s="4">
        <v>220.3</v>
      </c>
      <c r="J38" s="4">
        <v>5.9</v>
      </c>
      <c r="K38" s="2">
        <v>8.1</v>
      </c>
      <c r="L38" s="5"/>
    </row>
    <row r="39" spans="1:12" x14ac:dyDescent="0.3">
      <c r="A39" s="2" t="s">
        <v>50</v>
      </c>
      <c r="B39" s="2">
        <v>7373</v>
      </c>
      <c r="C39" s="3">
        <v>3520000000000</v>
      </c>
      <c r="D39" s="3">
        <v>112000000000</v>
      </c>
      <c r="E39" s="3">
        <v>29100000000000</v>
      </c>
      <c r="F39" s="3">
        <v>908000000000</v>
      </c>
      <c r="G39" s="3">
        <v>2950000000000</v>
      </c>
      <c r="H39" s="3">
        <v>29800000000</v>
      </c>
      <c r="I39" s="4">
        <v>221.9</v>
      </c>
      <c r="J39" s="4">
        <v>5.6</v>
      </c>
      <c r="K39" s="2">
        <v>8.1999999999999993</v>
      </c>
      <c r="L39" s="5"/>
    </row>
    <row r="40" spans="1:12" x14ac:dyDescent="0.3">
      <c r="A40" s="2" t="s">
        <v>51</v>
      </c>
      <c r="B40" s="2">
        <v>7285</v>
      </c>
      <c r="C40" s="3">
        <v>1380000000000</v>
      </c>
      <c r="D40" s="3">
        <v>48200000000</v>
      </c>
      <c r="E40" s="3">
        <v>11300000000000</v>
      </c>
      <c r="F40" s="3">
        <v>440000000000</v>
      </c>
      <c r="G40" s="3">
        <v>1140000000000</v>
      </c>
      <c r="H40" s="3">
        <v>11500000000</v>
      </c>
      <c r="I40" s="2">
        <v>220.2</v>
      </c>
      <c r="J40" s="2">
        <v>6.5</v>
      </c>
      <c r="K40" s="2">
        <v>8.1999999999999993</v>
      </c>
      <c r="L40" s="5"/>
    </row>
    <row r="41" spans="1:12" x14ac:dyDescent="0.3">
      <c r="A41" s="2" t="s">
        <v>52</v>
      </c>
      <c r="B41" s="2">
        <v>7287</v>
      </c>
      <c r="C41" s="3">
        <v>1440000000000</v>
      </c>
      <c r="D41" s="3">
        <v>48000000000</v>
      </c>
      <c r="E41" s="3">
        <v>11800000000000</v>
      </c>
      <c r="F41" s="3">
        <v>510000000000</v>
      </c>
      <c r="G41" s="3">
        <v>1090000000000</v>
      </c>
      <c r="H41" s="3">
        <v>11000000000</v>
      </c>
      <c r="I41" s="2">
        <v>201.8</v>
      </c>
      <c r="J41" s="2">
        <v>6.4</v>
      </c>
      <c r="K41" s="2">
        <v>8.1999999999999993</v>
      </c>
      <c r="L41" s="5"/>
    </row>
    <row r="42" spans="1:12" x14ac:dyDescent="0.3">
      <c r="A42" s="2" t="s">
        <v>53</v>
      </c>
      <c r="B42" s="2">
        <v>9745</v>
      </c>
      <c r="C42" s="3">
        <v>2540000000000</v>
      </c>
      <c r="D42" s="3">
        <v>88600000000</v>
      </c>
      <c r="E42" s="3">
        <v>20200000000000</v>
      </c>
      <c r="F42" s="3">
        <v>1010000000000</v>
      </c>
      <c r="G42" s="3">
        <v>1850000000000</v>
      </c>
      <c r="H42" s="3">
        <v>19500000000</v>
      </c>
      <c r="I42" s="4">
        <v>198</v>
      </c>
      <c r="J42" s="4">
        <v>7.1</v>
      </c>
      <c r="K42" s="2">
        <v>8</v>
      </c>
      <c r="L42" s="5"/>
    </row>
    <row r="43" spans="1:12" x14ac:dyDescent="0.3">
      <c r="A43" s="2" t="s">
        <v>54</v>
      </c>
      <c r="B43" s="2">
        <v>9747</v>
      </c>
      <c r="C43" s="3">
        <v>3270000000000</v>
      </c>
      <c r="D43" s="3">
        <v>106000000000</v>
      </c>
      <c r="E43" s="3">
        <v>26200000000000</v>
      </c>
      <c r="F43" s="3">
        <v>1400000000000</v>
      </c>
      <c r="G43" s="3">
        <v>2410000000000</v>
      </c>
      <c r="H43" s="3">
        <v>24900000000</v>
      </c>
      <c r="I43" s="4">
        <v>199.4</v>
      </c>
      <c r="J43" s="4">
        <v>7.5</v>
      </c>
      <c r="K43" s="2">
        <v>8</v>
      </c>
      <c r="L43" s="5"/>
    </row>
    <row r="44" spans="1:12" x14ac:dyDescent="0.3">
      <c r="A44" s="2" t="s">
        <v>55</v>
      </c>
      <c r="B44" s="2">
        <v>9760</v>
      </c>
      <c r="C44" s="3">
        <v>6260000000000</v>
      </c>
      <c r="D44" s="3">
        <v>243000000000</v>
      </c>
      <c r="E44" s="3">
        <v>48200000000000</v>
      </c>
      <c r="F44" s="3">
        <v>2240000000000</v>
      </c>
      <c r="G44" s="3">
        <v>4720000000000</v>
      </c>
      <c r="H44" s="3">
        <v>49200000000</v>
      </c>
      <c r="I44" s="4">
        <v>209.2</v>
      </c>
      <c r="J44" s="4">
        <v>7.1</v>
      </c>
      <c r="K44" s="2">
        <v>7.7</v>
      </c>
      <c r="L44" s="5"/>
    </row>
    <row r="45" spans="1:12" x14ac:dyDescent="0.3">
      <c r="A45" s="2" t="s">
        <v>56</v>
      </c>
      <c r="B45" s="2">
        <v>7273</v>
      </c>
      <c r="C45" s="3">
        <v>3310000000000</v>
      </c>
      <c r="D45" s="3">
        <v>103000000000</v>
      </c>
      <c r="E45" s="3">
        <v>27500000000000</v>
      </c>
      <c r="F45" s="3">
        <v>969000000000</v>
      </c>
      <c r="G45" s="3">
        <v>2590000000000</v>
      </c>
      <c r="H45" s="3">
        <v>26200000000</v>
      </c>
      <c r="I45" s="4">
        <v>206.7</v>
      </c>
      <c r="J45" s="4">
        <v>5.6</v>
      </c>
      <c r="K45" s="2">
        <v>8.3000000000000007</v>
      </c>
      <c r="L45" s="5"/>
    </row>
    <row r="46" spans="1:12" x14ac:dyDescent="0.3">
      <c r="A46" s="2" t="s">
        <v>57</v>
      </c>
      <c r="B46" s="2">
        <v>7275</v>
      </c>
      <c r="C46" s="3">
        <v>1940000000000</v>
      </c>
      <c r="D46" s="3">
        <v>58900000000</v>
      </c>
      <c r="E46" s="3">
        <v>16100000000000</v>
      </c>
      <c r="F46" s="3">
        <v>486000000000</v>
      </c>
      <c r="G46" s="3">
        <v>1570000000000</v>
      </c>
      <c r="H46" s="3">
        <v>15900000000</v>
      </c>
      <c r="I46" s="4">
        <v>213.9</v>
      </c>
      <c r="J46" s="4">
        <v>5.2</v>
      </c>
      <c r="K46" s="2">
        <v>8.3000000000000007</v>
      </c>
      <c r="L46" s="5"/>
    </row>
    <row r="47" spans="1:12" x14ac:dyDescent="0.3">
      <c r="A47" s="2" t="s">
        <v>58</v>
      </c>
      <c r="B47" s="2">
        <v>7387</v>
      </c>
      <c r="C47" s="3">
        <v>1090000000000</v>
      </c>
      <c r="D47" s="3">
        <v>35000000000</v>
      </c>
      <c r="E47" s="3">
        <v>8680000000000</v>
      </c>
      <c r="F47" s="3">
        <v>290000000000</v>
      </c>
      <c r="G47" s="3">
        <v>802000000000</v>
      </c>
      <c r="H47" s="3">
        <v>8120000000</v>
      </c>
      <c r="I47" s="2">
        <v>199.9</v>
      </c>
      <c r="J47" s="2">
        <v>5.2</v>
      </c>
      <c r="K47" s="2">
        <v>8</v>
      </c>
      <c r="L47" s="5"/>
    </row>
    <row r="48" spans="1:12" x14ac:dyDescent="0.3">
      <c r="A48" s="2" t="s">
        <v>59</v>
      </c>
      <c r="B48" s="2">
        <v>7389</v>
      </c>
      <c r="C48" s="3">
        <v>2520000000000</v>
      </c>
      <c r="D48" s="3">
        <v>85900000000</v>
      </c>
      <c r="E48" s="3">
        <v>20100000000000</v>
      </c>
      <c r="F48" s="3">
        <v>781000000000</v>
      </c>
      <c r="G48" s="3">
        <v>1980000000000</v>
      </c>
      <c r="H48" s="3">
        <v>20000000000</v>
      </c>
      <c r="I48" s="2">
        <v>213.1</v>
      </c>
      <c r="J48" s="2">
        <v>6.2</v>
      </c>
      <c r="K48" s="2">
        <v>8</v>
      </c>
      <c r="L48" s="5"/>
    </row>
    <row r="49" spans="1:12" x14ac:dyDescent="0.3">
      <c r="A49" s="2" t="s">
        <v>60</v>
      </c>
      <c r="B49" s="2">
        <v>9788</v>
      </c>
      <c r="C49" s="3">
        <v>3110000000000</v>
      </c>
      <c r="D49" s="3">
        <v>87100000000</v>
      </c>
      <c r="E49" s="3">
        <v>21900000000000</v>
      </c>
      <c r="F49" s="3">
        <v>872000000000</v>
      </c>
      <c r="G49" s="3">
        <v>2170000000000</v>
      </c>
      <c r="H49" s="3">
        <v>22900000000</v>
      </c>
      <c r="I49" s="4">
        <v>204.8</v>
      </c>
      <c r="J49" s="4">
        <v>5.8</v>
      </c>
      <c r="K49" s="2">
        <v>7</v>
      </c>
      <c r="L49" s="5"/>
    </row>
    <row r="50" spans="1:12" x14ac:dyDescent="0.3">
      <c r="A50" s="2" t="s">
        <v>61</v>
      </c>
      <c r="B50" s="2">
        <v>9790</v>
      </c>
      <c r="C50" s="3">
        <v>3040000000000</v>
      </c>
      <c r="D50" s="3">
        <v>162000000000</v>
      </c>
      <c r="E50" s="3">
        <v>22200000000000</v>
      </c>
      <c r="F50" s="3">
        <v>1140000000000</v>
      </c>
      <c r="G50" s="3">
        <v>2120000000000</v>
      </c>
      <c r="H50" s="3">
        <v>22100000000</v>
      </c>
      <c r="I50" s="4">
        <v>200.1</v>
      </c>
      <c r="J50" s="4">
        <v>7.8</v>
      </c>
      <c r="K50" s="2">
        <v>7.3</v>
      </c>
      <c r="L50" s="5"/>
    </row>
    <row r="51" spans="1:12" x14ac:dyDescent="0.3">
      <c r="A51" s="2" t="s">
        <v>62</v>
      </c>
      <c r="B51" s="2">
        <v>9796</v>
      </c>
      <c r="C51" s="3">
        <v>7550000000000</v>
      </c>
      <c r="D51" s="3">
        <v>313000000000</v>
      </c>
      <c r="E51" s="3">
        <v>54600000000000</v>
      </c>
      <c r="F51" s="3">
        <v>1660000000000</v>
      </c>
      <c r="G51" s="3">
        <v>4860000000000</v>
      </c>
      <c r="H51" s="3">
        <v>50400000000</v>
      </c>
      <c r="I51" s="4">
        <v>186</v>
      </c>
      <c r="J51" s="4">
        <v>4.9000000000000004</v>
      </c>
      <c r="K51" s="2">
        <v>7.2</v>
      </c>
      <c r="L51" s="2" t="s">
        <v>13</v>
      </c>
    </row>
    <row r="52" spans="1:12" x14ac:dyDescent="0.3">
      <c r="A52" s="2" t="s">
        <v>63</v>
      </c>
      <c r="B52" s="2">
        <v>7277</v>
      </c>
      <c r="C52" s="3">
        <v>1570000000000</v>
      </c>
      <c r="D52" s="3">
        <v>43500000000</v>
      </c>
      <c r="E52" s="3">
        <v>13100000000000</v>
      </c>
      <c r="F52" s="3">
        <v>490000000000</v>
      </c>
      <c r="G52" s="3">
        <v>1180000000000</v>
      </c>
      <c r="H52" s="3">
        <v>12000000000</v>
      </c>
      <c r="I52" s="4">
        <v>198.1</v>
      </c>
      <c r="J52" s="4">
        <v>5.5</v>
      </c>
      <c r="K52" s="2">
        <v>8.3000000000000007</v>
      </c>
      <c r="L52" s="5"/>
    </row>
    <row r="53" spans="1:12" x14ac:dyDescent="0.3">
      <c r="A53" s="2" t="s">
        <v>64</v>
      </c>
      <c r="B53" s="2">
        <v>7279</v>
      </c>
      <c r="C53" s="3">
        <v>2060000000000</v>
      </c>
      <c r="D53" s="3">
        <v>64500000000</v>
      </c>
      <c r="E53" s="3">
        <v>16900000000000</v>
      </c>
      <c r="F53" s="3">
        <v>616000000000</v>
      </c>
      <c r="G53" s="3">
        <v>1760000000000</v>
      </c>
      <c r="H53" s="3">
        <v>17900000000</v>
      </c>
      <c r="I53" s="2">
        <v>227.3</v>
      </c>
      <c r="J53" s="2">
        <v>6.3</v>
      </c>
      <c r="K53" s="2">
        <v>8.1999999999999993</v>
      </c>
      <c r="L53" s="5"/>
    </row>
    <row r="54" spans="1:12" x14ac:dyDescent="0.3">
      <c r="A54" s="2" t="s">
        <v>65</v>
      </c>
      <c r="B54" s="2">
        <v>7383</v>
      </c>
      <c r="C54" s="3">
        <v>1420000000000</v>
      </c>
      <c r="D54" s="3">
        <v>36300000000</v>
      </c>
      <c r="E54" s="3">
        <v>11800000000000</v>
      </c>
      <c r="F54" s="3">
        <v>502000000000</v>
      </c>
      <c r="G54" s="3">
        <v>1160000000000</v>
      </c>
      <c r="H54" s="3">
        <v>11800000000</v>
      </c>
      <c r="I54" s="2">
        <v>215.7</v>
      </c>
      <c r="J54" s="2">
        <v>6.6</v>
      </c>
      <c r="K54" s="2">
        <v>8.3000000000000007</v>
      </c>
      <c r="L54" s="5"/>
    </row>
    <row r="55" spans="1:12" x14ac:dyDescent="0.3">
      <c r="A55" s="2" t="s">
        <v>66</v>
      </c>
      <c r="B55" s="2">
        <v>7385</v>
      </c>
      <c r="C55" s="3">
        <v>2340000000000</v>
      </c>
      <c r="D55" s="3">
        <v>73900000000</v>
      </c>
      <c r="E55" s="3">
        <v>19100000000000</v>
      </c>
      <c r="F55" s="3">
        <v>599000000000</v>
      </c>
      <c r="G55" s="3">
        <v>1880000000000</v>
      </c>
      <c r="H55" s="3">
        <v>18900000000</v>
      </c>
      <c r="I55" s="4">
        <v>214.6</v>
      </c>
      <c r="J55" s="4">
        <v>5.4</v>
      </c>
      <c r="K55" s="2">
        <v>8.1999999999999993</v>
      </c>
      <c r="L55" s="5"/>
    </row>
    <row r="56" spans="1:12" x14ac:dyDescent="0.3">
      <c r="A56" s="2" t="s">
        <v>67</v>
      </c>
      <c r="B56" s="2">
        <v>9735</v>
      </c>
      <c r="C56" s="3">
        <v>4710000000000</v>
      </c>
      <c r="D56" s="3">
        <v>280000000000</v>
      </c>
      <c r="E56" s="3">
        <v>41000000000000</v>
      </c>
      <c r="F56" s="3">
        <v>2030000000000</v>
      </c>
      <c r="G56" s="3">
        <v>3950000000000</v>
      </c>
      <c r="H56" s="3">
        <v>40800000000</v>
      </c>
      <c r="I56" s="4">
        <v>214.7</v>
      </c>
      <c r="J56" s="4">
        <v>8.5</v>
      </c>
      <c r="K56" s="2">
        <v>8.6999999999999993</v>
      </c>
      <c r="L56" s="5"/>
    </row>
    <row r="57" spans="1:12" x14ac:dyDescent="0.3">
      <c r="A57" s="2" t="s">
        <v>68</v>
      </c>
      <c r="B57" s="2">
        <v>9741</v>
      </c>
      <c r="C57" s="3">
        <v>7560000000000</v>
      </c>
      <c r="D57" s="3">
        <v>309000000000</v>
      </c>
      <c r="E57" s="3">
        <v>65600000000000</v>
      </c>
      <c r="F57" s="3">
        <v>3650000000000</v>
      </c>
      <c r="G57" s="3">
        <v>5930000000000</v>
      </c>
      <c r="H57" s="3">
        <v>61800000000</v>
      </c>
      <c r="I57" s="4">
        <v>201.4</v>
      </c>
      <c r="J57" s="4">
        <v>8.1</v>
      </c>
      <c r="K57" s="2">
        <v>8.6999999999999993</v>
      </c>
      <c r="L57" s="5"/>
    </row>
    <row r="58" spans="1:12" x14ac:dyDescent="0.3">
      <c r="A58" s="2" t="s">
        <v>69</v>
      </c>
      <c r="B58" s="2">
        <v>9743</v>
      </c>
      <c r="C58" s="3">
        <v>6350000000000</v>
      </c>
      <c r="D58" s="3">
        <v>213000000000</v>
      </c>
      <c r="E58" s="3">
        <v>51800000000000</v>
      </c>
      <c r="F58" s="3">
        <v>2120000000000</v>
      </c>
      <c r="G58" s="3">
        <v>5040000000000</v>
      </c>
      <c r="H58" s="3">
        <v>52500000000</v>
      </c>
      <c r="I58" s="4">
        <v>212.1</v>
      </c>
      <c r="J58" s="4">
        <v>6.5</v>
      </c>
      <c r="K58" s="2">
        <v>8.1999999999999993</v>
      </c>
      <c r="L58" s="5"/>
    </row>
    <row r="59" spans="1:12" x14ac:dyDescent="0.3">
      <c r="A59" s="11" t="s">
        <v>70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12" x14ac:dyDescent="0.3">
      <c r="A60" s="2" t="s">
        <v>71</v>
      </c>
      <c r="B60" s="2">
        <v>6737</v>
      </c>
      <c r="C60" s="3">
        <v>347000000000</v>
      </c>
      <c r="D60" s="3">
        <v>13900000000</v>
      </c>
      <c r="E60" s="3">
        <v>8280000000000</v>
      </c>
      <c r="F60" s="3">
        <v>281000000000</v>
      </c>
      <c r="G60" s="3">
        <v>89500000000</v>
      </c>
      <c r="H60" s="3">
        <v>910000000</v>
      </c>
      <c r="I60" s="4">
        <v>30.8</v>
      </c>
      <c r="J60" s="4">
        <v>1</v>
      </c>
      <c r="K60" s="2">
        <v>23.8</v>
      </c>
      <c r="L60" s="5"/>
    </row>
    <row r="61" spans="1:12" x14ac:dyDescent="0.3">
      <c r="A61" s="2" t="s">
        <v>72</v>
      </c>
      <c r="B61" s="2">
        <v>6749</v>
      </c>
      <c r="C61" s="3">
        <v>370000000000</v>
      </c>
      <c r="D61" s="3">
        <v>12000000000</v>
      </c>
      <c r="E61" s="3">
        <v>8540000000000</v>
      </c>
      <c r="F61" s="3">
        <v>274000000000</v>
      </c>
      <c r="G61" s="3">
        <v>94900000000</v>
      </c>
      <c r="H61" s="3">
        <v>959000000</v>
      </c>
      <c r="I61" s="4">
        <v>31.5</v>
      </c>
      <c r="J61" s="4">
        <v>0.9</v>
      </c>
      <c r="K61" s="2">
        <v>23</v>
      </c>
      <c r="L61" s="5"/>
    </row>
    <row r="62" spans="1:12" x14ac:dyDescent="0.3">
      <c r="A62" s="2" t="s">
        <v>73</v>
      </c>
      <c r="B62" s="2">
        <v>6761</v>
      </c>
      <c r="C62" s="3">
        <v>864000000000</v>
      </c>
      <c r="D62" s="3">
        <v>27500000000</v>
      </c>
      <c r="E62" s="3">
        <v>19800000000000</v>
      </c>
      <c r="F62" s="3">
        <v>703000000000</v>
      </c>
      <c r="G62" s="3">
        <v>219000000000</v>
      </c>
      <c r="H62" s="3">
        <v>2220000000</v>
      </c>
      <c r="I62" s="4">
        <v>31.3</v>
      </c>
      <c r="J62" s="4">
        <v>1</v>
      </c>
      <c r="K62" s="2">
        <v>23</v>
      </c>
      <c r="L62" s="5"/>
    </row>
    <row r="63" spans="1:12" x14ac:dyDescent="0.3">
      <c r="A63" s="2" t="s">
        <v>74</v>
      </c>
      <c r="B63" s="2">
        <v>6773</v>
      </c>
      <c r="C63" s="3">
        <v>485000000000</v>
      </c>
      <c r="D63" s="3">
        <v>14300000000</v>
      </c>
      <c r="E63" s="3">
        <v>11100000000000</v>
      </c>
      <c r="F63" s="3">
        <v>491000000000</v>
      </c>
      <c r="G63" s="3">
        <v>119000000000</v>
      </c>
      <c r="H63" s="3">
        <v>1200000000</v>
      </c>
      <c r="I63" s="4">
        <v>30.4</v>
      </c>
      <c r="J63" s="4">
        <v>1.2</v>
      </c>
      <c r="K63" s="2">
        <v>23</v>
      </c>
      <c r="L63" s="5"/>
    </row>
    <row r="64" spans="1:12" x14ac:dyDescent="0.3">
      <c r="A64" s="2" t="s">
        <v>75</v>
      </c>
      <c r="B64" s="2">
        <v>6792</v>
      </c>
      <c r="C64" s="3">
        <v>338000000000</v>
      </c>
      <c r="D64" s="3">
        <v>12300000000</v>
      </c>
      <c r="E64" s="3">
        <v>8050000000000</v>
      </c>
      <c r="F64" s="3">
        <v>245000000000</v>
      </c>
      <c r="G64" s="3">
        <v>88000000000</v>
      </c>
      <c r="H64" s="3">
        <v>891000000</v>
      </c>
      <c r="I64" s="4">
        <v>31.1</v>
      </c>
      <c r="J64" s="4">
        <v>0.9</v>
      </c>
      <c r="K64" s="2">
        <v>23.8</v>
      </c>
      <c r="L64" s="5"/>
    </row>
    <row r="65" spans="1:12" x14ac:dyDescent="0.3">
      <c r="A65" s="2" t="s">
        <v>76</v>
      </c>
      <c r="B65" s="2">
        <v>6804</v>
      </c>
      <c r="C65" s="3">
        <v>254000000000</v>
      </c>
      <c r="D65" s="3">
        <v>8340000000</v>
      </c>
      <c r="E65" s="3">
        <v>6180000000000</v>
      </c>
      <c r="F65" s="3">
        <v>194000000000</v>
      </c>
      <c r="G65" s="3">
        <v>65600000000</v>
      </c>
      <c r="H65" s="3">
        <v>667000000</v>
      </c>
      <c r="I65" s="4">
        <v>30.3</v>
      </c>
      <c r="J65" s="4">
        <v>0.9</v>
      </c>
      <c r="K65" s="2">
        <v>24.4</v>
      </c>
      <c r="L65" s="5"/>
    </row>
    <row r="66" spans="1:12" x14ac:dyDescent="0.3">
      <c r="A66" s="2" t="s">
        <v>77</v>
      </c>
      <c r="B66" s="2">
        <v>6816</v>
      </c>
      <c r="C66" s="3">
        <v>101000000000</v>
      </c>
      <c r="D66" s="3">
        <v>3810000000</v>
      </c>
      <c r="E66" s="3">
        <v>2070000000000</v>
      </c>
      <c r="F66" s="3">
        <v>70900000000</v>
      </c>
      <c r="G66" s="3">
        <v>21800000000</v>
      </c>
      <c r="H66" s="3">
        <v>223000000</v>
      </c>
      <c r="I66" s="4">
        <v>29.3</v>
      </c>
      <c r="J66" s="4">
        <v>0.9</v>
      </c>
      <c r="K66" s="2">
        <v>20.6</v>
      </c>
      <c r="L66" s="5"/>
    </row>
    <row r="67" spans="1:12" x14ac:dyDescent="0.3">
      <c r="A67" s="2" t="s">
        <v>78</v>
      </c>
      <c r="B67" s="2">
        <v>6828</v>
      </c>
      <c r="C67" s="3">
        <v>428000000000</v>
      </c>
      <c r="D67" s="3">
        <v>13400000000</v>
      </c>
      <c r="E67" s="3">
        <v>10400000000000</v>
      </c>
      <c r="F67" s="3">
        <v>332000000000</v>
      </c>
      <c r="G67" s="3">
        <v>109000000000</v>
      </c>
      <c r="H67" s="3">
        <v>1110000000</v>
      </c>
      <c r="I67" s="4">
        <v>30</v>
      </c>
      <c r="J67" s="4">
        <v>0.9</v>
      </c>
      <c r="K67" s="2">
        <v>24.3</v>
      </c>
      <c r="L67" s="5"/>
    </row>
    <row r="68" spans="1:12" x14ac:dyDescent="0.3">
      <c r="A68" s="2" t="s">
        <v>79</v>
      </c>
      <c r="B68" s="2">
        <v>6840</v>
      </c>
      <c r="C68" s="3">
        <v>463000000000</v>
      </c>
      <c r="D68" s="3">
        <v>15600000000</v>
      </c>
      <c r="E68" s="3">
        <v>11400000000000</v>
      </c>
      <c r="F68" s="3">
        <v>400000000000</v>
      </c>
      <c r="G68" s="3">
        <v>124000000000</v>
      </c>
      <c r="H68" s="3">
        <v>1250000000</v>
      </c>
      <c r="I68" s="4">
        <v>31.1</v>
      </c>
      <c r="J68" s="4">
        <v>1</v>
      </c>
      <c r="K68" s="2">
        <v>24.6</v>
      </c>
      <c r="L68" s="5"/>
    </row>
    <row r="69" spans="1:12" x14ac:dyDescent="0.3">
      <c r="A69" s="2" t="s">
        <v>80</v>
      </c>
      <c r="B69" s="2">
        <v>6926</v>
      </c>
      <c r="C69" s="3">
        <v>301000000000</v>
      </c>
      <c r="D69" s="3">
        <v>10800000000</v>
      </c>
      <c r="E69" s="3">
        <v>7060000000000</v>
      </c>
      <c r="F69" s="3">
        <v>235000000000</v>
      </c>
      <c r="G69" s="3">
        <v>74200000000</v>
      </c>
      <c r="H69" s="3">
        <v>755000000</v>
      </c>
      <c r="I69" s="4">
        <v>29.9</v>
      </c>
      <c r="J69" s="4">
        <v>0.9</v>
      </c>
      <c r="K69" s="2">
        <v>23.5</v>
      </c>
      <c r="L69" s="5"/>
    </row>
    <row r="70" spans="1:12" x14ac:dyDescent="0.3">
      <c r="A70" s="2" t="s">
        <v>81</v>
      </c>
      <c r="B70" s="2">
        <v>6938</v>
      </c>
      <c r="C70" s="3">
        <v>426000000000</v>
      </c>
      <c r="D70" s="3">
        <v>12000000000</v>
      </c>
      <c r="E70" s="3">
        <v>8240000000000</v>
      </c>
      <c r="F70" s="3">
        <v>245000000000</v>
      </c>
      <c r="G70" s="3">
        <v>98600000000</v>
      </c>
      <c r="H70" s="3">
        <v>998000000</v>
      </c>
      <c r="I70" s="2">
        <v>32.9</v>
      </c>
      <c r="J70" s="2">
        <v>0.9</v>
      </c>
      <c r="K70" s="2">
        <v>19.3</v>
      </c>
      <c r="L70" s="5"/>
    </row>
    <row r="71" spans="1:12" x14ac:dyDescent="0.3">
      <c r="A71" s="2" t="s">
        <v>82</v>
      </c>
      <c r="B71" s="2">
        <v>6950</v>
      </c>
      <c r="C71" s="3">
        <v>586000000000</v>
      </c>
      <c r="D71" s="3">
        <v>15300000000</v>
      </c>
      <c r="E71" s="3">
        <v>11100000000000</v>
      </c>
      <c r="F71" s="3">
        <v>481000000000</v>
      </c>
      <c r="G71" s="3">
        <v>125000000000</v>
      </c>
      <c r="H71" s="3">
        <v>1270000000</v>
      </c>
      <c r="I71" s="2">
        <v>30.9</v>
      </c>
      <c r="J71" s="2">
        <v>1.1000000000000001</v>
      </c>
      <c r="K71" s="2">
        <v>18.899999999999999</v>
      </c>
      <c r="L71" s="5"/>
    </row>
    <row r="72" spans="1:12" x14ac:dyDescent="0.3">
      <c r="A72" s="2" t="s">
        <v>83</v>
      </c>
      <c r="B72" s="2">
        <v>6962</v>
      </c>
      <c r="C72" s="3">
        <v>408000000000</v>
      </c>
      <c r="D72" s="3">
        <v>13000000000</v>
      </c>
      <c r="E72" s="3">
        <v>8200000000000</v>
      </c>
      <c r="F72" s="3">
        <v>251000000000</v>
      </c>
      <c r="G72" s="3">
        <v>92500000000</v>
      </c>
      <c r="H72" s="3">
        <v>935000000</v>
      </c>
      <c r="I72" s="2">
        <v>31.2</v>
      </c>
      <c r="J72" s="2">
        <v>0.9</v>
      </c>
      <c r="K72" s="2">
        <v>20.100000000000001</v>
      </c>
      <c r="L72" s="5"/>
    </row>
    <row r="73" spans="1:12" x14ac:dyDescent="0.3">
      <c r="A73" s="2" t="s">
        <v>84</v>
      </c>
      <c r="B73" s="2">
        <v>6974</v>
      </c>
      <c r="C73" s="3">
        <v>460000000000</v>
      </c>
      <c r="D73" s="3">
        <v>12600000000</v>
      </c>
      <c r="E73" s="3">
        <v>9590000000000</v>
      </c>
      <c r="F73" s="3">
        <v>333000000000</v>
      </c>
      <c r="G73" s="3">
        <v>105000000000</v>
      </c>
      <c r="H73" s="3">
        <v>1070000000</v>
      </c>
      <c r="I73" s="2">
        <v>30.5</v>
      </c>
      <c r="J73" s="2">
        <v>0.9</v>
      </c>
      <c r="K73" s="2">
        <v>20.8</v>
      </c>
      <c r="L73" s="5"/>
    </row>
    <row r="74" spans="1:12" x14ac:dyDescent="0.3">
      <c r="A74" s="2" t="s">
        <v>85</v>
      </c>
      <c r="B74" s="2">
        <v>6993</v>
      </c>
      <c r="C74" s="3">
        <v>652000000000</v>
      </c>
      <c r="D74" s="3">
        <v>20000000000</v>
      </c>
      <c r="E74" s="3">
        <v>12000000000000</v>
      </c>
      <c r="F74" s="3">
        <v>471000000000</v>
      </c>
      <c r="G74" s="3">
        <v>131000000000</v>
      </c>
      <c r="H74" s="3">
        <v>1330000000</v>
      </c>
      <c r="I74" s="2">
        <v>29.7</v>
      </c>
      <c r="J74" s="2">
        <v>1</v>
      </c>
      <c r="K74" s="2">
        <v>18.399999999999999</v>
      </c>
      <c r="L74" s="5"/>
    </row>
    <row r="75" spans="1:12" x14ac:dyDescent="0.3">
      <c r="A75" s="2" t="s">
        <v>86</v>
      </c>
      <c r="B75" s="2">
        <v>9835</v>
      </c>
      <c r="C75" s="3">
        <v>568000000000</v>
      </c>
      <c r="D75" s="3">
        <v>37700000000</v>
      </c>
      <c r="E75" s="3">
        <v>9640000000000</v>
      </c>
      <c r="F75" s="3">
        <v>681000000000</v>
      </c>
      <c r="G75" s="3">
        <v>107000000000</v>
      </c>
      <c r="H75" s="3">
        <v>1130000000</v>
      </c>
      <c r="I75" s="4">
        <v>29.9</v>
      </c>
      <c r="J75" s="4">
        <v>1.8</v>
      </c>
      <c r="K75" s="2">
        <v>17</v>
      </c>
      <c r="L75" s="5"/>
    </row>
    <row r="76" spans="1:12" x14ac:dyDescent="0.3">
      <c r="A76" s="2" t="s">
        <v>87</v>
      </c>
      <c r="B76" s="2">
        <v>9847</v>
      </c>
      <c r="C76" s="3">
        <v>646000000000</v>
      </c>
      <c r="D76" s="3">
        <v>17000000000</v>
      </c>
      <c r="E76" s="3">
        <v>13300000000000</v>
      </c>
      <c r="F76" s="3">
        <v>367000000000</v>
      </c>
      <c r="G76" s="3">
        <v>142000000000</v>
      </c>
      <c r="H76" s="3">
        <v>1500000000</v>
      </c>
      <c r="I76" s="4">
        <v>29.7</v>
      </c>
      <c r="J76" s="4">
        <v>0.8</v>
      </c>
      <c r="K76" s="2">
        <v>20.6</v>
      </c>
      <c r="L76" s="5"/>
    </row>
    <row r="77" spans="1:12" x14ac:dyDescent="0.3">
      <c r="A77" s="2" t="s">
        <v>88</v>
      </c>
      <c r="B77" s="2">
        <v>9859</v>
      </c>
      <c r="C77" s="3">
        <v>604000000000</v>
      </c>
      <c r="D77" s="3">
        <v>19800000000</v>
      </c>
      <c r="E77" s="3">
        <v>13700000000000</v>
      </c>
      <c r="F77" s="3">
        <v>353000000000</v>
      </c>
      <c r="G77" s="3">
        <v>149000000000</v>
      </c>
      <c r="H77" s="3">
        <v>1570000000</v>
      </c>
      <c r="I77" s="4">
        <v>30.6</v>
      </c>
      <c r="J77" s="4">
        <v>0.8</v>
      </c>
      <c r="K77" s="2">
        <v>22.8</v>
      </c>
      <c r="L77" s="5"/>
    </row>
    <row r="78" spans="1:12" x14ac:dyDescent="0.3">
      <c r="A78" s="2" t="s">
        <v>89</v>
      </c>
      <c r="B78" s="2">
        <v>9871</v>
      </c>
      <c r="C78" s="3">
        <v>332000000000</v>
      </c>
      <c r="D78" s="3">
        <v>13200000000</v>
      </c>
      <c r="E78" s="3">
        <v>7710000000000</v>
      </c>
      <c r="F78" s="3">
        <v>233000000000</v>
      </c>
      <c r="G78" s="3">
        <v>82000000000</v>
      </c>
      <c r="H78" s="3">
        <v>863000000</v>
      </c>
      <c r="I78" s="4">
        <v>30.2</v>
      </c>
      <c r="J78" s="4">
        <v>0.9</v>
      </c>
      <c r="K78" s="2">
        <v>23.2</v>
      </c>
      <c r="L78" s="5"/>
    </row>
    <row r="79" spans="1:12" x14ac:dyDescent="0.3">
      <c r="A79" s="2" t="s">
        <v>90</v>
      </c>
      <c r="B79" s="2">
        <v>9902</v>
      </c>
      <c r="C79" s="3">
        <v>452000000000</v>
      </c>
      <c r="D79" s="3">
        <v>16200000000</v>
      </c>
      <c r="E79" s="3">
        <v>9590000000000</v>
      </c>
      <c r="F79" s="3">
        <v>299000000000</v>
      </c>
      <c r="G79" s="3">
        <v>112000000000</v>
      </c>
      <c r="H79" s="3">
        <v>1200000000</v>
      </c>
      <c r="I79" s="4">
        <v>32.700000000000003</v>
      </c>
      <c r="J79" s="4">
        <v>0.9</v>
      </c>
      <c r="K79" s="2">
        <v>21.2</v>
      </c>
      <c r="L79" s="5"/>
    </row>
    <row r="80" spans="1:12" x14ac:dyDescent="0.3">
      <c r="A80" s="2" t="s">
        <v>91</v>
      </c>
      <c r="B80" s="2">
        <v>9914</v>
      </c>
      <c r="C80" s="3">
        <v>734000000000</v>
      </c>
      <c r="D80" s="3">
        <v>42200000000</v>
      </c>
      <c r="E80" s="3">
        <v>16600000000000</v>
      </c>
      <c r="F80" s="3">
        <v>486000000000</v>
      </c>
      <c r="G80" s="3">
        <v>187000000000</v>
      </c>
      <c r="H80" s="3">
        <v>1950000000</v>
      </c>
      <c r="I80" s="4">
        <v>31.7</v>
      </c>
      <c r="J80" s="4">
        <v>0.9</v>
      </c>
      <c r="K80" s="2">
        <v>22.7</v>
      </c>
      <c r="L80" s="5"/>
    </row>
    <row r="81" spans="1:12" x14ac:dyDescent="0.3">
      <c r="A81" s="2" t="s">
        <v>92</v>
      </c>
      <c r="B81" s="2">
        <v>9926</v>
      </c>
      <c r="C81" s="3">
        <v>957000000000</v>
      </c>
      <c r="D81" s="3">
        <v>38800000000</v>
      </c>
      <c r="E81" s="3">
        <v>24500000000000</v>
      </c>
      <c r="F81" s="3">
        <v>865000000000</v>
      </c>
      <c r="G81" s="3">
        <v>262000000000</v>
      </c>
      <c r="H81" s="3">
        <v>2760000000</v>
      </c>
      <c r="I81" s="4">
        <v>30.8</v>
      </c>
      <c r="J81" s="4">
        <v>1</v>
      </c>
      <c r="K81" s="2">
        <v>25.6</v>
      </c>
      <c r="L81" s="5"/>
    </row>
    <row r="82" spans="1:12" x14ac:dyDescent="0.3">
      <c r="A82" s="2" t="s">
        <v>93</v>
      </c>
      <c r="B82" s="2">
        <v>9938</v>
      </c>
      <c r="C82" s="3">
        <v>824000000000</v>
      </c>
      <c r="D82" s="3">
        <v>29400000000</v>
      </c>
      <c r="E82" s="3">
        <v>18100000000000</v>
      </c>
      <c r="F82" s="3">
        <v>720000000000</v>
      </c>
      <c r="G82" s="3">
        <v>196000000000</v>
      </c>
      <c r="H82" s="3">
        <v>2080000000</v>
      </c>
      <c r="I82" s="4">
        <v>30.5</v>
      </c>
      <c r="J82" s="4">
        <v>1.1000000000000001</v>
      </c>
      <c r="K82" s="2">
        <v>21.9</v>
      </c>
      <c r="L82" s="5"/>
    </row>
    <row r="83" spans="1:12" ht="14.5" thickBot="1" x14ac:dyDescent="0.35">
      <c r="A83" s="6" t="s">
        <v>94</v>
      </c>
      <c r="B83" s="6">
        <v>9950</v>
      </c>
      <c r="C83" s="7">
        <v>1160000000000</v>
      </c>
      <c r="D83" s="7">
        <v>38800000000</v>
      </c>
      <c r="E83" s="7">
        <v>25300000000000</v>
      </c>
      <c r="F83" s="7">
        <v>1540000000000</v>
      </c>
      <c r="G83" s="7">
        <v>266000000000</v>
      </c>
      <c r="H83" s="7">
        <v>2810000000</v>
      </c>
      <c r="I83" s="8">
        <v>29.5</v>
      </c>
      <c r="J83" s="8">
        <v>1.5</v>
      </c>
      <c r="K83" s="6">
        <v>21.8</v>
      </c>
      <c r="L83" s="9"/>
    </row>
    <row r="84" spans="1:12" ht="14.5" thickTop="1" x14ac:dyDescent="0.3"/>
    <row r="85" spans="1:12" s="14" customFormat="1" x14ac:dyDescent="0.3">
      <c r="A85" s="12" t="s">
        <v>96</v>
      </c>
      <c r="E85" s="13" t="s">
        <v>148</v>
      </c>
      <c r="F85" s="13">
        <v>13.46991259</v>
      </c>
      <c r="G85" s="13" t="s">
        <v>149</v>
      </c>
      <c r="H85" s="13">
        <v>0.99990098000000005</v>
      </c>
      <c r="I85" s="13" t="s">
        <v>150</v>
      </c>
      <c r="J85" s="13">
        <v>6.02E+23</v>
      </c>
      <c r="K85" s="13" t="s">
        <v>151</v>
      </c>
      <c r="L85" s="13">
        <v>24.055</v>
      </c>
    </row>
    <row r="86" spans="1:12" x14ac:dyDescent="0.3">
      <c r="A86" s="13" t="s">
        <v>96</v>
      </c>
      <c r="B86" s="13" t="s">
        <v>105</v>
      </c>
      <c r="C86" s="13" t="s">
        <v>106</v>
      </c>
      <c r="D86" s="13" t="s">
        <v>147</v>
      </c>
    </row>
    <row r="87" spans="1:12" x14ac:dyDescent="0.3">
      <c r="A87" s="13" t="s">
        <v>97</v>
      </c>
      <c r="B87" s="13">
        <v>6781</v>
      </c>
      <c r="C87" s="13">
        <v>1871</v>
      </c>
      <c r="D87" s="13">
        <f>$F$85*$H$85^C87*0.000000000001/$L$85*$J$85</f>
        <v>280086218273.81506</v>
      </c>
    </row>
    <row r="88" spans="1:12" x14ac:dyDescent="0.3">
      <c r="A88" s="13" t="s">
        <v>98</v>
      </c>
      <c r="B88" s="13">
        <v>6782</v>
      </c>
      <c r="C88" s="13">
        <v>1872</v>
      </c>
      <c r="D88" s="13">
        <f>$F$85*$H$85^C88*0.000000000001/$L$85*$J$85</f>
        <v>280058484136.48157</v>
      </c>
    </row>
    <row r="89" spans="1:12" x14ac:dyDescent="0.3">
      <c r="A89" s="13" t="s">
        <v>99</v>
      </c>
      <c r="B89" s="13">
        <v>6794</v>
      </c>
      <c r="C89" s="13">
        <v>1873</v>
      </c>
      <c r="D89" s="13">
        <f>$F$85*$H$85^C89*0.000000000001/$L$85*$J$85</f>
        <v>280030752745.38239</v>
      </c>
    </row>
    <row r="90" spans="1:12" x14ac:dyDescent="0.3">
      <c r="A90" s="13" t="s">
        <v>100</v>
      </c>
      <c r="B90" s="13">
        <v>6806</v>
      </c>
      <c r="C90" s="13">
        <v>1874</v>
      </c>
      <c r="D90" s="13">
        <f>$F$85*$H$85^C90*0.000000000001/$L$85*$J$85</f>
        <v>280003024100.24554</v>
      </c>
    </row>
    <row r="91" spans="1:12" x14ac:dyDescent="0.3">
      <c r="A91" s="13" t="s">
        <v>101</v>
      </c>
      <c r="B91" s="13">
        <v>6818</v>
      </c>
      <c r="C91" s="13">
        <v>1875</v>
      </c>
      <c r="D91" s="13">
        <f>$F$85*$H$85^C91*0.000000000001/$L$85*$J$85</f>
        <v>279975298200.79919</v>
      </c>
    </row>
    <row r="92" spans="1:12" x14ac:dyDescent="0.3">
      <c r="A92" s="13" t="s">
        <v>102</v>
      </c>
      <c r="B92" s="13">
        <v>6830</v>
      </c>
      <c r="C92" s="13">
        <v>1876</v>
      </c>
      <c r="D92" s="13">
        <f>$F$85*$H$85^C92*0.000000000001/$L$85*$J$85</f>
        <v>279947575046.77136</v>
      </c>
    </row>
    <row r="93" spans="1:12" x14ac:dyDescent="0.3">
      <c r="A93" s="13" t="s">
        <v>103</v>
      </c>
      <c r="B93" s="13">
        <v>6843</v>
      </c>
      <c r="C93" s="13">
        <v>1877</v>
      </c>
      <c r="D93" s="13">
        <f>$F$85*$H$85^C93*0.000000000001/$L$85*$J$85</f>
        <v>279919854637.8902</v>
      </c>
    </row>
    <row r="94" spans="1:12" x14ac:dyDescent="0.3">
      <c r="A94" s="13" t="s">
        <v>104</v>
      </c>
      <c r="B94" s="13">
        <v>6844</v>
      </c>
      <c r="C94" s="13">
        <v>1878</v>
      </c>
      <c r="D94" s="13">
        <f>$F$85*$H$85^C94*0.000000000001/$L$85*$J$85</f>
        <v>279892136973.88403</v>
      </c>
    </row>
    <row r="95" spans="1:12" x14ac:dyDescent="0.3">
      <c r="A95" s="13" t="s">
        <v>107</v>
      </c>
      <c r="B95" s="13">
        <v>6915</v>
      </c>
      <c r="C95" s="13">
        <v>1887</v>
      </c>
      <c r="D95" s="13">
        <f>$F$85*$H$85^C95*0.000000000001/$L$85*$J$85</f>
        <v>279642801472.36011</v>
      </c>
    </row>
    <row r="96" spans="1:12" x14ac:dyDescent="0.3">
      <c r="A96" s="13" t="s">
        <v>108</v>
      </c>
      <c r="B96" s="13">
        <v>6916</v>
      </c>
      <c r="C96" s="13">
        <v>1888</v>
      </c>
      <c r="D96" s="13">
        <f>$F$85*$H$85^C96*0.000000000001/$L$85*$J$85</f>
        <v>279615111242.15839</v>
      </c>
    </row>
    <row r="97" spans="1:13" x14ac:dyDescent="0.3">
      <c r="A97" s="13" t="s">
        <v>109</v>
      </c>
      <c r="B97" s="13">
        <v>6928</v>
      </c>
      <c r="C97" s="13">
        <v>1889</v>
      </c>
      <c r="D97" s="13">
        <f>$F$85*$H$85^C97*0.000000000001/$L$85*$J$85</f>
        <v>279587423753.84308</v>
      </c>
    </row>
    <row r="98" spans="1:13" x14ac:dyDescent="0.3">
      <c r="A98" s="13" t="s">
        <v>110</v>
      </c>
      <c r="B98" s="13">
        <v>6940</v>
      </c>
      <c r="C98" s="13">
        <v>1890</v>
      </c>
      <c r="D98" s="13">
        <f>$F$85*$H$85^C98*0.000000000001/$L$85*$J$85</f>
        <v>279559739007.14307</v>
      </c>
    </row>
    <row r="99" spans="1:13" x14ac:dyDescent="0.3">
      <c r="A99" s="13" t="s">
        <v>111</v>
      </c>
      <c r="B99" s="13">
        <v>6952</v>
      </c>
      <c r="C99" s="13">
        <v>1891</v>
      </c>
      <c r="D99" s="13">
        <f>$F$85*$H$85^C99*0.000000000001/$L$85*$J$85</f>
        <v>279532057001.78662</v>
      </c>
    </row>
    <row r="100" spans="1:13" x14ac:dyDescent="0.3">
      <c r="A100" s="13" t="s">
        <v>112</v>
      </c>
      <c r="B100" s="13">
        <v>6964</v>
      </c>
      <c r="C100" s="13">
        <v>1892</v>
      </c>
      <c r="D100" s="13">
        <f>$F$85*$H$85^C100*0.000000000001/$L$85*$J$85</f>
        <v>279504377737.50226</v>
      </c>
    </row>
    <row r="101" spans="1:13" x14ac:dyDescent="0.3">
      <c r="A101" s="13" t="s">
        <v>113</v>
      </c>
      <c r="B101" s="13">
        <v>6977</v>
      </c>
      <c r="C101" s="13">
        <v>1893</v>
      </c>
      <c r="D101" s="13">
        <f>$F$85*$H$85^C101*0.000000000001/$L$85*$J$85</f>
        <v>279476701214.01874</v>
      </c>
    </row>
    <row r="102" spans="1:13" x14ac:dyDescent="0.3">
      <c r="A102" s="13" t="s">
        <v>114</v>
      </c>
      <c r="B102" s="13">
        <v>6978</v>
      </c>
      <c r="C102" s="13">
        <v>1894</v>
      </c>
      <c r="D102" s="13">
        <f>$F$85*$H$85^C102*0.000000000001/$L$85*$J$85</f>
        <v>279449027431.06451</v>
      </c>
    </row>
    <row r="103" spans="1:13" x14ac:dyDescent="0.3">
      <c r="A103" s="13" t="s">
        <v>115</v>
      </c>
      <c r="B103" s="13">
        <v>7368</v>
      </c>
      <c r="C103" s="13">
        <v>1944</v>
      </c>
      <c r="D103" s="13">
        <f>$F$85*$H$85^C103*0.000000000001/$L$85*$J$85</f>
        <v>278068826468.33478</v>
      </c>
    </row>
    <row r="104" spans="1:13" x14ac:dyDescent="0.3">
      <c r="A104" s="13" t="s">
        <v>116</v>
      </c>
      <c r="B104" s="13">
        <v>7369</v>
      </c>
      <c r="C104" s="13">
        <v>1945</v>
      </c>
      <c r="D104" s="13">
        <f>$F$85*$H$85^C104*0.000000000001/$L$85*$J$85</f>
        <v>278041292093.13782</v>
      </c>
    </row>
    <row r="105" spans="1:13" x14ac:dyDescent="0.3">
      <c r="A105" s="13" t="s">
        <v>117</v>
      </c>
      <c r="B105" s="13">
        <v>7381</v>
      </c>
      <c r="C105" s="13">
        <v>1946</v>
      </c>
      <c r="D105" s="13">
        <f>$F$85*$H$85^C105*0.000000000001/$L$85*$J$85</f>
        <v>278013760444.3949</v>
      </c>
    </row>
    <row r="106" spans="1:13" x14ac:dyDescent="0.3">
      <c r="A106" s="13" t="s">
        <v>118</v>
      </c>
      <c r="B106" s="13">
        <v>7394</v>
      </c>
      <c r="C106" s="13">
        <v>1947</v>
      </c>
      <c r="D106" s="13">
        <f>$F$85*$H$85^C106*0.000000000001/$L$85*$J$85</f>
        <v>277986231521.83569</v>
      </c>
    </row>
    <row r="107" spans="1:13" x14ac:dyDescent="0.3">
      <c r="A107" s="13" t="s">
        <v>119</v>
      </c>
      <c r="B107" s="13">
        <v>7395</v>
      </c>
      <c r="C107" s="13">
        <v>1948</v>
      </c>
      <c r="D107" s="13">
        <f>$F$85*$H$85^C107*0.000000000001/$L$85*$J$85</f>
        <v>277958705325.19037</v>
      </c>
    </row>
    <row r="108" spans="1:13" s="15" customFormat="1" x14ac:dyDescent="0.3">
      <c r="A108" s="13" t="s">
        <v>139</v>
      </c>
      <c r="B108" s="13">
        <v>9690</v>
      </c>
      <c r="C108" s="13">
        <v>2239</v>
      </c>
      <c r="D108" s="13">
        <f>$F$85*$H$85^C108*0.000000000001/$L$85*$J$85</f>
        <v>270063283250.82071</v>
      </c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s="15" customFormat="1" x14ac:dyDescent="0.3">
      <c r="A109" s="13" t="s">
        <v>140</v>
      </c>
      <c r="B109" s="13">
        <v>9691</v>
      </c>
      <c r="C109" s="13">
        <v>2240</v>
      </c>
      <c r="D109" s="13">
        <f>$F$85*$H$85^C109*0.000000000001/$L$85*$J$85</f>
        <v>270036541584.51324</v>
      </c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s="15" customFormat="1" x14ac:dyDescent="0.3">
      <c r="A110" s="13" t="s">
        <v>141</v>
      </c>
      <c r="B110" s="13">
        <v>9703</v>
      </c>
      <c r="C110" s="13">
        <v>2241</v>
      </c>
      <c r="D110" s="13">
        <f>$F$85*$H$85^C110*0.000000000001/$L$85*$J$85</f>
        <v>270009802566.16553</v>
      </c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s="15" customFormat="1" x14ac:dyDescent="0.3">
      <c r="A111" s="13" t="s">
        <v>142</v>
      </c>
      <c r="B111" s="13">
        <v>9715</v>
      </c>
      <c r="C111" s="13">
        <v>2242</v>
      </c>
      <c r="D111" s="13">
        <f>$F$85*$H$85^C111*0.000000000001/$L$85*$J$85</f>
        <v>269983066195.51544</v>
      </c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s="15" customFormat="1" x14ac:dyDescent="0.3">
      <c r="A112" s="13" t="s">
        <v>143</v>
      </c>
      <c r="B112" s="13">
        <v>9727</v>
      </c>
      <c r="C112" s="13">
        <v>2243</v>
      </c>
      <c r="D112" s="13">
        <f>$F$85*$H$85^C112*0.000000000001/$L$85*$J$85</f>
        <v>269956332472.30075</v>
      </c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s="15" customFormat="1" x14ac:dyDescent="0.3">
      <c r="A113" s="13" t="s">
        <v>144</v>
      </c>
      <c r="B113" s="13">
        <v>9739</v>
      </c>
      <c r="C113" s="13">
        <v>2244</v>
      </c>
      <c r="D113" s="13">
        <f>$F$85*$H$85^C113*0.000000000001/$L$85*$J$85</f>
        <v>269929601396.25937</v>
      </c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s="15" customFormat="1" x14ac:dyDescent="0.3">
      <c r="A114" s="13" t="s">
        <v>145</v>
      </c>
      <c r="B114" s="13">
        <v>9752</v>
      </c>
      <c r="C114" s="13">
        <v>2245</v>
      </c>
      <c r="D114" s="13">
        <f>$F$85*$H$85^C114*0.000000000001/$L$85*$J$85</f>
        <v>269902872967.12915</v>
      </c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s="15" customFormat="1" x14ac:dyDescent="0.3">
      <c r="A115" s="13" t="s">
        <v>146</v>
      </c>
      <c r="B115" s="13">
        <v>9753</v>
      </c>
      <c r="C115" s="13">
        <v>2246</v>
      </c>
      <c r="D115" s="13">
        <f>$F$85*$H$85^C115*0.000000000001/$L$85*$J$85</f>
        <v>269876147184.64798</v>
      </c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3">
      <c r="A116" s="13" t="s">
        <v>120</v>
      </c>
      <c r="B116" s="13">
        <v>9757</v>
      </c>
      <c r="C116" s="13">
        <v>2247</v>
      </c>
      <c r="D116" s="13">
        <f>$F$85*$H$85^C116*0.000000000001/$L$85*$J$85</f>
        <v>269849424048.55374</v>
      </c>
      <c r="E116" s="14"/>
      <c r="F116" s="14"/>
    </row>
    <row r="117" spans="1:13" x14ac:dyDescent="0.3">
      <c r="A117" s="13" t="s">
        <v>121</v>
      </c>
      <c r="B117" s="13">
        <v>9758</v>
      </c>
      <c r="C117" s="13">
        <v>2248</v>
      </c>
      <c r="D117" s="13">
        <f>$F$85*$H$85^C117*0.000000000001/$L$85*$J$85</f>
        <v>269822703558.58444</v>
      </c>
      <c r="E117" s="14"/>
      <c r="F117" s="14"/>
    </row>
    <row r="118" spans="1:13" x14ac:dyDescent="0.3">
      <c r="A118" s="13" t="s">
        <v>122</v>
      </c>
      <c r="B118" s="13">
        <v>9770</v>
      </c>
      <c r="C118" s="13">
        <v>2249</v>
      </c>
      <c r="D118" s="13">
        <f>$F$85*$H$85^C118*0.000000000001/$L$85*$J$85</f>
        <v>269795985714.47815</v>
      </c>
      <c r="E118" s="14"/>
      <c r="F118" s="14"/>
    </row>
    <row r="119" spans="1:13" x14ac:dyDescent="0.3">
      <c r="A119" s="13" t="s">
        <v>123</v>
      </c>
      <c r="B119" s="13">
        <v>9782</v>
      </c>
      <c r="C119" s="13">
        <v>2250</v>
      </c>
      <c r="D119" s="13">
        <f>$F$85*$H$85^C119*0.000000000001/$L$85*$J$85</f>
        <v>269769270515.97263</v>
      </c>
      <c r="E119" s="14"/>
      <c r="F119" s="14"/>
    </row>
    <row r="120" spans="1:13" x14ac:dyDescent="0.3">
      <c r="A120" s="13" t="s">
        <v>124</v>
      </c>
      <c r="B120" s="13">
        <v>9794</v>
      </c>
      <c r="C120" s="13">
        <v>2251</v>
      </c>
      <c r="D120" s="13">
        <f>$F$85*$H$85^C120*0.000000000001/$L$85*$J$85</f>
        <v>269742557962.80615</v>
      </c>
      <c r="E120" s="14"/>
      <c r="F120" s="14"/>
    </row>
    <row r="121" spans="1:13" x14ac:dyDescent="0.3">
      <c r="A121" s="13" t="s">
        <v>125</v>
      </c>
      <c r="B121" s="13">
        <v>9806</v>
      </c>
      <c r="C121" s="13">
        <v>2252</v>
      </c>
      <c r="D121" s="13">
        <f>$F$85*$H$85^C121*0.000000000001/$L$85*$J$85</f>
        <v>269715848054.71671</v>
      </c>
      <c r="E121" s="14"/>
      <c r="F121" s="14"/>
    </row>
    <row r="122" spans="1:13" x14ac:dyDescent="0.3">
      <c r="A122" s="13" t="s">
        <v>126</v>
      </c>
      <c r="B122" s="13">
        <v>9819</v>
      </c>
      <c r="C122" s="13">
        <v>2253</v>
      </c>
      <c r="D122" s="13">
        <f>$F$85*$H$85^C122*0.000000000001/$L$85*$J$85</f>
        <v>269689140791.44238</v>
      </c>
      <c r="E122" s="14"/>
      <c r="F122" s="14"/>
    </row>
    <row r="123" spans="1:13" x14ac:dyDescent="0.3">
      <c r="A123" s="13" t="s">
        <v>127</v>
      </c>
      <c r="B123" s="13">
        <v>9820</v>
      </c>
      <c r="C123" s="13">
        <v>2254</v>
      </c>
      <c r="D123" s="13">
        <f>$F$85*$H$85^C123*0.000000000001/$L$85*$J$85</f>
        <v>269662436172.72122</v>
      </c>
    </row>
    <row r="124" spans="1:13" x14ac:dyDescent="0.3">
      <c r="A124" s="13" t="s">
        <v>128</v>
      </c>
      <c r="B124" s="13">
        <v>9891</v>
      </c>
      <c r="C124" s="13">
        <v>2263</v>
      </c>
      <c r="D124" s="13">
        <f>$F$85*$H$85^C124*0.000000000001/$L$85*$J$85</f>
        <v>269422213565.92621</v>
      </c>
    </row>
    <row r="125" spans="1:13" x14ac:dyDescent="0.3">
      <c r="A125" s="13" t="s">
        <v>129</v>
      </c>
      <c r="B125" s="13">
        <v>9892</v>
      </c>
      <c r="C125" s="13">
        <v>2264</v>
      </c>
      <c r="D125" s="13">
        <f>$F$85*$H$85^C125*0.000000000001/$L$85*$J$85</f>
        <v>269395535378.33899</v>
      </c>
    </row>
    <row r="126" spans="1:13" x14ac:dyDescent="0.3">
      <c r="A126" s="13" t="s">
        <v>130</v>
      </c>
      <c r="B126" s="13">
        <v>9904</v>
      </c>
      <c r="C126" s="13">
        <v>2265</v>
      </c>
      <c r="D126" s="13">
        <f>$F$85*$H$85^C126*0.000000000001/$L$85*$J$85</f>
        <v>269368859832.42578</v>
      </c>
    </row>
    <row r="127" spans="1:13" x14ac:dyDescent="0.3">
      <c r="A127" s="13" t="s">
        <v>131</v>
      </c>
      <c r="B127" s="13">
        <v>9916</v>
      </c>
      <c r="C127" s="13">
        <v>2266</v>
      </c>
      <c r="D127" s="13">
        <f>$F$85*$H$85^C127*0.000000000001/$L$85*$J$85</f>
        <v>269342186927.92526</v>
      </c>
    </row>
    <row r="128" spans="1:13" x14ac:dyDescent="0.3">
      <c r="A128" s="13" t="s">
        <v>132</v>
      </c>
      <c r="B128" s="13">
        <v>9928</v>
      </c>
      <c r="C128" s="13">
        <v>2267</v>
      </c>
      <c r="D128" s="13">
        <f>$F$85*$H$85^C128*0.000000000001/$L$85*$J$85</f>
        <v>269315516664.57562</v>
      </c>
    </row>
    <row r="129" spans="1:4" x14ac:dyDescent="0.3">
      <c r="A129" s="13" t="s">
        <v>133</v>
      </c>
      <c r="B129" s="13">
        <v>9940</v>
      </c>
      <c r="C129" s="13">
        <v>2268</v>
      </c>
      <c r="D129" s="13">
        <f>$F$85*$H$85^C129*0.000000000001/$L$85*$J$85</f>
        <v>269288849042.11557</v>
      </c>
    </row>
    <row r="130" spans="1:4" x14ac:dyDescent="0.3">
      <c r="A130" s="13" t="s">
        <v>134</v>
      </c>
      <c r="B130" s="13">
        <v>9953</v>
      </c>
      <c r="C130" s="13">
        <v>2269</v>
      </c>
      <c r="D130" s="13">
        <f>$F$85*$H$85^C130*0.000000000001/$L$85*$J$85</f>
        <v>269262184060.28339</v>
      </c>
    </row>
    <row r="131" spans="1:4" x14ac:dyDescent="0.3">
      <c r="A131" s="13" t="s">
        <v>135</v>
      </c>
      <c r="B131" s="13">
        <v>9958</v>
      </c>
      <c r="C131" s="13">
        <v>2271</v>
      </c>
      <c r="D131" s="13">
        <f>$F$85*$H$85^C131*0.000000000001/$L$85*$J$85</f>
        <v>269208862017.45715</v>
      </c>
    </row>
    <row r="132" spans="1:4" x14ac:dyDescent="0.3">
      <c r="A132" s="13" t="s">
        <v>136</v>
      </c>
      <c r="B132" s="13">
        <v>9959</v>
      </c>
      <c r="C132" s="13">
        <v>2272</v>
      </c>
      <c r="D132" s="13">
        <f>$F$85*$H$85^C132*0.000000000001/$L$85*$J$85</f>
        <v>269182204955.94019</v>
      </c>
    </row>
    <row r="133" spans="1:4" x14ac:dyDescent="0.3">
      <c r="A133" s="13" t="s">
        <v>137</v>
      </c>
      <c r="B133" s="13">
        <v>9983</v>
      </c>
      <c r="C133" s="13">
        <v>2273</v>
      </c>
      <c r="D133" s="13">
        <f>$F$85*$H$85^C133*0.000000000001/$L$85*$J$85</f>
        <v>269155550534.00549</v>
      </c>
    </row>
    <row r="134" spans="1:4" x14ac:dyDescent="0.3">
      <c r="A134" s="13" t="s">
        <v>138</v>
      </c>
      <c r="B134" s="13">
        <v>9984</v>
      </c>
      <c r="C134" s="13">
        <v>2274</v>
      </c>
      <c r="D134" s="13">
        <f>$F$85*$H$85^C134*0.000000000001/$L$85*$J$85</f>
        <v>269128898751.39163</v>
      </c>
    </row>
  </sheetData>
  <mergeCells count="2">
    <mergeCell ref="A2:L2"/>
    <mergeCell ref="A59:L5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Jie Hu</cp:lastModifiedBy>
  <dcterms:created xsi:type="dcterms:W3CDTF">2015-06-05T18:19:34Z</dcterms:created>
  <dcterms:modified xsi:type="dcterms:W3CDTF">2025-10-17T08:57:33Z</dcterms:modified>
</cp:coreProperties>
</file>