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微量元素\Olivine\画图\Ol初稿\答辩后初稿\JAAS\Review report\from Pro. zhang\submission\"/>
    </mc:Choice>
  </mc:AlternateContent>
  <xr:revisionPtr revIDLastSave="0" documentId="13_ncr:1_{A868EAEB-5FC5-468A-9B87-335D79DBCA5F}" xr6:coauthVersionLast="47" xr6:coauthVersionMax="47" xr10:uidLastSave="{00000000-0000-0000-0000-000000000000}"/>
  <bookViews>
    <workbookView xWindow="-98" yWindow="-98" windowWidth="19396" windowHeight="11475" tabRatio="680" xr2:uid="{00000000-000D-0000-FFFF-FFFF00000000}"/>
  </bookViews>
  <sheets>
    <sheet name="Table S1" sheetId="52" r:id="rId1"/>
    <sheet name="Table S2" sheetId="53" r:id="rId2"/>
    <sheet name="Table S3" sheetId="44" r:id="rId3"/>
    <sheet name="Table S4" sheetId="51" r:id="rId4"/>
    <sheet name="Table S5" sheetId="43" r:id="rId5"/>
    <sheet name="Table S6" sheetId="54" r:id="rId6"/>
    <sheet name="Table S7" sheetId="35" r:id="rId7"/>
    <sheet name="Table S8" sheetId="9" r:id="rId8"/>
    <sheet name="PlotDat1" sheetId="41" state="hidden" r:id="rId9"/>
    <sheet name="Table S9" sheetId="49" r:id="rId10"/>
    <sheet name="Table S10" sheetId="11" r:id="rId11"/>
  </sheets>
  <definedNames>
    <definedName name="_xlnm._FilterDatabase" localSheetId="6" hidden="1">'Table S7'!$P$1:$P$339</definedName>
    <definedName name="_xlnm._FilterDatabase" localSheetId="7" hidden="1">'Table S8'!$N$1:$N$256</definedName>
    <definedName name="_xlnm._FilterDatabase" localSheetId="9" hidden="1">'Table S9'!$Q$2:$Q$22</definedName>
    <definedName name="_gXY1">#REF!</definedName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7">#REF!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29">#REF!</definedName>
    <definedName name="Ellipse1_3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#REF!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85">#REF!</definedName>
    <definedName name="Ellipse1_86">#REF!</definedName>
    <definedName name="Ellipse1_87">#REF!</definedName>
    <definedName name="Ellipse1_88">#REF!</definedName>
    <definedName name="Ellipse1_89">#REF!</definedName>
    <definedName name="Ellipse1_9">#REF!</definedName>
    <definedName name="Ellipse1_90">#REF!</definedName>
    <definedName name="Ellipse1_91">#REF!</definedName>
    <definedName name="Ellipse1_92">#REF!</definedName>
    <definedName name="Ellipse1_93">#REF!</definedName>
    <definedName name="Ellipse1_94">#REF!</definedName>
    <definedName name="Ellipse1_95">#REF!</definedName>
    <definedName name="_xlnm.Print_Area" localSheetId="10">'Table S10'!$A$1:$AF$24</definedName>
    <definedName name="_xlnm.Print_Area" localSheetId="3">'Table S4'!$A$1:$AS$55</definedName>
    <definedName name="_xlnm.Print_Area" localSheetId="4">'Table S5'!$A$1:$Z$27</definedName>
    <definedName name="_xlnm.Print_Area" localSheetId="5">'Table S6'!$A$1:$G$47</definedName>
    <definedName name="_xlnm.Print_Area" localSheetId="9">'Table S9'!$A$1:$AU$24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1" l="1"/>
  <c r="C10" i="51"/>
  <c r="C11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" i="51"/>
  <c r="C6" i="51"/>
  <c r="C7" i="51"/>
  <c r="C8" i="51"/>
  <c r="C9" i="51"/>
  <c r="C35" i="51"/>
</calcChain>
</file>

<file path=xl/sharedStrings.xml><?xml version="1.0" encoding="utf-8"?>
<sst xmlns="http://schemas.openxmlformats.org/spreadsheetml/2006/main" count="1872" uniqueCount="497">
  <si>
    <t/>
  </si>
  <si>
    <t xml:space="preserve">   SiO2  </t>
  </si>
  <si>
    <t xml:space="preserve">   TiO2  </t>
  </si>
  <si>
    <t xml:space="preserve">   Al2O3 </t>
  </si>
  <si>
    <t xml:space="preserve">   FeO   </t>
  </si>
  <si>
    <t xml:space="preserve">   MnO   </t>
  </si>
  <si>
    <t xml:space="preserve">   MgO   </t>
  </si>
  <si>
    <t xml:space="preserve">   CaO   </t>
  </si>
  <si>
    <t xml:space="preserve">  Total  </t>
  </si>
  <si>
    <t>Sample name</t>
    <phoneticPr fontId="1" type="noConversion"/>
  </si>
  <si>
    <t>Spot No.</t>
    <phoneticPr fontId="1" type="noConversion"/>
  </si>
  <si>
    <t>Li</t>
    <phoneticPr fontId="1" type="noConversion"/>
  </si>
  <si>
    <t>Sc</t>
    <phoneticPr fontId="1" type="noConversion"/>
  </si>
  <si>
    <t>V</t>
    <phoneticPr fontId="1" type="noConversion"/>
  </si>
  <si>
    <t>Cr</t>
    <phoneticPr fontId="1" type="noConversion"/>
  </si>
  <si>
    <t>Co</t>
    <phoneticPr fontId="1" type="noConversion"/>
  </si>
  <si>
    <t>Ni</t>
    <phoneticPr fontId="1" type="noConversion"/>
  </si>
  <si>
    <t>Cu</t>
    <phoneticPr fontId="1" type="noConversion"/>
  </si>
  <si>
    <t>Zn</t>
    <phoneticPr fontId="1" type="noConversion"/>
  </si>
  <si>
    <t>Rb</t>
    <phoneticPr fontId="1" type="noConversion"/>
  </si>
  <si>
    <t>Sr</t>
    <phoneticPr fontId="1" type="noConversion"/>
  </si>
  <si>
    <t>Y</t>
    <phoneticPr fontId="1" type="noConversion"/>
  </si>
  <si>
    <t>Zr</t>
    <phoneticPr fontId="1" type="noConversion"/>
  </si>
  <si>
    <t>Nb</t>
    <phoneticPr fontId="1" type="noConversion"/>
  </si>
  <si>
    <t>Ba</t>
    <phoneticPr fontId="1" type="noConversion"/>
  </si>
  <si>
    <t>Ce</t>
    <phoneticPr fontId="1" type="noConversion"/>
  </si>
  <si>
    <t>Sm</t>
    <phoneticPr fontId="1" type="noConversion"/>
  </si>
  <si>
    <t>Gd</t>
    <phoneticPr fontId="1" type="noConversion"/>
  </si>
  <si>
    <t>Dy</t>
    <phoneticPr fontId="1" type="noConversion"/>
  </si>
  <si>
    <t>Ho</t>
    <phoneticPr fontId="1" type="noConversion"/>
  </si>
  <si>
    <t>Er</t>
    <phoneticPr fontId="1" type="noConversion"/>
  </si>
  <si>
    <t>Tm</t>
    <phoneticPr fontId="1" type="noConversion"/>
  </si>
  <si>
    <t>Yb</t>
    <phoneticPr fontId="1" type="noConversion"/>
  </si>
  <si>
    <t>Lu</t>
    <phoneticPr fontId="1" type="noConversion"/>
  </si>
  <si>
    <t>Hf</t>
    <phoneticPr fontId="1" type="noConversion"/>
  </si>
  <si>
    <t>Ta</t>
    <phoneticPr fontId="1" type="noConversion"/>
  </si>
  <si>
    <t>IsoLine</t>
  </si>
  <si>
    <t>Source sheet</t>
  </si>
  <si>
    <t>S5 Zrn-U-Pb</t>
  </si>
  <si>
    <t>Plot name</t>
  </si>
  <si>
    <t>Average1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</si>
  <si>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</si>
  <si>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</si>
  <si>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</si>
  <si>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</si>
  <si>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</si>
  <si>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</si>
  <si>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</si>
  <si>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</si>
  <si>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</si>
  <si>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</si>
  <si>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P127:Q148</t>
  </si>
  <si>
    <t>Filled Symbols</t>
  </si>
  <si>
    <t>ConcAge</t>
  </si>
  <si>
    <t>ConcSwap</t>
  </si>
  <si>
    <t>1st Symbol-row</t>
  </si>
  <si>
    <t>Ce</t>
  </si>
  <si>
    <t>Sm</t>
  </si>
  <si>
    <t>Gd</t>
  </si>
  <si>
    <t>Dy</t>
  </si>
  <si>
    <t>Ho</t>
  </si>
  <si>
    <t>Er</t>
  </si>
  <si>
    <t>Tm</t>
  </si>
  <si>
    <t>Yb</t>
  </si>
  <si>
    <t>Lu</t>
  </si>
  <si>
    <t>Al</t>
    <phoneticPr fontId="1" type="noConversion"/>
  </si>
  <si>
    <t>P</t>
    <phoneticPr fontId="1" type="noConversion"/>
  </si>
  <si>
    <t>Ca</t>
    <phoneticPr fontId="1" type="noConversion"/>
  </si>
  <si>
    <t>Ti</t>
    <phoneticPr fontId="1" type="noConversion"/>
  </si>
  <si>
    <t xml:space="preserve">   Na2O  </t>
  </si>
  <si>
    <t xml:space="preserve">   NiO   </t>
  </si>
  <si>
    <t xml:space="preserve">   Cr2O3 </t>
  </si>
  <si>
    <t>Fo %</t>
    <phoneticPr fontId="1" type="noConversion"/>
  </si>
  <si>
    <t>21NDB10</t>
    <phoneticPr fontId="1" type="noConversion"/>
  </si>
  <si>
    <t xml:space="preserve">C3-1-1 </t>
  </si>
  <si>
    <t xml:space="preserve">C3-1-2 </t>
  </si>
  <si>
    <t xml:space="preserve">C3-2-1 </t>
  </si>
  <si>
    <t xml:space="preserve">C3-2-2 </t>
  </si>
  <si>
    <t xml:space="preserve">C3-3-1 </t>
  </si>
  <si>
    <t xml:space="preserve">C3-3-2 </t>
  </si>
  <si>
    <t xml:space="preserve">C4-1-1 </t>
  </si>
  <si>
    <t xml:space="preserve">C4-1-2 </t>
  </si>
  <si>
    <t xml:space="preserve">C4-2-1 </t>
  </si>
  <si>
    <t xml:space="preserve">C4-2-2 </t>
  </si>
  <si>
    <t xml:space="preserve">C4-3-1 </t>
  </si>
  <si>
    <t xml:space="preserve">C4-3-2 </t>
  </si>
  <si>
    <t xml:space="preserve">C5-1-1 </t>
  </si>
  <si>
    <t xml:space="preserve">C5-1-2 </t>
  </si>
  <si>
    <t xml:space="preserve">C5-2-1 </t>
  </si>
  <si>
    <t xml:space="preserve">C5-2-2 </t>
  </si>
  <si>
    <t xml:space="preserve">C5-3-1 </t>
  </si>
  <si>
    <t xml:space="preserve">C5-3-2 </t>
  </si>
  <si>
    <t>21NDB13</t>
  </si>
  <si>
    <t>16WD19</t>
  </si>
  <si>
    <t>16HA46</t>
  </si>
  <si>
    <t>A2-21NDB10-1</t>
  </si>
  <si>
    <t>A2-21NDB10-2</t>
  </si>
  <si>
    <t>A2-21NDB10-3</t>
  </si>
  <si>
    <t>A2-21NDB10-4</t>
  </si>
  <si>
    <t>A2-21NDB10-5</t>
  </si>
  <si>
    <t>A2-21NDB10-6</t>
  </si>
  <si>
    <t>C5-21NDB13-1</t>
  </si>
  <si>
    <t>C5-21NDB13-2</t>
  </si>
  <si>
    <t>C5-21NDB13-3</t>
  </si>
  <si>
    <t>C5-21NDB13-4</t>
  </si>
  <si>
    <t>C5-21NDB13-5</t>
  </si>
  <si>
    <t>C5-21NDB13-6</t>
  </si>
  <si>
    <t>C3-16WD19-1</t>
  </si>
  <si>
    <t>C3-16WD19-2</t>
  </si>
  <si>
    <t>C3-16WD19-3</t>
  </si>
  <si>
    <t>C3-16WD19-4</t>
  </si>
  <si>
    <t>C3-16WD19-5</t>
  </si>
  <si>
    <t>C3-16WD19-6</t>
  </si>
  <si>
    <t>C4-16HA46-1</t>
  </si>
  <si>
    <t>C4-16HA46-2</t>
  </si>
  <si>
    <t>C4-16HA46-3</t>
  </si>
  <si>
    <t>C4-16HA46-4</t>
  </si>
  <si>
    <t>C4-16HA46-5</t>
  </si>
  <si>
    <t>C4-16HA46-6</t>
  </si>
  <si>
    <t>Li</t>
  </si>
  <si>
    <t>Na</t>
  </si>
  <si>
    <t>Al</t>
  </si>
  <si>
    <t>P</t>
  </si>
  <si>
    <t>Ca</t>
  </si>
  <si>
    <t>Sc</t>
  </si>
  <si>
    <t>Ti</t>
  </si>
  <si>
    <t>V</t>
  </si>
  <si>
    <t>Cr</t>
  </si>
  <si>
    <t>Mn</t>
  </si>
  <si>
    <t>Co</t>
  </si>
  <si>
    <t>Ni</t>
  </si>
  <si>
    <t>Cu</t>
  </si>
  <si>
    <t>Zn</t>
  </si>
  <si>
    <t>Ga</t>
  </si>
  <si>
    <t>Ge</t>
  </si>
  <si>
    <t>Y</t>
  </si>
  <si>
    <t>Zr</t>
  </si>
  <si>
    <t>Nb</t>
  </si>
  <si>
    <t xml:space="preserve">A2-1-1 </t>
    <phoneticPr fontId="1" type="noConversion"/>
  </si>
  <si>
    <t>A2-1-2</t>
  </si>
  <si>
    <t>A2-2-1</t>
    <phoneticPr fontId="1" type="noConversion"/>
  </si>
  <si>
    <t>A2-2-2</t>
  </si>
  <si>
    <t>A2-3-1</t>
    <phoneticPr fontId="1" type="noConversion"/>
  </si>
  <si>
    <t>A2-3-2</t>
  </si>
  <si>
    <t>Location</t>
    <phoneticPr fontId="1" type="noConversion"/>
  </si>
  <si>
    <t>Yinshanzhai, Hong'an</t>
    <phoneticPr fontId="1" type="noConversion"/>
  </si>
  <si>
    <t>Dongjiashan, Dabie</t>
    <phoneticPr fontId="1" type="noConversion"/>
  </si>
  <si>
    <t>Na</t>
    <phoneticPr fontId="1" type="noConversion"/>
  </si>
  <si>
    <t>Mn</t>
    <phoneticPr fontId="1" type="noConversion"/>
  </si>
  <si>
    <t>Ga</t>
    <phoneticPr fontId="1" type="noConversion"/>
  </si>
  <si>
    <t>Ge</t>
    <phoneticPr fontId="1" type="noConversion"/>
  </si>
  <si>
    <t>Hf</t>
  </si>
  <si>
    <t>Ta</t>
  </si>
  <si>
    <t>APR12A023</t>
  </si>
  <si>
    <t>A2-SF-21NDB10-4</t>
    <phoneticPr fontId="2" type="noConversion"/>
  </si>
  <si>
    <t>APR12A024</t>
  </si>
  <si>
    <t>A2-SF-21NDB10-5</t>
  </si>
  <si>
    <t>APR12A025</t>
  </si>
  <si>
    <t>A2-SF-21NDB10-6</t>
  </si>
  <si>
    <t>APR13C038</t>
  </si>
  <si>
    <t>C5-SF-21NDB13-1</t>
    <phoneticPr fontId="2" type="noConversion"/>
  </si>
  <si>
    <t>APR13C039</t>
  </si>
  <si>
    <t>C5-SF-21NDB13-2</t>
  </si>
  <si>
    <t>APR13C040</t>
  </si>
  <si>
    <t>C5-SF-21NDB13-3</t>
  </si>
  <si>
    <t>APR13C041</t>
  </si>
  <si>
    <t>C5-SF-21NDB13-4</t>
  </si>
  <si>
    <t>APR13C043</t>
  </si>
  <si>
    <t>C5-SF-21NDB13-6</t>
  </si>
  <si>
    <t>APR13C025</t>
  </si>
  <si>
    <t>C3-1-SF-6WD19-1</t>
    <phoneticPr fontId="2" type="noConversion"/>
  </si>
  <si>
    <t>APR13C026</t>
  </si>
  <si>
    <t>C3-1-SF-6WD19-2</t>
  </si>
  <si>
    <t>APR13C027</t>
  </si>
  <si>
    <t>C3-1-SF-6WD19-3</t>
  </si>
  <si>
    <t>APR13C028</t>
  </si>
  <si>
    <t>C3-1-SF-6WD19-4</t>
  </si>
  <si>
    <t>APR13C029</t>
  </si>
  <si>
    <t>C3-1-SF-6WD19-5</t>
  </si>
  <si>
    <t>APR13C030</t>
  </si>
  <si>
    <t>C3-1-SF-6WD19-6</t>
  </si>
  <si>
    <t>APR13C031</t>
  </si>
  <si>
    <t>C4-SF-16HA46-1</t>
    <phoneticPr fontId="2" type="noConversion"/>
  </si>
  <si>
    <t>APR13C032</t>
  </si>
  <si>
    <t>C4-SF-16HA46-2</t>
  </si>
  <si>
    <t>APR13C033</t>
  </si>
  <si>
    <t>C4-SF-16HA46-3</t>
  </si>
  <si>
    <t>APR13C034</t>
  </si>
  <si>
    <t>C4-SF-16HA46-4</t>
  </si>
  <si>
    <t>APR13C035</t>
  </si>
  <si>
    <t>C4-SF-16HA46-5</t>
  </si>
  <si>
    <t>APR13C036</t>
  </si>
  <si>
    <t>C4-SF-16HA46-6</t>
  </si>
  <si>
    <t>DataFilename</t>
    <phoneticPr fontId="1" type="noConversion"/>
  </si>
  <si>
    <t>SiO2</t>
  </si>
  <si>
    <t>ppm</t>
  </si>
  <si>
    <t>wt%</t>
  </si>
  <si>
    <t>JAN11A008</t>
  </si>
  <si>
    <t>SH11-2</t>
  </si>
  <si>
    <t>JAN11A049</t>
  </si>
  <si>
    <t>JAN11B08</t>
  </si>
  <si>
    <t>JAN11B23</t>
  </si>
  <si>
    <t>JAN11B56</t>
  </si>
  <si>
    <t>JAN17A08</t>
  </si>
  <si>
    <t>JAN11A006</t>
  </si>
  <si>
    <t>GOR132-G</t>
  </si>
  <si>
    <t>JAN11A051</t>
  </si>
  <si>
    <t>JAN11B06</t>
  </si>
  <si>
    <t>JAN11B58</t>
  </si>
  <si>
    <t>JAN11A007</t>
  </si>
  <si>
    <t>KL2-G</t>
  </si>
  <si>
    <t>JAN11A050</t>
  </si>
  <si>
    <t>JAN11B07</t>
  </si>
  <si>
    <t>JAN11B57</t>
  </si>
  <si>
    <t>APR13C010</t>
  </si>
  <si>
    <t>SH11-2-5</t>
  </si>
  <si>
    <t>APR13C009</t>
  </si>
  <si>
    <t>SH11-2-4</t>
  </si>
  <si>
    <t>APR13C008</t>
  </si>
  <si>
    <t>SH11-2-3</t>
  </si>
  <si>
    <t>APR13C007</t>
  </si>
  <si>
    <t>SH11-2-2</t>
  </si>
  <si>
    <t>APR13C004</t>
  </si>
  <si>
    <t>APR13C050</t>
  </si>
  <si>
    <t>JAN17A23</t>
  </si>
  <si>
    <t>JAN17A58</t>
  </si>
  <si>
    <t>JAN18A08</t>
  </si>
  <si>
    <t>JAN18A24</t>
  </si>
  <si>
    <t>JAN18A57</t>
  </si>
  <si>
    <t>JAN18B08</t>
  </si>
  <si>
    <t>JAN18B22</t>
  </si>
  <si>
    <t>JAN18C08</t>
  </si>
  <si>
    <t>JAN18C23</t>
  </si>
  <si>
    <t>JAN18C51</t>
  </si>
  <si>
    <t>JAN10A10</t>
  </si>
  <si>
    <t>SH11-2-1</t>
  </si>
  <si>
    <t>JAN10A11</t>
  </si>
  <si>
    <t>JAN10A12</t>
  </si>
  <si>
    <t>JAN10A13</t>
  </si>
  <si>
    <t>JAN10A14</t>
  </si>
  <si>
    <t>MAY30A08</t>
  </si>
  <si>
    <t>MAY30A24</t>
  </si>
  <si>
    <t>MAY30A41</t>
  </si>
  <si>
    <t>MAY30A56</t>
  </si>
  <si>
    <t>MAY30A70</t>
  </si>
  <si>
    <t>JAN10A08</t>
  </si>
  <si>
    <t>JAN10A49</t>
  </si>
  <si>
    <t>JAN17A07</t>
  </si>
  <si>
    <t>JAN17A59</t>
  </si>
  <si>
    <t>JAN18A07</t>
  </si>
  <si>
    <t>JAN18A58</t>
  </si>
  <si>
    <t>JAN18B07</t>
  </si>
  <si>
    <t>JAN18C07</t>
  </si>
  <si>
    <t>JAN18C52</t>
  </si>
  <si>
    <t>MAY30A07</t>
  </si>
  <si>
    <t>MAY30A71</t>
  </si>
  <si>
    <t>JAN10A07</t>
  </si>
  <si>
    <t>JAN10A51</t>
  </si>
  <si>
    <t>JAN17A06</t>
  </si>
  <si>
    <t>JAN17A60</t>
  </si>
  <si>
    <t>JAN18A06</t>
  </si>
  <si>
    <t>JAN18B06</t>
  </si>
  <si>
    <t>JAN18C06</t>
  </si>
  <si>
    <t>MAY30A06</t>
  </si>
  <si>
    <t>MAY30A72</t>
  </si>
  <si>
    <t>APR13D008</t>
  </si>
  <si>
    <t>APR13D007</t>
  </si>
  <si>
    <t>APR13D006</t>
  </si>
  <si>
    <t>APR13B010</t>
  </si>
  <si>
    <t>APR13B009</t>
  </si>
  <si>
    <t>APR13B008</t>
  </si>
  <si>
    <t>APR13B007</t>
  </si>
  <si>
    <t>APR13E004</t>
  </si>
  <si>
    <t>APR13E034</t>
  </si>
  <si>
    <t>APR13D004</t>
  </si>
  <si>
    <t>APR13D048</t>
  </si>
  <si>
    <t>APR13B004</t>
  </si>
  <si>
    <t>APR13B052</t>
  </si>
  <si>
    <t xml:space="preserve">Mong-3 </t>
  </si>
  <si>
    <t xml:space="preserve">Mong-4 </t>
  </si>
  <si>
    <t xml:space="preserve">Mong-5 </t>
  </si>
  <si>
    <t xml:space="preserve">Mong-6 </t>
  </si>
  <si>
    <t xml:space="preserve">Mong-7 </t>
  </si>
  <si>
    <t xml:space="preserve">Mong-1 </t>
  </si>
  <si>
    <t>MongOL Sh11-2</t>
    <phoneticPr fontId="1" type="noConversion"/>
  </si>
  <si>
    <t>MgO</t>
  </si>
  <si>
    <t>FeO</t>
  </si>
  <si>
    <t>Rb</t>
  </si>
  <si>
    <t>Sr</t>
  </si>
  <si>
    <t>Ba</t>
  </si>
  <si>
    <t>La</t>
  </si>
  <si>
    <t>Pr</t>
  </si>
  <si>
    <t>Nd</t>
  </si>
  <si>
    <t>Eu</t>
  </si>
  <si>
    <t>Tb</t>
  </si>
  <si>
    <t>Fo</t>
    <phoneticPr fontId="1" type="noConversion"/>
  </si>
  <si>
    <t>B</t>
  </si>
  <si>
    <t>K</t>
  </si>
  <si>
    <t>As</t>
  </si>
  <si>
    <t>C3-01</t>
  </si>
  <si>
    <t>C3-02</t>
  </si>
  <si>
    <t>C3-03</t>
  </si>
  <si>
    <t>C3-05</t>
  </si>
  <si>
    <t>C3-06</t>
  </si>
  <si>
    <t>C3-07</t>
  </si>
  <si>
    <t>C3-08</t>
  </si>
  <si>
    <t>C3-09</t>
  </si>
  <si>
    <t>C4-01</t>
  </si>
  <si>
    <t>C4-02</t>
  </si>
  <si>
    <t>C4-03</t>
  </si>
  <si>
    <t>C4-06</t>
  </si>
  <si>
    <t>C4-07</t>
  </si>
  <si>
    <t>C4-08</t>
  </si>
  <si>
    <t>C4-10</t>
  </si>
  <si>
    <t>C5-10</t>
  </si>
  <si>
    <t>C5-3</t>
  </si>
  <si>
    <t>C5-7</t>
  </si>
  <si>
    <t>C5-8</t>
  </si>
  <si>
    <t>C5-9</t>
  </si>
  <si>
    <t>JUN20A050</t>
  </si>
  <si>
    <t>JUN20A006</t>
  </si>
  <si>
    <t>JUN20A049</t>
  </si>
  <si>
    <t>JUN20A008</t>
  </si>
  <si>
    <t>Sh11-2-R1-1</t>
  </si>
  <si>
    <t>JUN20A009</t>
  </si>
  <si>
    <t>Sh11-2-R1-2</t>
  </si>
  <si>
    <t>JUN20A010</t>
  </si>
  <si>
    <t>Sh11-2-R1-3</t>
  </si>
  <si>
    <t>JUN20A011</t>
  </si>
  <si>
    <t>Sh11-2-R1-4</t>
  </si>
  <si>
    <t>JUN20A012</t>
  </si>
  <si>
    <t>Sh11-2-R1-5</t>
  </si>
  <si>
    <t>JUN20A013</t>
  </si>
  <si>
    <t>Sh11-2-R2-1</t>
  </si>
  <si>
    <t>JUN20A015</t>
  </si>
  <si>
    <t>Sh11-2-R2-2</t>
  </si>
  <si>
    <t>JUN20A016</t>
  </si>
  <si>
    <t>Sh11-2-R2-3</t>
  </si>
  <si>
    <t>JUN20A017</t>
  </si>
  <si>
    <t>Sh11-2-R2-4</t>
  </si>
  <si>
    <t>JUN20A018</t>
  </si>
  <si>
    <t>Sh11-2-R2-5</t>
  </si>
  <si>
    <t>JUN20A019</t>
  </si>
  <si>
    <t>Sh11-2-R3-1</t>
  </si>
  <si>
    <t>JUN20A020</t>
  </si>
  <si>
    <t>Sh11-2-R3-2</t>
  </si>
  <si>
    <t>JUN20A021</t>
  </si>
  <si>
    <t>Sh11-2-R3-3</t>
  </si>
  <si>
    <t>JUN20A022</t>
  </si>
  <si>
    <t>Sh11-2-R3-4</t>
  </si>
  <si>
    <t>JUN20A023</t>
  </si>
  <si>
    <t>Sh11-2-R3-5</t>
  </si>
  <si>
    <t>JUN20A025</t>
  </si>
  <si>
    <t>Sh11-2-R4-1</t>
  </si>
  <si>
    <t>JUN20A026</t>
  </si>
  <si>
    <t>Sh11-2-R4-2</t>
  </si>
  <si>
    <t>JUN20A027</t>
  </si>
  <si>
    <t>Sh11-2-R4-3</t>
  </si>
  <si>
    <t>JUN20A028</t>
  </si>
  <si>
    <t>Sh11-2-R4-4</t>
  </si>
  <si>
    <t>JUN20A029</t>
  </si>
  <si>
    <t>Sh11-2-R4-5</t>
  </si>
  <si>
    <t>APR29C23</t>
  </si>
  <si>
    <t>APR29A04</t>
  </si>
  <si>
    <t>APR29A28</t>
  </si>
  <si>
    <t>APR29A55</t>
  </si>
  <si>
    <t>APR29A098</t>
  </si>
  <si>
    <t>APR29A05</t>
  </si>
  <si>
    <t>Sh11-2-21</t>
  </si>
  <si>
    <t>APR29C03</t>
  </si>
  <si>
    <t>APR29A06</t>
  </si>
  <si>
    <t>Sh11-2-22</t>
  </si>
  <si>
    <t>APR29C04</t>
  </si>
  <si>
    <t>APR29A07</t>
  </si>
  <si>
    <t>Sh11-2-23</t>
  </si>
  <si>
    <t>APR29C05</t>
  </si>
  <si>
    <t>APR29A08</t>
  </si>
  <si>
    <t>Sh11-2-24</t>
  </si>
  <si>
    <t>APR29A09</t>
  </si>
  <si>
    <t>Sh11-2-25</t>
  </si>
  <si>
    <t>APR29A10</t>
  </si>
  <si>
    <t>Sh11-2-26</t>
  </si>
  <si>
    <t>APR29A12</t>
  </si>
  <si>
    <t>Sh11-2-27</t>
  </si>
  <si>
    <t>APR29A13</t>
  </si>
  <si>
    <t>Sh11-2-28</t>
  </si>
  <si>
    <t>APR29A14</t>
  </si>
  <si>
    <t>Sh11-2-29</t>
  </si>
  <si>
    <t>APR29A15</t>
  </si>
  <si>
    <t>Sh11-2-30</t>
  </si>
  <si>
    <t>APR29A16</t>
  </si>
  <si>
    <t>Sh11-2-31</t>
  </si>
  <si>
    <t>APR29A17</t>
  </si>
  <si>
    <t>Sh11-2-32</t>
  </si>
  <si>
    <t>APR29A18</t>
  </si>
  <si>
    <t>Sh11-2-33</t>
  </si>
  <si>
    <t>APR29A19</t>
  </si>
  <si>
    <t>Sh11-2-34</t>
  </si>
  <si>
    <t>APR29A20</t>
  </si>
  <si>
    <t>Sh11-2-35</t>
  </si>
  <si>
    <t>APR29A22</t>
  </si>
  <si>
    <t>Sh11-2-36</t>
  </si>
  <si>
    <t>APR29A23</t>
  </si>
  <si>
    <t>Sh11-2-37</t>
  </si>
  <si>
    <t>APR29A24</t>
  </si>
  <si>
    <t>Sh11-2-38</t>
  </si>
  <si>
    <t>APR29A25</t>
  </si>
  <si>
    <t>Sh11-2-39</t>
  </si>
  <si>
    <t>APR29A26</t>
  </si>
  <si>
    <t>Sh11-2-40</t>
    <phoneticPr fontId="1" type="noConversion"/>
  </si>
  <si>
    <t>File name</t>
    <phoneticPr fontId="1" type="noConversion"/>
  </si>
  <si>
    <t>Yinshanzhai</t>
    <phoneticPr fontId="1" type="noConversion"/>
  </si>
  <si>
    <t>Dongjiashan</t>
    <phoneticPr fontId="1" type="noConversion"/>
  </si>
  <si>
    <t>Sample name</t>
    <phoneticPr fontId="1" type="noConversion"/>
  </si>
  <si>
    <t>File name</t>
    <phoneticPr fontId="1" type="noConversion"/>
  </si>
  <si>
    <t>n.a.</t>
    <phoneticPr fontId="1" type="noConversion"/>
  </si>
  <si>
    <t>ppm</t>
    <phoneticPr fontId="1" type="noConversion"/>
  </si>
  <si>
    <t>%</t>
    <phoneticPr fontId="1" type="noConversion"/>
  </si>
  <si>
    <t>Set A</t>
  </si>
  <si>
    <t>Set B</t>
  </si>
  <si>
    <t>Set C</t>
  </si>
  <si>
    <t>ICP-MS</t>
  </si>
  <si>
    <t>Agilent 7900</t>
  </si>
  <si>
    <t>Laser</t>
  </si>
  <si>
    <t>Coherent GeoLas HD</t>
  </si>
  <si>
    <t>Coherent GeoLas Pro</t>
  </si>
  <si>
    <t>Beam diameter</t>
  </si>
  <si>
    <t>(μm)</t>
  </si>
  <si>
    <t>Frequency (Hz)</t>
  </si>
  <si>
    <t>Energy density</t>
  </si>
  <si>
    <t>Pulses</t>
  </si>
  <si>
    <t>Ablation cell</t>
  </si>
  <si>
    <t>Standard cell</t>
  </si>
  <si>
    <t>Calibration standards</t>
  </si>
  <si>
    <t>BCR-2G, BHVO-2G, BIR-1G</t>
  </si>
  <si>
    <t xml:space="preserve">BHVO-2G, </t>
  </si>
  <si>
    <t>GRO132-G</t>
  </si>
  <si>
    <t>Monitor standards</t>
  </si>
  <si>
    <t>GOR132-G, KL2-G, MongOL Sh11-2</t>
  </si>
  <si>
    <t xml:space="preserve">GOR132-G, </t>
  </si>
  <si>
    <t>MongOL Sh11-2</t>
  </si>
  <si>
    <t>KL2-G,</t>
  </si>
  <si>
    <t>Software</t>
  </si>
  <si>
    <t>ICPMSDataCal</t>
  </si>
  <si>
    <t>Internal element</t>
  </si>
  <si>
    <t>Si (Measured by EPMA)</t>
  </si>
  <si>
    <t>Additional gas</t>
  </si>
  <si>
    <t>Isotopes measured (m/z)</t>
  </si>
  <si>
    <t>Dwell times</t>
  </si>
  <si>
    <t>10 ms for Si, P, Sc, Ti, V, Cu, Zn, Ga, Ge, Y, Zr, Nb, Ba; 30 ms for Ce, Sm, Gd, Dy, Ho, Er, Tm, Yb, Lu, Hf, Ta.</t>
  </si>
  <si>
    <r>
      <t xml:space="preserve"> (J/cm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</si>
  <si>
    <r>
      <t>N</t>
    </r>
    <r>
      <rPr>
        <vertAlign val="subscript"/>
        <sz val="9"/>
        <color theme="1"/>
        <rFont val="Times New Roman"/>
        <family val="1"/>
      </rPr>
      <t>2</t>
    </r>
  </si>
  <si>
    <r>
      <t>7</t>
    </r>
    <r>
      <rPr>
        <sz val="9"/>
        <color theme="1"/>
        <rFont val="Times New Roman"/>
        <family val="1"/>
      </rPr>
      <t xml:space="preserve">Li, </t>
    </r>
    <r>
      <rPr>
        <vertAlign val="superscript"/>
        <sz val="9"/>
        <color theme="1"/>
        <rFont val="Times New Roman"/>
        <family val="1"/>
      </rPr>
      <t>27</t>
    </r>
    <r>
      <rPr>
        <sz val="9"/>
        <color theme="1"/>
        <rFont val="Times New Roman"/>
        <family val="1"/>
      </rPr>
      <t xml:space="preserve">Al, </t>
    </r>
    <r>
      <rPr>
        <vertAlign val="superscript"/>
        <sz val="9"/>
        <color theme="1"/>
        <rFont val="Times New Roman"/>
        <family val="1"/>
      </rPr>
      <t>29</t>
    </r>
    <r>
      <rPr>
        <sz val="9"/>
        <color theme="1"/>
        <rFont val="Times New Roman"/>
        <family val="1"/>
      </rPr>
      <t xml:space="preserve">Si, </t>
    </r>
    <r>
      <rPr>
        <vertAlign val="superscript"/>
        <sz val="9"/>
        <color theme="1"/>
        <rFont val="Times New Roman"/>
        <family val="1"/>
      </rPr>
      <t>31</t>
    </r>
    <r>
      <rPr>
        <sz val="9"/>
        <color theme="1"/>
        <rFont val="Times New Roman"/>
        <family val="1"/>
      </rPr>
      <t xml:space="preserve">P, </t>
    </r>
    <r>
      <rPr>
        <vertAlign val="superscript"/>
        <sz val="9"/>
        <color theme="1"/>
        <rFont val="Times New Roman"/>
        <family val="1"/>
      </rPr>
      <t>43</t>
    </r>
    <r>
      <rPr>
        <sz val="9"/>
        <color theme="1"/>
        <rFont val="Times New Roman"/>
        <family val="1"/>
      </rPr>
      <t xml:space="preserve">Ca, </t>
    </r>
    <r>
      <rPr>
        <vertAlign val="superscript"/>
        <sz val="9"/>
        <color theme="1"/>
        <rFont val="Times New Roman"/>
        <family val="1"/>
      </rPr>
      <t>45</t>
    </r>
    <r>
      <rPr>
        <sz val="9"/>
        <color theme="1"/>
        <rFont val="Times New Roman"/>
        <family val="1"/>
      </rPr>
      <t xml:space="preserve">Sc, </t>
    </r>
    <r>
      <rPr>
        <vertAlign val="superscript"/>
        <sz val="9"/>
        <color theme="1"/>
        <rFont val="Times New Roman"/>
        <family val="1"/>
      </rPr>
      <t>49</t>
    </r>
    <r>
      <rPr>
        <sz val="9"/>
        <color theme="1"/>
        <rFont val="Times New Roman"/>
        <family val="1"/>
      </rPr>
      <t xml:space="preserve">Ti, </t>
    </r>
    <r>
      <rPr>
        <vertAlign val="superscript"/>
        <sz val="9"/>
        <color theme="1"/>
        <rFont val="Times New Roman"/>
        <family val="1"/>
      </rPr>
      <t>51</t>
    </r>
    <r>
      <rPr>
        <sz val="9"/>
        <color theme="1"/>
        <rFont val="Times New Roman"/>
        <family val="1"/>
      </rPr>
      <t xml:space="preserve">V, </t>
    </r>
    <r>
      <rPr>
        <vertAlign val="superscript"/>
        <sz val="9"/>
        <color theme="1"/>
        <rFont val="Times New Roman"/>
        <family val="1"/>
      </rPr>
      <t>52</t>
    </r>
    <r>
      <rPr>
        <sz val="9"/>
        <color theme="1"/>
        <rFont val="Times New Roman"/>
        <family val="1"/>
      </rPr>
      <t xml:space="preserve">Cr, </t>
    </r>
    <r>
      <rPr>
        <vertAlign val="superscript"/>
        <sz val="9"/>
        <color theme="1"/>
        <rFont val="Times New Roman"/>
        <family val="1"/>
      </rPr>
      <t>55</t>
    </r>
    <r>
      <rPr>
        <sz val="9"/>
        <color theme="1"/>
        <rFont val="Times New Roman"/>
        <family val="1"/>
      </rPr>
      <t xml:space="preserve">Mn, </t>
    </r>
    <r>
      <rPr>
        <vertAlign val="superscript"/>
        <sz val="9"/>
        <color theme="1"/>
        <rFont val="Times New Roman"/>
        <family val="1"/>
      </rPr>
      <t>59</t>
    </r>
    <r>
      <rPr>
        <sz val="9"/>
        <color theme="1"/>
        <rFont val="Times New Roman"/>
        <family val="1"/>
      </rPr>
      <t xml:space="preserve">Co, </t>
    </r>
    <r>
      <rPr>
        <vertAlign val="superscript"/>
        <sz val="9"/>
        <color theme="1"/>
        <rFont val="Times New Roman"/>
        <family val="1"/>
      </rPr>
      <t>60</t>
    </r>
    <r>
      <rPr>
        <sz val="9"/>
        <color theme="1"/>
        <rFont val="Times New Roman"/>
        <family val="1"/>
      </rPr>
      <t xml:space="preserve">Ni, </t>
    </r>
    <r>
      <rPr>
        <vertAlign val="superscript"/>
        <sz val="9"/>
        <color theme="1"/>
        <rFont val="Times New Roman"/>
        <family val="1"/>
      </rPr>
      <t>65</t>
    </r>
    <r>
      <rPr>
        <sz val="9"/>
        <color theme="1"/>
        <rFont val="Times New Roman"/>
        <family val="1"/>
      </rPr>
      <t xml:space="preserve">Cu, </t>
    </r>
    <r>
      <rPr>
        <vertAlign val="superscript"/>
        <sz val="9"/>
        <color theme="1"/>
        <rFont val="Times New Roman"/>
        <family val="1"/>
      </rPr>
      <t>66</t>
    </r>
    <r>
      <rPr>
        <sz val="9"/>
        <color theme="1"/>
        <rFont val="Times New Roman"/>
        <family val="1"/>
      </rPr>
      <t xml:space="preserve">Zn, </t>
    </r>
    <r>
      <rPr>
        <vertAlign val="superscript"/>
        <sz val="9"/>
        <color theme="1"/>
        <rFont val="Times New Roman"/>
        <family val="1"/>
      </rPr>
      <t>71</t>
    </r>
    <r>
      <rPr>
        <sz val="9"/>
        <color theme="1"/>
        <rFont val="Times New Roman"/>
        <family val="1"/>
      </rPr>
      <t xml:space="preserve">Ga, </t>
    </r>
    <r>
      <rPr>
        <vertAlign val="superscript"/>
        <sz val="9"/>
        <color theme="1"/>
        <rFont val="Times New Roman"/>
        <family val="1"/>
      </rPr>
      <t>89</t>
    </r>
    <r>
      <rPr>
        <sz val="9"/>
        <color theme="1"/>
        <rFont val="Times New Roman"/>
        <family val="1"/>
      </rPr>
      <t xml:space="preserve">Y, </t>
    </r>
    <r>
      <rPr>
        <vertAlign val="superscript"/>
        <sz val="9"/>
        <color theme="1"/>
        <rFont val="Times New Roman"/>
        <family val="1"/>
      </rPr>
      <t>90</t>
    </r>
    <r>
      <rPr>
        <sz val="9"/>
        <color theme="1"/>
        <rFont val="Times New Roman"/>
        <family val="1"/>
      </rPr>
      <t xml:space="preserve">Zr, </t>
    </r>
    <r>
      <rPr>
        <vertAlign val="superscript"/>
        <sz val="9"/>
        <color theme="1"/>
        <rFont val="Times New Roman"/>
        <family val="1"/>
      </rPr>
      <t>140</t>
    </r>
    <r>
      <rPr>
        <sz val="9"/>
        <color theme="1"/>
        <rFont val="Times New Roman"/>
        <family val="1"/>
      </rPr>
      <t xml:space="preserve">Ce, </t>
    </r>
    <r>
      <rPr>
        <vertAlign val="superscript"/>
        <sz val="9"/>
        <color theme="1"/>
        <rFont val="Times New Roman"/>
        <family val="1"/>
      </rPr>
      <t>157</t>
    </r>
    <r>
      <rPr>
        <sz val="9"/>
        <color theme="1"/>
        <rFont val="Times New Roman"/>
        <family val="1"/>
      </rPr>
      <t xml:space="preserve">Gd, </t>
    </r>
    <r>
      <rPr>
        <vertAlign val="superscript"/>
        <sz val="9"/>
        <color theme="1"/>
        <rFont val="Times New Roman"/>
        <family val="1"/>
      </rPr>
      <t>173</t>
    </r>
    <r>
      <rPr>
        <sz val="9"/>
        <color theme="1"/>
        <rFont val="Times New Roman"/>
        <family val="1"/>
      </rPr>
      <t xml:space="preserve">Yb </t>
    </r>
  </si>
  <si>
    <r>
      <t>7</t>
    </r>
    <r>
      <rPr>
        <sz val="9"/>
        <color theme="1"/>
        <rFont val="Times New Roman"/>
        <family val="1"/>
      </rPr>
      <t xml:space="preserve">Li, </t>
    </r>
    <r>
      <rPr>
        <vertAlign val="superscript"/>
        <sz val="9"/>
        <color theme="1"/>
        <rFont val="Times New Roman"/>
        <family val="1"/>
      </rPr>
      <t>25</t>
    </r>
    <r>
      <rPr>
        <sz val="9"/>
        <color theme="1"/>
        <rFont val="Times New Roman"/>
        <family val="1"/>
      </rPr>
      <t xml:space="preserve">Mg, </t>
    </r>
    <r>
      <rPr>
        <vertAlign val="superscript"/>
        <sz val="9"/>
        <color theme="1"/>
        <rFont val="Times New Roman"/>
        <family val="1"/>
      </rPr>
      <t>27</t>
    </r>
    <r>
      <rPr>
        <sz val="9"/>
        <color theme="1"/>
        <rFont val="Times New Roman"/>
        <family val="1"/>
      </rPr>
      <t xml:space="preserve">Al, </t>
    </r>
    <r>
      <rPr>
        <vertAlign val="superscript"/>
        <sz val="9"/>
        <color theme="1"/>
        <rFont val="Times New Roman"/>
        <family val="1"/>
      </rPr>
      <t>29</t>
    </r>
    <r>
      <rPr>
        <sz val="9"/>
        <color theme="1"/>
        <rFont val="Times New Roman"/>
        <family val="1"/>
      </rPr>
      <t xml:space="preserve">Si, </t>
    </r>
    <r>
      <rPr>
        <vertAlign val="superscript"/>
        <sz val="9"/>
        <color theme="1"/>
        <rFont val="Times New Roman"/>
        <family val="1"/>
      </rPr>
      <t>31</t>
    </r>
    <r>
      <rPr>
        <sz val="9"/>
        <color theme="1"/>
        <rFont val="Times New Roman"/>
        <family val="1"/>
      </rPr>
      <t xml:space="preserve">P, </t>
    </r>
    <r>
      <rPr>
        <vertAlign val="superscript"/>
        <sz val="9"/>
        <color theme="1"/>
        <rFont val="Times New Roman"/>
        <family val="1"/>
      </rPr>
      <t>44</t>
    </r>
    <r>
      <rPr>
        <sz val="9"/>
        <color theme="1"/>
        <rFont val="Times New Roman"/>
        <family val="1"/>
      </rPr>
      <t xml:space="preserve">Ca, </t>
    </r>
    <r>
      <rPr>
        <vertAlign val="superscript"/>
        <sz val="9"/>
        <color theme="1"/>
        <rFont val="Times New Roman"/>
        <family val="1"/>
      </rPr>
      <t>45</t>
    </r>
    <r>
      <rPr>
        <sz val="9"/>
        <color theme="1"/>
        <rFont val="Times New Roman"/>
        <family val="1"/>
      </rPr>
      <t xml:space="preserve">Sc, </t>
    </r>
    <r>
      <rPr>
        <vertAlign val="superscript"/>
        <sz val="9"/>
        <color theme="1"/>
        <rFont val="Times New Roman"/>
        <family val="1"/>
      </rPr>
      <t>47</t>
    </r>
    <r>
      <rPr>
        <sz val="9"/>
        <color theme="1"/>
        <rFont val="Times New Roman"/>
        <family val="1"/>
      </rPr>
      <t xml:space="preserve">Ti, </t>
    </r>
    <r>
      <rPr>
        <vertAlign val="superscript"/>
        <sz val="9"/>
        <color theme="1"/>
        <rFont val="Times New Roman"/>
        <family val="1"/>
      </rPr>
      <t>51</t>
    </r>
    <r>
      <rPr>
        <sz val="9"/>
        <color theme="1"/>
        <rFont val="Times New Roman"/>
        <family val="1"/>
      </rPr>
      <t xml:space="preserve">V, </t>
    </r>
    <r>
      <rPr>
        <vertAlign val="superscript"/>
        <sz val="9"/>
        <color theme="1"/>
        <rFont val="Times New Roman"/>
        <family val="1"/>
      </rPr>
      <t>52</t>
    </r>
    <r>
      <rPr>
        <sz val="9"/>
        <color theme="1"/>
        <rFont val="Times New Roman"/>
        <family val="1"/>
      </rPr>
      <t xml:space="preserve">Cr, </t>
    </r>
    <r>
      <rPr>
        <vertAlign val="superscript"/>
        <sz val="9"/>
        <color theme="1"/>
        <rFont val="Times New Roman"/>
        <family val="1"/>
      </rPr>
      <t>55</t>
    </r>
    <r>
      <rPr>
        <sz val="9"/>
        <color theme="1"/>
        <rFont val="Times New Roman"/>
        <family val="1"/>
      </rPr>
      <t xml:space="preserve">Mn, </t>
    </r>
    <r>
      <rPr>
        <vertAlign val="superscript"/>
        <sz val="9"/>
        <color theme="1"/>
        <rFont val="Times New Roman"/>
        <family val="1"/>
      </rPr>
      <t>57</t>
    </r>
    <r>
      <rPr>
        <sz val="9"/>
        <color theme="1"/>
        <rFont val="Times New Roman"/>
        <family val="1"/>
      </rPr>
      <t xml:space="preserve">Fe, </t>
    </r>
    <r>
      <rPr>
        <vertAlign val="superscript"/>
        <sz val="9"/>
        <color theme="1"/>
        <rFont val="Times New Roman"/>
        <family val="1"/>
      </rPr>
      <t>59</t>
    </r>
    <r>
      <rPr>
        <sz val="9"/>
        <color theme="1"/>
        <rFont val="Times New Roman"/>
        <family val="1"/>
      </rPr>
      <t xml:space="preserve">Co, </t>
    </r>
    <r>
      <rPr>
        <vertAlign val="superscript"/>
        <sz val="9"/>
        <color theme="1"/>
        <rFont val="Times New Roman"/>
        <family val="1"/>
      </rPr>
      <t>60</t>
    </r>
    <r>
      <rPr>
        <sz val="9"/>
        <color theme="1"/>
        <rFont val="Times New Roman"/>
        <family val="1"/>
      </rPr>
      <t xml:space="preserve">Ni, </t>
    </r>
    <r>
      <rPr>
        <vertAlign val="superscript"/>
        <sz val="9"/>
        <color theme="1"/>
        <rFont val="Times New Roman"/>
        <family val="1"/>
      </rPr>
      <t>63</t>
    </r>
    <r>
      <rPr>
        <sz val="9"/>
        <color theme="1"/>
        <rFont val="Times New Roman"/>
        <family val="1"/>
      </rPr>
      <t xml:space="preserve">Cu, </t>
    </r>
    <r>
      <rPr>
        <vertAlign val="superscript"/>
        <sz val="9"/>
        <color theme="1"/>
        <rFont val="Times New Roman"/>
        <family val="1"/>
      </rPr>
      <t>66</t>
    </r>
    <r>
      <rPr>
        <sz val="9"/>
        <color theme="1"/>
        <rFont val="Times New Roman"/>
        <family val="1"/>
      </rPr>
      <t xml:space="preserve">Zn, </t>
    </r>
    <r>
      <rPr>
        <vertAlign val="superscript"/>
        <sz val="9"/>
        <color theme="1"/>
        <rFont val="Times New Roman"/>
        <family val="1"/>
      </rPr>
      <t>71</t>
    </r>
    <r>
      <rPr>
        <sz val="9"/>
        <color theme="1"/>
        <rFont val="Times New Roman"/>
        <family val="1"/>
      </rPr>
      <t xml:space="preserve">Ga, </t>
    </r>
    <r>
      <rPr>
        <vertAlign val="superscript"/>
        <sz val="9"/>
        <color theme="1"/>
        <rFont val="Times New Roman"/>
        <family val="1"/>
      </rPr>
      <t>72</t>
    </r>
    <r>
      <rPr>
        <sz val="9"/>
        <color theme="1"/>
        <rFont val="Times New Roman"/>
        <family val="1"/>
      </rPr>
      <t xml:space="preserve">Ge, </t>
    </r>
    <r>
      <rPr>
        <vertAlign val="superscript"/>
        <sz val="9"/>
        <color theme="1"/>
        <rFont val="Times New Roman"/>
        <family val="1"/>
      </rPr>
      <t>85</t>
    </r>
    <r>
      <rPr>
        <sz val="9"/>
        <color theme="1"/>
        <rFont val="Times New Roman"/>
        <family val="1"/>
      </rPr>
      <t xml:space="preserve">Rb, </t>
    </r>
    <r>
      <rPr>
        <vertAlign val="superscript"/>
        <sz val="9"/>
        <color theme="1"/>
        <rFont val="Times New Roman"/>
        <family val="1"/>
      </rPr>
      <t>88</t>
    </r>
    <r>
      <rPr>
        <sz val="9"/>
        <color theme="1"/>
        <rFont val="Times New Roman"/>
        <family val="1"/>
      </rPr>
      <t xml:space="preserve">Sr, </t>
    </r>
    <r>
      <rPr>
        <vertAlign val="superscript"/>
        <sz val="9"/>
        <color theme="1"/>
        <rFont val="Times New Roman"/>
        <family val="1"/>
      </rPr>
      <t>89</t>
    </r>
    <r>
      <rPr>
        <sz val="9"/>
        <color theme="1"/>
        <rFont val="Times New Roman"/>
        <family val="1"/>
      </rPr>
      <t xml:space="preserve">Y, </t>
    </r>
    <r>
      <rPr>
        <vertAlign val="superscript"/>
        <sz val="9"/>
        <color theme="1"/>
        <rFont val="Times New Roman"/>
        <family val="1"/>
      </rPr>
      <t>90</t>
    </r>
    <r>
      <rPr>
        <sz val="9"/>
        <color theme="1"/>
        <rFont val="Times New Roman"/>
        <family val="1"/>
      </rPr>
      <t xml:space="preserve">Zr, </t>
    </r>
    <r>
      <rPr>
        <vertAlign val="superscript"/>
        <sz val="9"/>
        <color theme="1"/>
        <rFont val="Times New Roman"/>
        <family val="1"/>
      </rPr>
      <t>93</t>
    </r>
    <r>
      <rPr>
        <sz val="9"/>
        <color theme="1"/>
        <rFont val="Times New Roman"/>
        <family val="1"/>
      </rPr>
      <t xml:space="preserve">Nb, </t>
    </r>
    <r>
      <rPr>
        <vertAlign val="superscript"/>
        <sz val="9"/>
        <color theme="1"/>
        <rFont val="Times New Roman"/>
        <family val="1"/>
      </rPr>
      <t>137</t>
    </r>
    <r>
      <rPr>
        <sz val="9"/>
        <color theme="1"/>
        <rFont val="Times New Roman"/>
        <family val="1"/>
      </rPr>
      <t xml:space="preserve">Ba, </t>
    </r>
    <r>
      <rPr>
        <vertAlign val="superscript"/>
        <sz val="9"/>
        <color theme="1"/>
        <rFont val="Times New Roman"/>
        <family val="1"/>
      </rPr>
      <t>139</t>
    </r>
    <r>
      <rPr>
        <sz val="9"/>
        <color theme="1"/>
        <rFont val="Times New Roman"/>
        <family val="1"/>
      </rPr>
      <t xml:space="preserve">La, </t>
    </r>
    <r>
      <rPr>
        <vertAlign val="superscript"/>
        <sz val="9"/>
        <color theme="1"/>
        <rFont val="Times New Roman"/>
        <family val="1"/>
      </rPr>
      <t>140</t>
    </r>
    <r>
      <rPr>
        <sz val="9"/>
        <color theme="1"/>
        <rFont val="Times New Roman"/>
        <family val="1"/>
      </rPr>
      <t xml:space="preserve">Ce, </t>
    </r>
    <r>
      <rPr>
        <vertAlign val="superscript"/>
        <sz val="9"/>
        <color theme="1"/>
        <rFont val="Times New Roman"/>
        <family val="1"/>
      </rPr>
      <t>141</t>
    </r>
    <r>
      <rPr>
        <sz val="9"/>
        <color theme="1"/>
        <rFont val="Times New Roman"/>
        <family val="1"/>
      </rPr>
      <t xml:space="preserve">Pr, </t>
    </r>
    <r>
      <rPr>
        <vertAlign val="superscript"/>
        <sz val="9"/>
        <color theme="1"/>
        <rFont val="Times New Roman"/>
        <family val="1"/>
      </rPr>
      <t>146</t>
    </r>
    <r>
      <rPr>
        <sz val="9"/>
        <color theme="1"/>
        <rFont val="Times New Roman"/>
        <family val="1"/>
      </rPr>
      <t xml:space="preserve">Nd, </t>
    </r>
    <r>
      <rPr>
        <vertAlign val="superscript"/>
        <sz val="9"/>
        <color theme="1"/>
        <rFont val="Times New Roman"/>
        <family val="1"/>
      </rPr>
      <t>147</t>
    </r>
    <r>
      <rPr>
        <sz val="9"/>
        <color theme="1"/>
        <rFont val="Times New Roman"/>
        <family val="1"/>
      </rPr>
      <t xml:space="preserve">Sm, </t>
    </r>
    <r>
      <rPr>
        <vertAlign val="superscript"/>
        <sz val="9"/>
        <color theme="1"/>
        <rFont val="Times New Roman"/>
        <family val="1"/>
      </rPr>
      <t>153</t>
    </r>
    <r>
      <rPr>
        <sz val="9"/>
        <color theme="1"/>
        <rFont val="Times New Roman"/>
        <family val="1"/>
      </rPr>
      <t xml:space="preserve">Eu, </t>
    </r>
    <r>
      <rPr>
        <vertAlign val="superscript"/>
        <sz val="9"/>
        <color theme="1"/>
        <rFont val="Times New Roman"/>
        <family val="1"/>
      </rPr>
      <t>157</t>
    </r>
    <r>
      <rPr>
        <sz val="9"/>
        <color theme="1"/>
        <rFont val="Times New Roman"/>
        <family val="1"/>
      </rPr>
      <t xml:space="preserve">Gd, </t>
    </r>
    <r>
      <rPr>
        <vertAlign val="superscript"/>
        <sz val="9"/>
        <color theme="1"/>
        <rFont val="Times New Roman"/>
        <family val="1"/>
      </rPr>
      <t>159</t>
    </r>
    <r>
      <rPr>
        <sz val="9"/>
        <color theme="1"/>
        <rFont val="Times New Roman"/>
        <family val="1"/>
      </rPr>
      <t xml:space="preserve">Tb, </t>
    </r>
    <r>
      <rPr>
        <vertAlign val="superscript"/>
        <sz val="9"/>
        <color theme="1"/>
        <rFont val="Times New Roman"/>
        <family val="1"/>
      </rPr>
      <t>163</t>
    </r>
    <r>
      <rPr>
        <sz val="9"/>
        <color theme="1"/>
        <rFont val="Times New Roman"/>
        <family val="1"/>
      </rPr>
      <t xml:space="preserve">Dy, </t>
    </r>
    <r>
      <rPr>
        <vertAlign val="superscript"/>
        <sz val="9"/>
        <color theme="1"/>
        <rFont val="Times New Roman"/>
        <family val="1"/>
      </rPr>
      <t>165</t>
    </r>
    <r>
      <rPr>
        <sz val="9"/>
        <color theme="1"/>
        <rFont val="Times New Roman"/>
        <family val="1"/>
      </rPr>
      <t xml:space="preserve">Ho, </t>
    </r>
    <r>
      <rPr>
        <vertAlign val="superscript"/>
        <sz val="9"/>
        <color theme="1"/>
        <rFont val="Times New Roman"/>
        <family val="1"/>
      </rPr>
      <t>166</t>
    </r>
    <r>
      <rPr>
        <sz val="9"/>
        <color theme="1"/>
        <rFont val="Times New Roman"/>
        <family val="1"/>
      </rPr>
      <t xml:space="preserve">Er, </t>
    </r>
    <r>
      <rPr>
        <vertAlign val="superscript"/>
        <sz val="9"/>
        <color theme="1"/>
        <rFont val="Times New Roman"/>
        <family val="1"/>
      </rPr>
      <t>169</t>
    </r>
    <r>
      <rPr>
        <sz val="9"/>
        <color theme="1"/>
        <rFont val="Times New Roman"/>
        <family val="1"/>
      </rPr>
      <t xml:space="preserve">Tm, </t>
    </r>
    <r>
      <rPr>
        <vertAlign val="superscript"/>
        <sz val="9"/>
        <color theme="1"/>
        <rFont val="Times New Roman"/>
        <family val="1"/>
      </rPr>
      <t>173</t>
    </r>
    <r>
      <rPr>
        <sz val="9"/>
        <color theme="1"/>
        <rFont val="Times New Roman"/>
        <family val="1"/>
      </rPr>
      <t xml:space="preserve">Yb, </t>
    </r>
    <r>
      <rPr>
        <vertAlign val="superscript"/>
        <sz val="9"/>
        <color theme="1"/>
        <rFont val="Times New Roman"/>
        <family val="1"/>
      </rPr>
      <t>175</t>
    </r>
    <r>
      <rPr>
        <sz val="9"/>
        <color theme="1"/>
        <rFont val="Times New Roman"/>
        <family val="1"/>
      </rPr>
      <t xml:space="preserve">Lu, </t>
    </r>
    <r>
      <rPr>
        <vertAlign val="superscript"/>
        <sz val="9"/>
        <color theme="1"/>
        <rFont val="Times New Roman"/>
        <family val="1"/>
      </rPr>
      <t>178</t>
    </r>
    <r>
      <rPr>
        <sz val="9"/>
        <color theme="1"/>
        <rFont val="Times New Roman"/>
        <family val="1"/>
      </rPr>
      <t xml:space="preserve">Hf, </t>
    </r>
    <r>
      <rPr>
        <vertAlign val="superscript"/>
        <sz val="9"/>
        <color theme="1"/>
        <rFont val="Times New Roman"/>
        <family val="1"/>
      </rPr>
      <t>181</t>
    </r>
    <r>
      <rPr>
        <sz val="9"/>
        <color theme="1"/>
        <rFont val="Times New Roman"/>
        <family val="1"/>
      </rPr>
      <t>Ta</t>
    </r>
    <phoneticPr fontId="1" type="noConversion"/>
  </si>
  <si>
    <r>
      <t>23</t>
    </r>
    <r>
      <rPr>
        <sz val="9"/>
        <color theme="1"/>
        <rFont val="Times New Roman"/>
        <family val="1"/>
      </rPr>
      <t>Na,</t>
    </r>
    <r>
      <rPr>
        <vertAlign val="superscript"/>
        <sz val="9"/>
        <color theme="1"/>
        <rFont val="Times New Roman"/>
        <family val="1"/>
      </rPr>
      <t xml:space="preserve"> 29</t>
    </r>
    <r>
      <rPr>
        <sz val="9"/>
        <color theme="1"/>
        <rFont val="Times New Roman"/>
        <family val="1"/>
      </rPr>
      <t xml:space="preserve">Si, </t>
    </r>
    <r>
      <rPr>
        <vertAlign val="superscript"/>
        <sz val="9"/>
        <color theme="1"/>
        <rFont val="Times New Roman"/>
        <family val="1"/>
      </rPr>
      <t>31</t>
    </r>
    <r>
      <rPr>
        <sz val="9"/>
        <color theme="1"/>
        <rFont val="Times New Roman"/>
        <family val="1"/>
      </rPr>
      <t xml:space="preserve">P, </t>
    </r>
    <r>
      <rPr>
        <vertAlign val="superscript"/>
        <sz val="9"/>
        <color theme="1"/>
        <rFont val="Times New Roman"/>
        <family val="1"/>
      </rPr>
      <t>45</t>
    </r>
    <r>
      <rPr>
        <sz val="9"/>
        <color theme="1"/>
        <rFont val="Times New Roman"/>
        <family val="1"/>
      </rPr>
      <t xml:space="preserve">Sc, </t>
    </r>
    <r>
      <rPr>
        <vertAlign val="superscript"/>
        <sz val="9"/>
        <color theme="1"/>
        <rFont val="Times New Roman"/>
        <family val="1"/>
      </rPr>
      <t>47</t>
    </r>
    <r>
      <rPr>
        <sz val="9"/>
        <color theme="1"/>
        <rFont val="Times New Roman"/>
        <family val="1"/>
      </rPr>
      <t xml:space="preserve">Ti, </t>
    </r>
    <r>
      <rPr>
        <vertAlign val="superscript"/>
        <sz val="9"/>
        <color theme="1"/>
        <rFont val="Times New Roman"/>
        <family val="1"/>
      </rPr>
      <t>51</t>
    </r>
    <r>
      <rPr>
        <sz val="9"/>
        <color theme="1"/>
        <rFont val="Times New Roman"/>
        <family val="1"/>
      </rPr>
      <t xml:space="preserve">V, </t>
    </r>
    <r>
      <rPr>
        <vertAlign val="superscript"/>
        <sz val="9"/>
        <color theme="1"/>
        <rFont val="Times New Roman"/>
        <family val="1"/>
      </rPr>
      <t>63</t>
    </r>
    <r>
      <rPr>
        <sz val="9"/>
        <color theme="1"/>
        <rFont val="Times New Roman"/>
        <family val="1"/>
      </rPr>
      <t xml:space="preserve">Cu, </t>
    </r>
    <r>
      <rPr>
        <vertAlign val="superscript"/>
        <sz val="9"/>
        <color theme="1"/>
        <rFont val="Times New Roman"/>
        <family val="1"/>
      </rPr>
      <t>66</t>
    </r>
    <r>
      <rPr>
        <sz val="9"/>
        <color theme="1"/>
        <rFont val="Times New Roman"/>
        <family val="1"/>
      </rPr>
      <t xml:space="preserve">Zn, </t>
    </r>
    <r>
      <rPr>
        <vertAlign val="superscript"/>
        <sz val="9"/>
        <color theme="1"/>
        <rFont val="Times New Roman"/>
        <family val="1"/>
      </rPr>
      <t>71</t>
    </r>
    <r>
      <rPr>
        <sz val="9"/>
        <color theme="1"/>
        <rFont val="Times New Roman"/>
        <family val="1"/>
      </rPr>
      <t xml:space="preserve">Ga, </t>
    </r>
    <r>
      <rPr>
        <vertAlign val="superscript"/>
        <sz val="9"/>
        <color theme="1"/>
        <rFont val="Times New Roman"/>
        <family val="1"/>
      </rPr>
      <t>72</t>
    </r>
    <r>
      <rPr>
        <sz val="9"/>
        <color theme="1"/>
        <rFont val="Times New Roman"/>
        <family val="1"/>
      </rPr>
      <t xml:space="preserve">Ge, </t>
    </r>
    <r>
      <rPr>
        <vertAlign val="superscript"/>
        <sz val="9"/>
        <color theme="1"/>
        <rFont val="Times New Roman"/>
        <family val="1"/>
      </rPr>
      <t>89</t>
    </r>
    <r>
      <rPr>
        <sz val="9"/>
        <color theme="1"/>
        <rFont val="Times New Roman"/>
        <family val="1"/>
      </rPr>
      <t xml:space="preserve">Y, </t>
    </r>
    <r>
      <rPr>
        <vertAlign val="superscript"/>
        <sz val="9"/>
        <color theme="1"/>
        <rFont val="Times New Roman"/>
        <family val="1"/>
      </rPr>
      <t>90</t>
    </r>
    <r>
      <rPr>
        <sz val="9"/>
        <color theme="1"/>
        <rFont val="Times New Roman"/>
        <family val="1"/>
      </rPr>
      <t xml:space="preserve">Zr, </t>
    </r>
    <r>
      <rPr>
        <vertAlign val="superscript"/>
        <sz val="9"/>
        <color theme="1"/>
        <rFont val="Times New Roman"/>
        <family val="1"/>
      </rPr>
      <t>93</t>
    </r>
    <r>
      <rPr>
        <sz val="9"/>
        <color theme="1"/>
        <rFont val="Times New Roman"/>
        <family val="1"/>
      </rPr>
      <t xml:space="preserve">Nb, </t>
    </r>
    <r>
      <rPr>
        <vertAlign val="superscript"/>
        <sz val="9"/>
        <color theme="1"/>
        <rFont val="Times New Roman"/>
        <family val="1"/>
      </rPr>
      <t>137</t>
    </r>
    <r>
      <rPr>
        <sz val="9"/>
        <color theme="1"/>
        <rFont val="Times New Roman"/>
        <family val="1"/>
      </rPr>
      <t xml:space="preserve">Ba, </t>
    </r>
    <r>
      <rPr>
        <vertAlign val="superscript"/>
        <sz val="9"/>
        <color theme="1"/>
        <rFont val="Times New Roman"/>
        <family val="1"/>
      </rPr>
      <t>140</t>
    </r>
    <r>
      <rPr>
        <sz val="9"/>
        <color theme="1"/>
        <rFont val="Times New Roman"/>
        <family val="1"/>
      </rPr>
      <t xml:space="preserve">Ce, </t>
    </r>
    <r>
      <rPr>
        <vertAlign val="superscript"/>
        <sz val="9"/>
        <color theme="1"/>
        <rFont val="Times New Roman"/>
        <family val="1"/>
      </rPr>
      <t>147</t>
    </r>
    <r>
      <rPr>
        <sz val="9"/>
        <color theme="1"/>
        <rFont val="Times New Roman"/>
        <family val="1"/>
      </rPr>
      <t xml:space="preserve">Sm, </t>
    </r>
    <r>
      <rPr>
        <vertAlign val="superscript"/>
        <sz val="9"/>
        <color theme="1"/>
        <rFont val="Times New Roman"/>
        <family val="1"/>
      </rPr>
      <t>157</t>
    </r>
    <r>
      <rPr>
        <sz val="9"/>
        <color theme="1"/>
        <rFont val="Times New Roman"/>
        <family val="1"/>
      </rPr>
      <t xml:space="preserve">Gd, </t>
    </r>
    <r>
      <rPr>
        <vertAlign val="superscript"/>
        <sz val="9"/>
        <color theme="1"/>
        <rFont val="Times New Roman"/>
        <family val="1"/>
      </rPr>
      <t>163</t>
    </r>
    <r>
      <rPr>
        <sz val="9"/>
        <color theme="1"/>
        <rFont val="Times New Roman"/>
        <family val="1"/>
      </rPr>
      <t xml:space="preserve">Dy, </t>
    </r>
    <r>
      <rPr>
        <vertAlign val="superscript"/>
        <sz val="9"/>
        <color theme="1"/>
        <rFont val="Times New Roman"/>
        <family val="1"/>
      </rPr>
      <t>165</t>
    </r>
    <r>
      <rPr>
        <sz val="9"/>
        <color theme="1"/>
        <rFont val="Times New Roman"/>
        <family val="1"/>
      </rPr>
      <t xml:space="preserve">Ho, </t>
    </r>
    <r>
      <rPr>
        <vertAlign val="superscript"/>
        <sz val="9"/>
        <color theme="1"/>
        <rFont val="Times New Roman"/>
        <family val="1"/>
      </rPr>
      <t>166</t>
    </r>
    <r>
      <rPr>
        <sz val="9"/>
        <color theme="1"/>
        <rFont val="Times New Roman"/>
        <family val="1"/>
      </rPr>
      <t xml:space="preserve">Er, </t>
    </r>
    <r>
      <rPr>
        <vertAlign val="superscript"/>
        <sz val="9"/>
        <color theme="1"/>
        <rFont val="Times New Roman"/>
        <family val="1"/>
      </rPr>
      <t>169</t>
    </r>
    <r>
      <rPr>
        <sz val="9"/>
        <color theme="1"/>
        <rFont val="Times New Roman"/>
        <family val="1"/>
      </rPr>
      <t xml:space="preserve">Tm, </t>
    </r>
    <r>
      <rPr>
        <vertAlign val="superscript"/>
        <sz val="9"/>
        <color theme="1"/>
        <rFont val="Times New Roman"/>
        <family val="1"/>
      </rPr>
      <t>173</t>
    </r>
    <r>
      <rPr>
        <sz val="9"/>
        <color theme="1"/>
        <rFont val="Times New Roman"/>
        <family val="1"/>
      </rPr>
      <t xml:space="preserve">Yb, </t>
    </r>
    <r>
      <rPr>
        <vertAlign val="superscript"/>
        <sz val="9"/>
        <color theme="1"/>
        <rFont val="Times New Roman"/>
        <family val="1"/>
      </rPr>
      <t>175</t>
    </r>
    <r>
      <rPr>
        <sz val="9"/>
        <color theme="1"/>
        <rFont val="Times New Roman"/>
        <family val="1"/>
      </rPr>
      <t xml:space="preserve">Lu, </t>
    </r>
    <r>
      <rPr>
        <vertAlign val="superscript"/>
        <sz val="9"/>
        <color theme="1"/>
        <rFont val="Times New Roman"/>
        <family val="1"/>
      </rPr>
      <t>179</t>
    </r>
    <r>
      <rPr>
        <sz val="9"/>
        <color theme="1"/>
        <rFont val="Times New Roman"/>
        <family val="1"/>
      </rPr>
      <t xml:space="preserve">Hf, </t>
    </r>
    <r>
      <rPr>
        <vertAlign val="superscript"/>
        <sz val="9"/>
        <color theme="1"/>
        <rFont val="Times New Roman"/>
        <family val="1"/>
      </rPr>
      <t>181</t>
    </r>
    <r>
      <rPr>
        <sz val="9"/>
        <color theme="1"/>
        <rFont val="Times New Roman"/>
        <family val="1"/>
      </rPr>
      <t xml:space="preserve">Ta </t>
    </r>
  </si>
  <si>
    <r>
      <t>Ultra-fast multi-outlet laser ablation cell</t>
    </r>
    <r>
      <rPr>
        <vertAlign val="superscript"/>
        <sz val="9"/>
        <color theme="1"/>
        <rFont val="Times New Roman"/>
        <family val="1"/>
      </rPr>
      <t>a</t>
    </r>
    <phoneticPr fontId="1" type="noConversion"/>
  </si>
  <si>
    <t>Elements</t>
  </si>
  <si>
    <t>MgO*</t>
  </si>
  <si>
    <t>FeO*</t>
  </si>
  <si>
    <r>
      <t>SiO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*</t>
    </r>
  </si>
  <si>
    <t>Sh11-2</t>
  </si>
  <si>
    <t>2SD</t>
  </si>
  <si>
    <t>n=26</t>
  </si>
  <si>
    <t>n=43</t>
  </si>
  <si>
    <r>
      <t>SiO</t>
    </r>
    <r>
      <rPr>
        <vertAlign val="subscript"/>
        <sz val="9"/>
        <color theme="1"/>
        <rFont val="Times New Roman"/>
        <family val="1"/>
      </rPr>
      <t>2</t>
    </r>
  </si>
  <si>
    <t>The content of the elements is in ppm, except for MgO, SiO2 and FeO, which are in wt%.</t>
    <phoneticPr fontId="1" type="noConversion"/>
  </si>
  <si>
    <t>-</t>
    <phoneticPr fontId="1" type="noConversion"/>
  </si>
  <si>
    <t>Cone</t>
    <phoneticPr fontId="1" type="noConversion"/>
  </si>
  <si>
    <t xml:space="preserve">Element XR </t>
    <phoneticPr fontId="1" type="noConversion"/>
  </si>
  <si>
    <t>Standard sample cone and X skimmer cone</t>
    <phoneticPr fontId="1" type="noConversion"/>
  </si>
  <si>
    <t>n=15</t>
    <phoneticPr fontId="1" type="noConversion"/>
  </si>
  <si>
    <r>
      <t>Table S6 Elements concentrations of olivine monitor standard MongOL Sh11-2 obtained under conditions of Sets A</t>
    </r>
    <r>
      <rPr>
        <sz val="9"/>
        <color theme="1"/>
        <rFont val="宋体"/>
        <family val="2"/>
        <charset val="134"/>
      </rPr>
      <t>、</t>
    </r>
    <r>
      <rPr>
        <sz val="9"/>
        <color theme="1"/>
        <rFont val="Times New Roman"/>
        <family val="1"/>
      </rPr>
      <t>B</t>
    </r>
    <r>
      <rPr>
        <sz val="9"/>
        <color theme="1"/>
        <rFont val="宋体"/>
        <family val="2"/>
        <charset val="134"/>
      </rPr>
      <t>、</t>
    </r>
    <r>
      <rPr>
        <sz val="9"/>
        <color theme="1"/>
        <rFont val="Times New Roman"/>
        <family val="1"/>
      </rPr>
      <t>C.</t>
    </r>
    <phoneticPr fontId="1" type="noConversion"/>
  </si>
  <si>
    <t>Table S5 Trace elements results of monitor standards under Set C.</t>
    <phoneticPr fontId="1" type="noConversion"/>
  </si>
  <si>
    <t>Table S4 Trace elements results of monitor standards under Set B.</t>
    <phoneticPr fontId="1" type="noConversion"/>
  </si>
  <si>
    <t>Table S3 Trace element results of monitor standards under Set A.</t>
    <phoneticPr fontId="1" type="noConversion"/>
  </si>
  <si>
    <t>Table S1 LA-ICP-MS analysis parameters of Set A, B, C.</t>
    <phoneticPr fontId="1" type="noConversion"/>
  </si>
  <si>
    <t>Table S7 EPMA results for olivines from serpentinites at Yinshanzhai of the Hong'an orogen and Dongjiashan of the Dabie orogen (%).</t>
    <phoneticPr fontId="1" type="noConversion"/>
  </si>
  <si>
    <t>Table S10 Olivine trace element results in Set C for serpentinites from Yinshanzhai, the Hong'an orogen and Dongjiashan, the Dabie orogen (ppm).</t>
    <phoneticPr fontId="1" type="noConversion"/>
  </si>
  <si>
    <t>SiO2</t>
    <phoneticPr fontId="1" type="noConversion"/>
  </si>
  <si>
    <t>Table S8 Olivine trace element results in Set A for serpentinites from Yinshanzhai, the Hong'an orogen and Dongjiashan, the Dabie orogen.</t>
    <phoneticPr fontId="1" type="noConversion"/>
  </si>
  <si>
    <t>The content of the elements is in ppm, except for SiO2, which are in wt%.</t>
    <phoneticPr fontId="1" type="noConversion"/>
  </si>
  <si>
    <t>Table S9 Olivine trace element results in Set B for serpentinites from Yinshanzhai, the Hong'an orogen and Dongjiashan, the Dabie orogen.</t>
    <phoneticPr fontId="1" type="noConversion"/>
  </si>
  <si>
    <t>The content of the elements is in ppm, except for  SiO2, which are in wt%.</t>
    <phoneticPr fontId="1" type="noConversion"/>
  </si>
  <si>
    <t>“*” represents wt%; “n.a.” repersents elements not analyzed.</t>
    <phoneticPr fontId="1" type="noConversion"/>
  </si>
  <si>
    <t>"-" repersents below detection limit.</t>
    <phoneticPr fontId="1" type="noConversion"/>
  </si>
  <si>
    <t>"-" repersents elements not analyzed.</t>
    <phoneticPr fontId="1" type="noConversion"/>
  </si>
  <si>
    <t>"-" repersents elements not analyzed or below detection limit.</t>
    <phoneticPr fontId="1" type="noConversion"/>
  </si>
  <si>
    <t>CPS</t>
    <phoneticPr fontId="1" type="noConversion"/>
  </si>
  <si>
    <t>Table S2 Detection limits (ppm) and mean background signals (CPS)  of Olivine LA-ICP-MS trace element analysis under conditions of Sets A, B, and C.</t>
    <phoneticPr fontId="1" type="noConversion"/>
  </si>
  <si>
    <t>Detection limits</t>
    <phoneticPr fontId="1" type="noConversion"/>
  </si>
  <si>
    <t>Mean Background of APR13B007</t>
    <phoneticPr fontId="1" type="noConversion"/>
  </si>
  <si>
    <t>Mean Background of APR29A06</t>
    <phoneticPr fontId="1" type="noConversion"/>
  </si>
  <si>
    <t>Mean Background of JAN10A11</t>
    <phoneticPr fontId="1" type="noConversion"/>
  </si>
  <si>
    <r>
      <t>2 ms for Al, Si</t>
    </r>
    <r>
      <rPr>
        <sz val="9"/>
        <color theme="1"/>
        <rFont val="宋体"/>
        <family val="3"/>
        <charset val="134"/>
      </rPr>
      <t>；</t>
    </r>
    <r>
      <rPr>
        <sz val="9"/>
        <color theme="1"/>
        <rFont val="Times New Roman"/>
        <family val="1"/>
      </rPr>
      <t>100 ms for Ga, Ce,</t>
    </r>
    <r>
      <rPr>
        <vertAlign val="superscript"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Gd,</t>
    </r>
    <r>
      <rPr>
        <vertAlign val="superscript"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Yb, 7 ms for other elements.</t>
    </r>
    <phoneticPr fontId="1" type="noConversion"/>
  </si>
  <si>
    <t>2 ms for Mg, Si, Fe; 5 ms for P, Mn, Co, Ni, Zn; 7 ms for Li, Al, Ca, Sc, Ti, V, Cr, Cu, Ga, Ge, Y, Zr, 20 ms for Rb; 30 ms for Sr; 50 ms for Nb, Ba, Tb, Dy, Ho, Er, Tm, Yb; 70 ms for Eu, Gd, Lu; 100 ms for La, Nd, Hf, Ta; 200 ms for Ce, Pr, Sm.</t>
    <phoneticPr fontId="1" type="noConversion"/>
  </si>
  <si>
    <r>
      <rPr>
        <vertAlign val="superscript"/>
        <sz val="9"/>
        <color theme="1"/>
        <rFont val="Times New Roman"/>
        <family val="1"/>
      </rPr>
      <t>a</t>
    </r>
    <r>
      <rPr>
        <sz val="9"/>
        <color theme="1"/>
        <rFont val="Times New Roman"/>
        <family val="1"/>
      </rPr>
      <t xml:space="preserve"> Hu, Z., Chen, L., Shi, G., Luo, T., Zhang, W., Zong, K., &amp; Liu, Y. Ultra-fast multi-outlet laser ablation cell. Chinese Patent ZL201710338858.2.</t>
    </r>
    <phoneticPr fontId="1" type="noConversion"/>
  </si>
  <si>
    <t>Standard sample cone and Ni skimmer cone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</si>
</sst>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176" formatCode="0.0000"/>
    <numFmt numFmtId="177" formatCode="0.000"/>
    <numFmt numFmtId="178" formatCode="0.0"/>
    <numFmt numFmtId="179" formatCode="0.00_ "/>
    <numFmt numFmtId="180" formatCode="0.000_ "/>
    <numFmt numFmtId="181" formatCode="0.0000_ "/>
    <numFmt numFmtId="182" formatCode="0.0_ "/>
    <numFmt numFmtId="183" formatCode="0_ "/>
    <numFmt numFmtId="184" formatCode="0.00000"/>
    <numFmt numFmtId="185" formatCode="0.00000_ "/>
    <numFmt numFmtId="186" formatCode="0.0_);[Red]\(0.0\)"/>
  </numFmts>
  <fonts count="16" x14ac:knownFonts="1">
    <font>
      <sz val="9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trike/>
      <sz val="9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9"/>
      <color indexed="10"/>
      <name val="Times New Roman"/>
      <family val="1"/>
    </font>
    <font>
      <sz val="9"/>
      <color indexed="9"/>
      <name val="Times New Roman"/>
      <family val="1"/>
    </font>
    <font>
      <sz val="9"/>
      <color theme="1"/>
      <name val="宋体"/>
      <family val="3"/>
      <charset val="134"/>
    </font>
    <font>
      <vertAlign val="superscript"/>
      <sz val="9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sz val="9"/>
      <color theme="1"/>
      <name val="宋体"/>
      <family val="2"/>
      <charset val="134"/>
    </font>
    <font>
      <sz val="9"/>
      <color theme="1"/>
      <name val="Times New Roman"/>
      <family val="2"/>
      <charset val="134"/>
    </font>
    <font>
      <sz val="9"/>
      <color rgb="FFFF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4" fontId="1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Alignment="1"/>
    <xf numFmtId="182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81" fontId="2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/>
    </xf>
    <xf numFmtId="2" fontId="3" fillId="0" borderId="0" xfId="0" applyNumberFormat="1" applyFont="1" applyAlignment="1">
      <alignment horizontal="left" vertical="center"/>
    </xf>
    <xf numFmtId="1" fontId="0" fillId="0" borderId="0" xfId="0" applyNumberFormat="1">
      <alignment vertical="center"/>
    </xf>
    <xf numFmtId="183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85" fontId="2" fillId="0" borderId="0" xfId="0" applyNumberFormat="1" applyFont="1">
      <alignment vertical="center"/>
    </xf>
    <xf numFmtId="184" fontId="0" fillId="0" borderId="0" xfId="0" applyNumberFormat="1">
      <alignment vertical="center"/>
    </xf>
    <xf numFmtId="0" fontId="3" fillId="0" borderId="2" xfId="0" applyFont="1" applyBorder="1" applyAlignment="1">
      <alignment horizontal="left"/>
    </xf>
    <xf numFmtId="178" fontId="3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3" fillId="0" borderId="2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3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2" fillId="0" borderId="2" xfId="0" applyFont="1" applyBorder="1">
      <alignment vertical="center"/>
    </xf>
    <xf numFmtId="182" fontId="2" fillId="0" borderId="2" xfId="0" applyNumberFormat="1" applyFont="1" applyBorder="1">
      <alignment vertical="center"/>
    </xf>
    <xf numFmtId="180" fontId="2" fillId="0" borderId="2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181" fontId="2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/>
    </xf>
    <xf numFmtId="183" fontId="2" fillId="0" borderId="2" xfId="0" applyNumberFormat="1" applyFont="1" applyBorder="1">
      <alignment vertical="center"/>
    </xf>
    <xf numFmtId="185" fontId="2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2" fontId="0" fillId="0" borderId="2" xfId="0" applyNumberFormat="1" applyBorder="1">
      <alignment vertical="center"/>
    </xf>
    <xf numFmtId="1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81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9" fontId="2" fillId="0" borderId="0" xfId="0" applyNumberFormat="1" applyFont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80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83" fontId="2" fillId="0" borderId="0" xfId="0" applyNumberFormat="1" applyFont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5" fontId="2" fillId="0" borderId="0" xfId="0" applyNumberFormat="1" applyFont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185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186" fontId="0" fillId="0" borderId="0" xfId="2" applyNumberFormat="1" applyFont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9" fontId="6" fillId="0" borderId="0" xfId="0" applyNumberFormat="1" applyFont="1" applyAlignment="1">
      <alignment horizontal="center" vertical="center"/>
    </xf>
    <xf numFmtId="184" fontId="2" fillId="0" borderId="2" xfId="0" applyNumberFormat="1" applyFont="1" applyBorder="1" applyAlignment="1">
      <alignment horizontal="center" vertical="center"/>
    </xf>
    <xf numFmtId="185" fontId="9" fillId="0" borderId="0" xfId="0" applyNumberFormat="1" applyFont="1">
      <alignment vertical="center"/>
    </xf>
    <xf numFmtId="18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01000000}"/>
    <cellStyle name="货币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110C-926E-45BA-AFF1-CD117923CE52}">
  <dimension ref="A1:D22"/>
  <sheetViews>
    <sheetView tabSelected="1" view="pageBreakPreview" zoomScale="55" zoomScaleNormal="100" zoomScaleSheetLayoutView="55" workbookViewId="0">
      <selection activeCell="C6" sqref="C6:C7"/>
    </sheetView>
  </sheetViews>
  <sheetFormatPr defaultColWidth="8.6640625" defaultRowHeight="11.65" x14ac:dyDescent="0.35"/>
  <cols>
    <col min="1" max="1" width="25.83203125" style="4" customWidth="1"/>
    <col min="2" max="4" width="38.1640625" style="4" customWidth="1"/>
    <col min="5" max="16384" width="8.6640625" style="4"/>
  </cols>
  <sheetData>
    <row r="1" spans="1:4" ht="18" customHeight="1" thickBot="1" x14ac:dyDescent="0.4">
      <c r="A1" s="86" t="s">
        <v>475</v>
      </c>
    </row>
    <row r="2" spans="1:4" ht="15.4" customHeight="1" thickBot="1" x14ac:dyDescent="0.4">
      <c r="A2" s="87"/>
      <c r="B2" s="87" t="s">
        <v>418</v>
      </c>
      <c r="C2" s="87" t="s">
        <v>419</v>
      </c>
      <c r="D2" s="87" t="s">
        <v>420</v>
      </c>
    </row>
    <row r="3" spans="1:4" ht="17.45" customHeight="1" thickBot="1" x14ac:dyDescent="0.4">
      <c r="A3" s="88" t="s">
        <v>421</v>
      </c>
      <c r="B3" s="133" t="s">
        <v>422</v>
      </c>
      <c r="C3" s="133"/>
      <c r="D3" s="88" t="s">
        <v>468</v>
      </c>
    </row>
    <row r="4" spans="1:4" ht="17.45" customHeight="1" thickBot="1" x14ac:dyDescent="0.4">
      <c r="A4" s="88" t="s">
        <v>467</v>
      </c>
      <c r="B4" s="133" t="s">
        <v>496</v>
      </c>
      <c r="C4" s="133"/>
      <c r="D4" s="88" t="s">
        <v>469</v>
      </c>
    </row>
    <row r="5" spans="1:4" ht="15.4" customHeight="1" thickBot="1" x14ac:dyDescent="0.4">
      <c r="A5" s="88" t="s">
        <v>423</v>
      </c>
      <c r="B5" s="133" t="s">
        <v>424</v>
      </c>
      <c r="C5" s="133"/>
      <c r="D5" s="88" t="s">
        <v>425</v>
      </c>
    </row>
    <row r="6" spans="1:4" ht="15.4" customHeight="1" x14ac:dyDescent="0.35">
      <c r="A6" s="89" t="s">
        <v>426</v>
      </c>
      <c r="B6" s="134">
        <v>44</v>
      </c>
      <c r="C6" s="134">
        <v>160</v>
      </c>
      <c r="D6" s="134">
        <v>120</v>
      </c>
    </row>
    <row r="7" spans="1:4" ht="15.4" customHeight="1" thickBot="1" x14ac:dyDescent="0.4">
      <c r="A7" s="88" t="s">
        <v>427</v>
      </c>
      <c r="B7" s="135"/>
      <c r="C7" s="135"/>
      <c r="D7" s="135"/>
    </row>
    <row r="8" spans="1:4" ht="15.4" customHeight="1" thickBot="1" x14ac:dyDescent="0.4">
      <c r="A8" s="88" t="s">
        <v>428</v>
      </c>
      <c r="B8" s="88">
        <v>10</v>
      </c>
      <c r="C8" s="88">
        <v>20</v>
      </c>
      <c r="D8" s="88">
        <v>15</v>
      </c>
    </row>
    <row r="9" spans="1:4" ht="15.4" customHeight="1" x14ac:dyDescent="0.35">
      <c r="A9" s="89" t="s">
        <v>429</v>
      </c>
      <c r="B9" s="134">
        <v>6</v>
      </c>
      <c r="C9" s="134">
        <v>6</v>
      </c>
      <c r="D9" s="134">
        <v>14</v>
      </c>
    </row>
    <row r="10" spans="1:4" ht="15.4" customHeight="1" thickBot="1" x14ac:dyDescent="0.4">
      <c r="A10" s="88" t="s">
        <v>450</v>
      </c>
      <c r="B10" s="135"/>
      <c r="C10" s="135"/>
      <c r="D10" s="135"/>
    </row>
    <row r="11" spans="1:4" ht="15.4" customHeight="1" thickBot="1" x14ac:dyDescent="0.4">
      <c r="A11" s="88" t="s">
        <v>430</v>
      </c>
      <c r="B11" s="88">
        <v>400</v>
      </c>
      <c r="C11" s="88">
        <v>600</v>
      </c>
      <c r="D11" s="88">
        <v>400</v>
      </c>
    </row>
    <row r="12" spans="1:4" ht="15.4" customHeight="1" thickBot="1" x14ac:dyDescent="0.4">
      <c r="A12" s="88" t="s">
        <v>431</v>
      </c>
      <c r="B12" s="133" t="s">
        <v>455</v>
      </c>
      <c r="C12" s="133"/>
      <c r="D12" s="88" t="s">
        <v>432</v>
      </c>
    </row>
    <row r="13" spans="1:4" ht="15.4" customHeight="1" x14ac:dyDescent="0.35">
      <c r="A13" s="134" t="s">
        <v>433</v>
      </c>
      <c r="B13" s="134" t="s">
        <v>434</v>
      </c>
      <c r="C13" s="134"/>
      <c r="D13" s="89" t="s">
        <v>435</v>
      </c>
    </row>
    <row r="14" spans="1:4" ht="15.4" customHeight="1" thickBot="1" x14ac:dyDescent="0.4">
      <c r="A14" s="135"/>
      <c r="B14" s="135"/>
      <c r="C14" s="135"/>
      <c r="D14" s="88" t="s">
        <v>436</v>
      </c>
    </row>
    <row r="15" spans="1:4" ht="15.4" customHeight="1" x14ac:dyDescent="0.35">
      <c r="A15" s="134" t="s">
        <v>437</v>
      </c>
      <c r="B15" s="134" t="s">
        <v>438</v>
      </c>
      <c r="C15" s="89" t="s">
        <v>439</v>
      </c>
      <c r="D15" s="89" t="s">
        <v>441</v>
      </c>
    </row>
    <row r="16" spans="1:4" ht="15.4" customHeight="1" thickBot="1" x14ac:dyDescent="0.4">
      <c r="A16" s="135"/>
      <c r="B16" s="135"/>
      <c r="C16" s="88" t="s">
        <v>440</v>
      </c>
      <c r="D16" s="88" t="s">
        <v>440</v>
      </c>
    </row>
    <row r="17" spans="1:4" ht="15.4" customHeight="1" thickBot="1" x14ac:dyDescent="0.4">
      <c r="A17" s="88" t="s">
        <v>442</v>
      </c>
      <c r="B17" s="133" t="s">
        <v>443</v>
      </c>
      <c r="C17" s="133"/>
      <c r="D17" s="133"/>
    </row>
    <row r="18" spans="1:4" ht="15.4" customHeight="1" thickBot="1" x14ac:dyDescent="0.4">
      <c r="A18" s="88" t="s">
        <v>444</v>
      </c>
      <c r="B18" s="133" t="s">
        <v>445</v>
      </c>
      <c r="C18" s="133"/>
      <c r="D18" s="133"/>
    </row>
    <row r="19" spans="1:4" ht="15.4" customHeight="1" thickBot="1" x14ac:dyDescent="0.4">
      <c r="A19" s="88" t="s">
        <v>446</v>
      </c>
      <c r="B19" s="88" t="s">
        <v>451</v>
      </c>
      <c r="C19" s="88"/>
      <c r="D19" s="88" t="s">
        <v>451</v>
      </c>
    </row>
    <row r="20" spans="1:4" ht="92.25" customHeight="1" x14ac:dyDescent="0.35">
      <c r="A20" s="90" t="s">
        <v>447</v>
      </c>
      <c r="B20" s="91" t="s">
        <v>452</v>
      </c>
      <c r="C20" s="91" t="s">
        <v>453</v>
      </c>
      <c r="D20" s="91" t="s">
        <v>454</v>
      </c>
    </row>
    <row r="21" spans="1:4" ht="82.9" customHeight="1" thickBot="1" x14ac:dyDescent="0.4">
      <c r="A21" s="88" t="s">
        <v>448</v>
      </c>
      <c r="B21" s="88" t="s">
        <v>493</v>
      </c>
      <c r="C21" s="88" t="s">
        <v>494</v>
      </c>
      <c r="D21" s="88" t="s">
        <v>449</v>
      </c>
    </row>
    <row r="22" spans="1:4" ht="13.9" x14ac:dyDescent="0.35">
      <c r="A22" s="93" t="s">
        <v>495</v>
      </c>
    </row>
  </sheetData>
  <mergeCells count="16">
    <mergeCell ref="B3:C3"/>
    <mergeCell ref="B5:C5"/>
    <mergeCell ref="B6:B7"/>
    <mergeCell ref="C6:C7"/>
    <mergeCell ref="D6:D7"/>
    <mergeCell ref="B18:D18"/>
    <mergeCell ref="B4:C4"/>
    <mergeCell ref="B12:C12"/>
    <mergeCell ref="A13:A14"/>
    <mergeCell ref="B13:C14"/>
    <mergeCell ref="A15:A16"/>
    <mergeCell ref="B15:B16"/>
    <mergeCell ref="B17:D17"/>
    <mergeCell ref="B9:B10"/>
    <mergeCell ref="C9:C10"/>
    <mergeCell ref="D9:D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A8FE-3799-400E-95F2-C8E325986DFB}">
  <dimension ref="A1:AV24"/>
  <sheetViews>
    <sheetView view="pageBreakPreview" zoomScale="60" zoomScaleNormal="100" workbookViewId="0">
      <selection activeCell="K26" sqref="K26"/>
    </sheetView>
  </sheetViews>
  <sheetFormatPr defaultRowHeight="11.65" x14ac:dyDescent="0.35"/>
  <cols>
    <col min="1" max="1" width="11.83203125" customWidth="1"/>
    <col min="2" max="2" width="7.33203125" customWidth="1"/>
    <col min="3" max="4" width="6" bestFit="1" customWidth="1"/>
    <col min="5" max="5" width="7" bestFit="1" customWidth="1"/>
    <col min="6" max="6" width="6" bestFit="1" customWidth="1"/>
    <col min="7" max="7" width="6.5" bestFit="1" customWidth="1"/>
    <col min="8" max="8" width="6.1640625" bestFit="1" customWidth="1"/>
    <col min="9" max="9" width="6.6640625" bestFit="1" customWidth="1"/>
    <col min="10" max="11" width="7" bestFit="1" customWidth="1"/>
    <col min="12" max="14" width="6" bestFit="1" customWidth="1"/>
    <col min="15" max="16" width="7.1640625" bestFit="1" customWidth="1"/>
    <col min="17" max="17" width="6.5" bestFit="1" customWidth="1"/>
    <col min="18" max="18" width="6" bestFit="1" customWidth="1"/>
    <col min="19" max="19" width="5.5" bestFit="1" customWidth="1"/>
    <col min="20" max="20" width="6.5" bestFit="1" customWidth="1"/>
    <col min="21" max="21" width="8" bestFit="1" customWidth="1"/>
    <col min="22" max="22" width="6" bestFit="1" customWidth="1"/>
    <col min="23" max="23" width="8" bestFit="1" customWidth="1"/>
    <col min="24" max="24" width="6" bestFit="1" customWidth="1"/>
    <col min="25" max="25" width="7" bestFit="1" customWidth="1"/>
    <col min="26" max="31" width="8" bestFit="1" customWidth="1"/>
    <col min="32" max="33" width="8.1640625" bestFit="1" customWidth="1"/>
    <col min="34" max="34" width="9.1640625" bestFit="1" customWidth="1"/>
    <col min="35" max="35" width="8" bestFit="1" customWidth="1"/>
    <col min="36" max="39" width="8.1640625" bestFit="1" customWidth="1"/>
    <col min="40" max="40" width="8" bestFit="1" customWidth="1"/>
    <col min="41" max="41" width="8.1640625" bestFit="1" customWidth="1"/>
    <col min="42" max="46" width="8" bestFit="1" customWidth="1"/>
    <col min="47" max="47" width="9" bestFit="1" customWidth="1"/>
  </cols>
  <sheetData>
    <row r="1" spans="1:48" s="4" customFormat="1" ht="18" customHeight="1" x14ac:dyDescent="0.35">
      <c r="A1" s="86" t="s">
        <v>481</v>
      </c>
    </row>
    <row r="2" spans="1:48" s="85" customFormat="1" ht="11.25" x14ac:dyDescent="0.35">
      <c r="A2" s="3" t="s">
        <v>144</v>
      </c>
      <c r="B2" s="3" t="s">
        <v>10</v>
      </c>
      <c r="C2" s="58" t="s">
        <v>295</v>
      </c>
      <c r="D2" s="58" t="s">
        <v>119</v>
      </c>
      <c r="E2" s="58" t="s">
        <v>296</v>
      </c>
      <c r="F2" s="58" t="s">
        <v>120</v>
      </c>
      <c r="G2" s="58" t="s">
        <v>285</v>
      </c>
      <c r="H2" s="58" t="s">
        <v>121</v>
      </c>
      <c r="I2" s="58" t="s">
        <v>194</v>
      </c>
      <c r="J2" s="58" t="s">
        <v>122</v>
      </c>
      <c r="K2" s="58" t="s">
        <v>297</v>
      </c>
      <c r="L2" s="58" t="s">
        <v>123</v>
      </c>
      <c r="M2" s="58" t="s">
        <v>124</v>
      </c>
      <c r="N2" s="58" t="s">
        <v>125</v>
      </c>
      <c r="O2" s="58" t="s">
        <v>126</v>
      </c>
      <c r="P2" s="58" t="s">
        <v>127</v>
      </c>
      <c r="Q2" s="58" t="s">
        <v>128</v>
      </c>
      <c r="R2" s="58" t="s">
        <v>286</v>
      </c>
      <c r="S2" s="58" t="s">
        <v>129</v>
      </c>
      <c r="T2" s="58" t="s">
        <v>130</v>
      </c>
      <c r="U2" s="58" t="s">
        <v>131</v>
      </c>
      <c r="V2" s="58" t="s">
        <v>132</v>
      </c>
      <c r="W2" s="58" t="s">
        <v>133</v>
      </c>
      <c r="X2" s="58" t="s">
        <v>134</v>
      </c>
      <c r="Y2" s="58" t="s">
        <v>298</v>
      </c>
      <c r="Z2" s="58" t="s">
        <v>287</v>
      </c>
      <c r="AA2" s="58" t="s">
        <v>288</v>
      </c>
      <c r="AB2" s="58" t="s">
        <v>135</v>
      </c>
      <c r="AC2" s="58" t="s">
        <v>136</v>
      </c>
      <c r="AD2" s="58" t="s">
        <v>137</v>
      </c>
      <c r="AE2" s="58" t="s">
        <v>289</v>
      </c>
      <c r="AF2" s="58" t="s">
        <v>290</v>
      </c>
      <c r="AG2" s="58" t="s">
        <v>56</v>
      </c>
      <c r="AH2" s="58" t="s">
        <v>291</v>
      </c>
      <c r="AI2" s="58" t="s">
        <v>292</v>
      </c>
      <c r="AJ2" s="58" t="s">
        <v>57</v>
      </c>
      <c r="AK2" s="58" t="s">
        <v>293</v>
      </c>
      <c r="AL2" s="58" t="s">
        <v>58</v>
      </c>
      <c r="AM2" s="58" t="s">
        <v>294</v>
      </c>
      <c r="AN2" s="58" t="s">
        <v>59</v>
      </c>
      <c r="AO2" s="58" t="s">
        <v>60</v>
      </c>
      <c r="AP2" s="58" t="s">
        <v>61</v>
      </c>
      <c r="AQ2" s="58" t="s">
        <v>62</v>
      </c>
      <c r="AR2" s="58" t="s">
        <v>63</v>
      </c>
      <c r="AS2" s="58" t="s">
        <v>64</v>
      </c>
      <c r="AT2" s="58" t="s">
        <v>151</v>
      </c>
      <c r="AU2" s="58" t="s">
        <v>152</v>
      </c>
      <c r="AV2" s="85" t="s">
        <v>0</v>
      </c>
    </row>
    <row r="3" spans="1:48" s="20" customFormat="1" x14ac:dyDescent="0.35">
      <c r="A3" s="2" t="s">
        <v>411</v>
      </c>
      <c r="B3" s="20" t="s">
        <v>299</v>
      </c>
      <c r="C3" s="22">
        <v>96.905862124961203</v>
      </c>
      <c r="D3" s="25">
        <v>0.24516998743462065</v>
      </c>
      <c r="E3" s="39">
        <v>110.84458645119723</v>
      </c>
      <c r="F3" s="25">
        <v>0.61381698308892685</v>
      </c>
      <c r="G3" s="22">
        <v>55.770166574127693</v>
      </c>
      <c r="H3" s="25">
        <v>0.22713048285117182</v>
      </c>
      <c r="I3" s="22">
        <v>40.38197724454875</v>
      </c>
      <c r="J3" s="22">
        <v>4.0148661294213221</v>
      </c>
      <c r="K3" s="24">
        <v>6.9065612950442348E-2</v>
      </c>
      <c r="L3" s="22">
        <v>12.13830393644497</v>
      </c>
      <c r="M3" s="25">
        <v>3.0515328745074162</v>
      </c>
      <c r="N3" s="25">
        <v>0.386655260120567</v>
      </c>
      <c r="O3" s="24">
        <v>4.4312661748301542E-2</v>
      </c>
      <c r="P3" s="25">
        <v>4.4119226737499257</v>
      </c>
      <c r="Q3" s="39">
        <v>1316.0405688495864</v>
      </c>
      <c r="R3" s="25">
        <v>3.1741657258765952</v>
      </c>
      <c r="S3" s="39">
        <v>153.92047048419207</v>
      </c>
      <c r="T3" s="39">
        <v>2760.148550687506</v>
      </c>
      <c r="U3" s="26">
        <v>1.3376482377491793E-2</v>
      </c>
      <c r="V3" s="22">
        <v>21.893688200653685</v>
      </c>
      <c r="W3" s="26">
        <v>1.9921848743742138E-3</v>
      </c>
      <c r="X3" s="25">
        <v>0.70058673823655837</v>
      </c>
      <c r="Y3" s="24">
        <v>0.1052834780794525</v>
      </c>
      <c r="Z3" s="96" t="s">
        <v>466</v>
      </c>
      <c r="AA3" s="26">
        <v>2.193459025483058E-3</v>
      </c>
      <c r="AB3" s="26">
        <v>2.981812750380443E-3</v>
      </c>
      <c r="AC3" s="26">
        <v>3.7470719368622014E-3</v>
      </c>
      <c r="AD3" s="26">
        <v>3.6164176263580312E-3</v>
      </c>
      <c r="AE3" s="26">
        <v>1.743120329266808E-2</v>
      </c>
      <c r="AF3" s="41">
        <v>3.4715594917582776E-4</v>
      </c>
      <c r="AG3" s="41">
        <v>5.285483700353679E-4</v>
      </c>
      <c r="AH3" s="41">
        <v>9.2257399695124635E-5</v>
      </c>
      <c r="AI3" s="26">
        <v>7.2389777629865192E-4</v>
      </c>
      <c r="AJ3" s="26">
        <v>1.7333445983376365E-4</v>
      </c>
      <c r="AK3" s="41">
        <v>2.8839740905345799E-5</v>
      </c>
      <c r="AL3" s="96" t="s">
        <v>466</v>
      </c>
      <c r="AM3" s="41">
        <v>2.0854638199989946E-5</v>
      </c>
      <c r="AN3" s="26">
        <v>5.1582637332617948E-4</v>
      </c>
      <c r="AO3" s="41">
        <v>2.1458658289996756E-5</v>
      </c>
      <c r="AP3" s="26">
        <v>6.3161625244611218E-4</v>
      </c>
      <c r="AQ3" s="26">
        <v>2.6416765058788174E-4</v>
      </c>
      <c r="AR3" s="26">
        <v>2.4001978662797642E-3</v>
      </c>
      <c r="AS3" s="26">
        <v>6.7017262321000933E-4</v>
      </c>
      <c r="AT3" s="26">
        <v>1.4009582563628177E-4</v>
      </c>
      <c r="AU3" s="41">
        <v>2.4138215292310289E-4</v>
      </c>
      <c r="AV3" s="20" t="s">
        <v>0</v>
      </c>
    </row>
    <row r="4" spans="1:48" s="20" customFormat="1" x14ac:dyDescent="0.35">
      <c r="A4" s="2" t="s">
        <v>411</v>
      </c>
      <c r="B4" s="20" t="s">
        <v>300</v>
      </c>
      <c r="C4" s="22">
        <v>96.937940234726554</v>
      </c>
      <c r="D4" s="25">
        <v>0.26950015917763054</v>
      </c>
      <c r="E4" s="39">
        <v>119.54526515838262</v>
      </c>
      <c r="F4" s="96" t="s">
        <v>466</v>
      </c>
      <c r="G4" s="22">
        <v>55.760126959800971</v>
      </c>
      <c r="H4" s="96" t="s">
        <v>466</v>
      </c>
      <c r="I4" s="22">
        <v>40.377631550025058</v>
      </c>
      <c r="J4" s="22">
        <v>4.1862593357403375</v>
      </c>
      <c r="K4" s="24">
        <v>3.869807501401297E-2</v>
      </c>
      <c r="L4" s="22">
        <v>12.412400365042703</v>
      </c>
      <c r="M4" s="25">
        <v>1.8946176417360248</v>
      </c>
      <c r="N4" s="25">
        <v>0.47240641954808599</v>
      </c>
      <c r="O4" s="24">
        <v>0.13444578211366218</v>
      </c>
      <c r="P4" s="96" t="s">
        <v>466</v>
      </c>
      <c r="Q4" s="39">
        <v>1302.5929843082583</v>
      </c>
      <c r="R4" s="25">
        <v>3.1396531562063417</v>
      </c>
      <c r="S4" s="39">
        <v>136.05729195490846</v>
      </c>
      <c r="T4" s="39">
        <v>3005.5314222936349</v>
      </c>
      <c r="U4" s="26">
        <v>5.3568865058879738E-3</v>
      </c>
      <c r="V4" s="22">
        <v>27.877025804656128</v>
      </c>
      <c r="W4" s="26">
        <v>1.436459479764209E-3</v>
      </c>
      <c r="X4" s="25">
        <v>0.55108567125880736</v>
      </c>
      <c r="Y4" s="24">
        <v>0.19172307255227961</v>
      </c>
      <c r="Z4" s="96" t="s">
        <v>466</v>
      </c>
      <c r="AA4" s="26">
        <v>4.3962066136584614E-3</v>
      </c>
      <c r="AB4" s="26">
        <v>5.828737662185053E-3</v>
      </c>
      <c r="AC4" s="26">
        <v>1.924167114634517E-2</v>
      </c>
      <c r="AD4" s="26">
        <v>2.3880728905344025E-3</v>
      </c>
      <c r="AE4" s="26">
        <v>1.2564078828781291E-2</v>
      </c>
      <c r="AF4" s="41">
        <v>1.1109323023636131E-3</v>
      </c>
      <c r="AG4" s="41">
        <v>1.7221918394419663E-3</v>
      </c>
      <c r="AH4" s="41">
        <v>1.8929009884963385E-4</v>
      </c>
      <c r="AI4" s="26">
        <v>1.2173701571353999E-3</v>
      </c>
      <c r="AJ4" s="26">
        <v>3.7990635207379845E-4</v>
      </c>
      <c r="AK4" s="41">
        <v>1.661179586711127E-4</v>
      </c>
      <c r="AL4" s="96" t="s">
        <v>466</v>
      </c>
      <c r="AM4" s="41">
        <v>6.0105262143196108E-5</v>
      </c>
      <c r="AN4" s="26">
        <v>6.1881958749998936E-4</v>
      </c>
      <c r="AO4" s="26">
        <v>2.471477146118619E-4</v>
      </c>
      <c r="AP4" s="26">
        <v>1.7162293860292898E-3</v>
      </c>
      <c r="AQ4" s="26">
        <v>6.9016601144351506E-4</v>
      </c>
      <c r="AR4" s="26">
        <v>7.9379638232486664E-3</v>
      </c>
      <c r="AS4" s="26">
        <v>1.3795305562642501E-3</v>
      </c>
      <c r="AT4" s="26">
        <v>1.0073252653283037E-3</v>
      </c>
      <c r="AU4" s="41">
        <v>1.2960309112045344E-4</v>
      </c>
      <c r="AV4" s="20" t="s">
        <v>0</v>
      </c>
    </row>
    <row r="5" spans="1:48" s="20" customFormat="1" x14ac:dyDescent="0.35">
      <c r="A5" s="2" t="s">
        <v>411</v>
      </c>
      <c r="B5" s="20" t="s">
        <v>301</v>
      </c>
      <c r="C5" s="22">
        <v>96.81340516018949</v>
      </c>
      <c r="D5" s="25">
        <v>0.46452705398326088</v>
      </c>
      <c r="E5" s="39">
        <v>101.23151190038818</v>
      </c>
      <c r="F5" s="25">
        <v>0.54734249538056634</v>
      </c>
      <c r="G5" s="22">
        <v>55.353319737017365</v>
      </c>
      <c r="H5" s="25">
        <v>0.21991252584180557</v>
      </c>
      <c r="I5" s="22">
        <v>40.653681606930917</v>
      </c>
      <c r="J5" s="22">
        <v>3.9896992160444449</v>
      </c>
      <c r="K5" s="96" t="s">
        <v>466</v>
      </c>
      <c r="L5" s="22">
        <v>12.725082575844214</v>
      </c>
      <c r="M5" s="25">
        <v>3.6637681407972931</v>
      </c>
      <c r="N5" s="25">
        <v>0.39458072974089331</v>
      </c>
      <c r="O5" s="24">
        <v>4.4035970474672718E-2</v>
      </c>
      <c r="P5" s="25">
        <v>9.7623456382587577</v>
      </c>
      <c r="Q5" s="39">
        <v>1437.1542555380854</v>
      </c>
      <c r="R5" s="25">
        <v>3.2476787900281017</v>
      </c>
      <c r="S5" s="39">
        <v>151.91550384689177</v>
      </c>
      <c r="T5" s="39">
        <v>3197.4246153864119</v>
      </c>
      <c r="U5" s="26">
        <v>7.4441265954430737E-4</v>
      </c>
      <c r="V5" s="22">
        <v>27.662172244936446</v>
      </c>
      <c r="W5" s="26">
        <v>1.1409798574343885E-3</v>
      </c>
      <c r="X5" s="25">
        <v>0.58559041904517617</v>
      </c>
      <c r="Y5" s="24">
        <v>7.5954824925104983E-2</v>
      </c>
      <c r="Z5" s="26">
        <v>6.04224169156594E-4</v>
      </c>
      <c r="AA5" s="26">
        <v>4.2868281867080286E-4</v>
      </c>
      <c r="AB5" s="26">
        <v>3.4072509984193092E-3</v>
      </c>
      <c r="AC5" s="26">
        <v>4.3049289436648238E-3</v>
      </c>
      <c r="AD5" s="26">
        <v>1.2875674433397075E-3</v>
      </c>
      <c r="AE5" s="26">
        <v>1.1736541952369697E-3</v>
      </c>
      <c r="AF5" s="41">
        <v>1.3951547162488882E-5</v>
      </c>
      <c r="AG5" s="41">
        <v>4.7338533673349917E-5</v>
      </c>
      <c r="AH5" s="41">
        <v>3.0370954138579352E-5</v>
      </c>
      <c r="AI5" s="96" t="s">
        <v>466</v>
      </c>
      <c r="AJ5" s="96" t="s">
        <v>466</v>
      </c>
      <c r="AK5" s="41">
        <v>3.2938868718492882E-5</v>
      </c>
      <c r="AL5" s="41">
        <v>1.3161548504764364E-4</v>
      </c>
      <c r="AM5" s="96" t="s">
        <v>466</v>
      </c>
      <c r="AN5" s="26">
        <v>2.9440345144535266E-4</v>
      </c>
      <c r="AO5" s="26">
        <v>1.4698328069169222E-4</v>
      </c>
      <c r="AP5" s="26">
        <v>1.1998201195412565E-3</v>
      </c>
      <c r="AQ5" s="26">
        <v>2.9768999177473131E-4</v>
      </c>
      <c r="AR5" s="26">
        <v>4.6463031090458904E-3</v>
      </c>
      <c r="AS5" s="26">
        <v>1.5691749653402964E-3</v>
      </c>
      <c r="AT5" s="96" t="s">
        <v>466</v>
      </c>
      <c r="AU5" s="41">
        <v>1.4966748345510882E-4</v>
      </c>
      <c r="AV5" s="20" t="s">
        <v>0</v>
      </c>
    </row>
    <row r="6" spans="1:48" s="20" customFormat="1" x14ac:dyDescent="0.35">
      <c r="A6" s="2" t="s">
        <v>411</v>
      </c>
      <c r="B6" s="20" t="s">
        <v>302</v>
      </c>
      <c r="C6" s="22">
        <v>96.774245035277289</v>
      </c>
      <c r="D6" s="25">
        <v>0.37437142938162704</v>
      </c>
      <c r="E6" s="39">
        <v>103.90731828292628</v>
      </c>
      <c r="F6" s="25">
        <v>0.23673691436771069</v>
      </c>
      <c r="G6" s="22">
        <v>56.088823413711637</v>
      </c>
      <c r="H6" s="25">
        <v>0.4530374262857858</v>
      </c>
      <c r="I6" s="22">
        <v>39.843674142095395</v>
      </c>
      <c r="J6" s="22">
        <v>3.4249977077025302</v>
      </c>
      <c r="K6" s="24">
        <v>0.24865858337575933</v>
      </c>
      <c r="L6" s="22">
        <v>11.039815184830173</v>
      </c>
      <c r="M6" s="25">
        <v>3.2214332038733113</v>
      </c>
      <c r="N6" s="25">
        <v>0.39630072754727041</v>
      </c>
      <c r="O6" s="100" t="s">
        <v>466</v>
      </c>
      <c r="P6" s="96" t="s">
        <v>466</v>
      </c>
      <c r="Q6" s="39">
        <v>1432.9486362192181</v>
      </c>
      <c r="R6" s="25">
        <v>3.3326212262683872</v>
      </c>
      <c r="S6" s="39">
        <v>148.26215291796905</v>
      </c>
      <c r="T6" s="39">
        <v>3080.2028245690299</v>
      </c>
      <c r="U6" s="26">
        <v>5.394012455366394E-3</v>
      </c>
      <c r="V6" s="22">
        <v>24.545672119379994</v>
      </c>
      <c r="W6" s="26">
        <v>1.0422965662562941E-3</v>
      </c>
      <c r="X6" s="25">
        <v>0.57208487285514809</v>
      </c>
      <c r="Y6" s="24">
        <v>0.16570454490228689</v>
      </c>
      <c r="Z6" s="26">
        <v>1.522374331774913E-3</v>
      </c>
      <c r="AA6" s="26">
        <v>5.9014638427620694E-4</v>
      </c>
      <c r="AB6" s="26">
        <v>3.3267123859556762E-3</v>
      </c>
      <c r="AC6" s="26">
        <v>2.6296176468390518E-3</v>
      </c>
      <c r="AD6" s="26">
        <v>1.9822751377724037E-3</v>
      </c>
      <c r="AE6" s="26">
        <v>2.6784199038934016E-3</v>
      </c>
      <c r="AF6" s="41">
        <v>2.140305491801392E-4</v>
      </c>
      <c r="AG6" s="41">
        <v>1.9453180626237748E-4</v>
      </c>
      <c r="AH6" s="41">
        <v>3.1363070709697793E-5</v>
      </c>
      <c r="AI6" s="26">
        <v>1.2601749692865024E-4</v>
      </c>
      <c r="AJ6" s="26">
        <v>1.7871895621804942E-4</v>
      </c>
      <c r="AK6" s="41">
        <v>3.000162496761323E-5</v>
      </c>
      <c r="AL6" s="41">
        <v>2.4006436145469553E-4</v>
      </c>
      <c r="AM6" s="96" t="s">
        <v>466</v>
      </c>
      <c r="AN6" s="96" t="s">
        <v>466</v>
      </c>
      <c r="AO6" s="26">
        <v>1.7841700943205339E-4</v>
      </c>
      <c r="AP6" s="26">
        <v>1.3490109885616101E-3</v>
      </c>
      <c r="AQ6" s="26">
        <v>5.5862842905095213E-4</v>
      </c>
      <c r="AR6" s="26">
        <v>6.2044076217527017E-3</v>
      </c>
      <c r="AS6" s="26">
        <v>2.746693470163934E-3</v>
      </c>
      <c r="AT6" s="26">
        <v>1.8519876221111039E-4</v>
      </c>
      <c r="AU6" s="41">
        <v>1.1305407608114554E-4</v>
      </c>
      <c r="AV6" s="20" t="s">
        <v>0</v>
      </c>
    </row>
    <row r="7" spans="1:48" s="20" customFormat="1" x14ac:dyDescent="0.35">
      <c r="A7" s="2" t="s">
        <v>411</v>
      </c>
      <c r="B7" s="20" t="s">
        <v>303</v>
      </c>
      <c r="C7" s="22">
        <v>96.872312455064034</v>
      </c>
      <c r="D7" s="25">
        <v>0.30291539531722789</v>
      </c>
      <c r="E7" s="39">
        <v>97.624437466490889</v>
      </c>
      <c r="F7" s="96" t="s">
        <v>466</v>
      </c>
      <c r="G7" s="22">
        <v>56.314616430192366</v>
      </c>
      <c r="H7" s="25">
        <v>0.14740777648043096</v>
      </c>
      <c r="I7" s="22">
        <v>39.722627223613799</v>
      </c>
      <c r="J7" s="22">
        <v>6.0930448751779798</v>
      </c>
      <c r="K7" s="24">
        <v>1.3755454489387061E-2</v>
      </c>
      <c r="L7" s="22">
        <v>12.203041337047644</v>
      </c>
      <c r="M7" s="25">
        <v>2.5339352560977377</v>
      </c>
      <c r="N7" s="25">
        <v>0.4388852907941736</v>
      </c>
      <c r="O7" s="24">
        <v>6.0311299201313437E-2</v>
      </c>
      <c r="P7" s="96" t="s">
        <v>466</v>
      </c>
      <c r="Q7" s="39">
        <v>1398.5706661304641</v>
      </c>
      <c r="R7" s="25">
        <v>3.2410286338556693</v>
      </c>
      <c r="S7" s="39">
        <v>146.79072628348877</v>
      </c>
      <c r="T7" s="39">
        <v>3070.1394906331989</v>
      </c>
      <c r="U7" s="26">
        <v>1.4288240008840073E-2</v>
      </c>
      <c r="V7" s="22">
        <v>23.413064477156091</v>
      </c>
      <c r="W7" s="26">
        <v>2.0195162620727891E-3</v>
      </c>
      <c r="X7" s="25">
        <v>0.59521309793072197</v>
      </c>
      <c r="Y7" s="24">
        <v>5.9251490801697032E-2</v>
      </c>
      <c r="Z7" s="26">
        <v>3.9491805347779252E-4</v>
      </c>
      <c r="AA7" s="26">
        <v>2.2588671599310761E-3</v>
      </c>
      <c r="AB7" s="26">
        <v>2.3577556258080664E-3</v>
      </c>
      <c r="AC7" s="26">
        <v>2.541518846156669E-3</v>
      </c>
      <c r="AD7" s="26">
        <v>1.9567617938284201E-3</v>
      </c>
      <c r="AE7" s="26">
        <v>5.6605216786693334E-3</v>
      </c>
      <c r="AF7" s="41">
        <v>8.7960597901637493E-5</v>
      </c>
      <c r="AG7" s="41">
        <v>5.3125022749835399E-5</v>
      </c>
      <c r="AH7" s="41">
        <v>4.8717547332041717E-5</v>
      </c>
      <c r="AI7" s="96" t="s">
        <v>466</v>
      </c>
      <c r="AJ7" s="26">
        <v>1.129676412918227E-4</v>
      </c>
      <c r="AK7" s="96" t="s">
        <v>466</v>
      </c>
      <c r="AL7" s="41">
        <v>2.2969254801403667E-4</v>
      </c>
      <c r="AM7" s="41">
        <v>2.0760901827202197E-5</v>
      </c>
      <c r="AN7" s="26">
        <v>2.5597197067630249E-4</v>
      </c>
      <c r="AO7" s="26">
        <v>1.064874911408367E-4</v>
      </c>
      <c r="AP7" s="26">
        <v>6.2593854557878249E-4</v>
      </c>
      <c r="AQ7" s="26">
        <v>3.5502304735411715E-4</v>
      </c>
      <c r="AR7" s="26">
        <v>5.2156433333732724E-3</v>
      </c>
      <c r="AS7" s="26">
        <v>1.2542001681433185E-3</v>
      </c>
      <c r="AT7" s="26">
        <v>6.8971713852474393E-5</v>
      </c>
      <c r="AU7" s="41">
        <v>1.2941808195517516E-4</v>
      </c>
      <c r="AV7" s="20" t="s">
        <v>0</v>
      </c>
    </row>
    <row r="8" spans="1:48" s="20" customFormat="1" x14ac:dyDescent="0.35">
      <c r="A8" s="2" t="s">
        <v>411</v>
      </c>
      <c r="B8" s="20" t="s">
        <v>304</v>
      </c>
      <c r="C8" s="22">
        <v>96.856036892151053</v>
      </c>
      <c r="D8" s="25">
        <v>0.36068333605980918</v>
      </c>
      <c r="E8" s="39">
        <v>98.471733386789538</v>
      </c>
      <c r="F8" s="25">
        <v>6.7830064683429767E-2</v>
      </c>
      <c r="G8" s="22">
        <v>56.311065833074558</v>
      </c>
      <c r="H8" s="96" t="s">
        <v>466</v>
      </c>
      <c r="I8" s="22">
        <v>39.757295412879067</v>
      </c>
      <c r="J8" s="22">
        <v>3.6363313543859994</v>
      </c>
      <c r="K8" s="96" t="s">
        <v>466</v>
      </c>
      <c r="L8" s="22">
        <v>11.180010774005368</v>
      </c>
      <c r="M8" s="25">
        <v>3.8899396341392172</v>
      </c>
      <c r="N8" s="25">
        <v>0.39941111501786197</v>
      </c>
      <c r="O8" s="24">
        <v>4.8957140869230073E-2</v>
      </c>
      <c r="P8" s="25">
        <v>4.772562155181336</v>
      </c>
      <c r="Q8" s="39">
        <v>1265.8231998290905</v>
      </c>
      <c r="R8" s="25">
        <v>3.2582360001785999</v>
      </c>
      <c r="S8" s="39">
        <v>143.98001452616549</v>
      </c>
      <c r="T8" s="39">
        <v>2830.059808102938</v>
      </c>
      <c r="U8" s="26">
        <v>7.1565658794231985E-3</v>
      </c>
      <c r="V8" s="22">
        <v>21.297791028735102</v>
      </c>
      <c r="W8" s="26">
        <v>2.9717130337690773E-3</v>
      </c>
      <c r="X8" s="25">
        <v>0.59171794918138054</v>
      </c>
      <c r="Y8" s="24">
        <v>9.8619029968662036E-2</v>
      </c>
      <c r="Z8" s="26">
        <v>1.4648568204492603E-4</v>
      </c>
      <c r="AA8" s="26">
        <v>1.0537360560919529E-3</v>
      </c>
      <c r="AB8" s="26">
        <v>2.1021508259186261E-3</v>
      </c>
      <c r="AC8" s="26">
        <v>4.1520227422231198E-3</v>
      </c>
      <c r="AD8" s="26">
        <v>1.9585354480004726E-3</v>
      </c>
      <c r="AE8" s="26">
        <v>5.0395990038307713E-4</v>
      </c>
      <c r="AF8" s="41">
        <v>1.616128317851397E-4</v>
      </c>
      <c r="AG8" s="41">
        <v>2.636738993073434E-4</v>
      </c>
      <c r="AH8" s="41">
        <v>5.8305938538011006E-5</v>
      </c>
      <c r="AI8" s="96" t="s">
        <v>466</v>
      </c>
      <c r="AJ8" s="26">
        <v>2.4709202907708728E-4</v>
      </c>
      <c r="AK8" s="96" t="s">
        <v>466</v>
      </c>
      <c r="AL8" s="120" t="s">
        <v>466</v>
      </c>
      <c r="AM8" s="41">
        <v>4.061110092344148E-5</v>
      </c>
      <c r="AN8" s="26">
        <v>1.6697667894065459E-4</v>
      </c>
      <c r="AO8" s="26">
        <v>7.7101532380588689E-5</v>
      </c>
      <c r="AP8" s="26">
        <v>1.0893681143696967E-3</v>
      </c>
      <c r="AQ8" s="26">
        <v>4.6341581990160701E-4</v>
      </c>
      <c r="AR8" s="26">
        <v>7.6575658824264998E-3</v>
      </c>
      <c r="AS8" s="26">
        <v>2.2645542368158176E-3</v>
      </c>
      <c r="AT8" s="26">
        <v>3.8448602983472878E-4</v>
      </c>
      <c r="AU8" s="41">
        <v>3.5886388847552046E-5</v>
      </c>
      <c r="AV8" s="20" t="s">
        <v>0</v>
      </c>
    </row>
    <row r="9" spans="1:48" s="20" customFormat="1" x14ac:dyDescent="0.35">
      <c r="A9" s="2" t="s">
        <v>411</v>
      </c>
      <c r="B9" s="20" t="s">
        <v>305</v>
      </c>
      <c r="C9" s="22">
        <v>96.843492050062864</v>
      </c>
      <c r="D9" s="25">
        <v>0.49513924007864535</v>
      </c>
      <c r="E9" s="39">
        <v>102.6012034891709</v>
      </c>
      <c r="F9" s="25">
        <v>2.267637817188484E-2</v>
      </c>
      <c r="G9" s="22">
        <v>56.063266529963371</v>
      </c>
      <c r="H9" s="96" t="s">
        <v>466</v>
      </c>
      <c r="I9" s="22">
        <v>39.961472923426321</v>
      </c>
      <c r="J9" s="22">
        <v>5.1350196071666501</v>
      </c>
      <c r="K9" s="24">
        <v>0.1120857682187138</v>
      </c>
      <c r="L9" s="22">
        <v>10.562525034165409</v>
      </c>
      <c r="M9" s="25">
        <v>4.0681528734372137</v>
      </c>
      <c r="N9" s="25">
        <v>0.41646182637272561</v>
      </c>
      <c r="O9" s="100" t="s">
        <v>466</v>
      </c>
      <c r="P9" s="96" t="s">
        <v>466</v>
      </c>
      <c r="Q9" s="39">
        <v>1362.6215632711464</v>
      </c>
      <c r="R9" s="25">
        <v>3.257263468741892</v>
      </c>
      <c r="S9" s="39">
        <v>140.16374481504178</v>
      </c>
      <c r="T9" s="39">
        <v>3068.5543136909059</v>
      </c>
      <c r="U9" s="26">
        <v>8.2616303022947594E-3</v>
      </c>
      <c r="V9" s="22">
        <v>23.865094014104383</v>
      </c>
      <c r="W9" s="96" t="s">
        <v>466</v>
      </c>
      <c r="X9" s="25">
        <v>0.61709472721285819</v>
      </c>
      <c r="Y9" s="24">
        <v>0.11509702132516172</v>
      </c>
      <c r="Z9" s="96" t="s">
        <v>466</v>
      </c>
      <c r="AA9" s="26">
        <v>4.7590592087481644E-4</v>
      </c>
      <c r="AB9" s="26">
        <v>2.7458483589900317E-3</v>
      </c>
      <c r="AC9" s="26">
        <v>3.3356243259449387E-3</v>
      </c>
      <c r="AD9" s="26">
        <v>2.8907943420458434E-3</v>
      </c>
      <c r="AE9" s="26">
        <v>4.0451303666728449E-3</v>
      </c>
      <c r="AF9" s="41">
        <v>1.5774827649346881E-4</v>
      </c>
      <c r="AG9" s="41">
        <v>2.0362293142150959E-4</v>
      </c>
      <c r="AH9" s="41">
        <v>4.2096451917145624E-5</v>
      </c>
      <c r="AI9" s="96" t="s">
        <v>466</v>
      </c>
      <c r="AJ9" s="96" t="s">
        <v>466</v>
      </c>
      <c r="AK9" s="41">
        <v>2.3458312485258607E-5</v>
      </c>
      <c r="AL9" s="41">
        <v>1.1268663938224641E-4</v>
      </c>
      <c r="AM9" s="96" t="s">
        <v>466</v>
      </c>
      <c r="AN9" s="26">
        <v>8.3691788567676729E-5</v>
      </c>
      <c r="AO9" s="26">
        <v>8.3551851369884599E-5</v>
      </c>
      <c r="AP9" s="26">
        <v>6.1456434287163663E-4</v>
      </c>
      <c r="AQ9" s="26">
        <v>5.3450165712414985E-4</v>
      </c>
      <c r="AR9" s="26">
        <v>6.0497764706312924E-3</v>
      </c>
      <c r="AS9" s="26">
        <v>1.9497571055461162E-3</v>
      </c>
      <c r="AT9" s="26">
        <v>6.7583412044970484E-5</v>
      </c>
      <c r="AU9" s="41">
        <v>6.1731674480138349E-5</v>
      </c>
      <c r="AV9" s="20" t="s">
        <v>0</v>
      </c>
    </row>
    <row r="10" spans="1:48" s="20" customFormat="1" ht="12.75" customHeight="1" x14ac:dyDescent="0.35">
      <c r="A10" s="2" t="s">
        <v>411</v>
      </c>
      <c r="B10" s="20" t="s">
        <v>306</v>
      </c>
      <c r="C10" s="22">
        <v>96.770044272857334</v>
      </c>
      <c r="D10" s="25">
        <v>0.21011584643588135</v>
      </c>
      <c r="E10" s="39">
        <v>107.22842952444188</v>
      </c>
      <c r="F10" s="25">
        <v>1.0631868412264431</v>
      </c>
      <c r="G10" s="22">
        <v>55.786348322743571</v>
      </c>
      <c r="H10" s="96" t="s">
        <v>466</v>
      </c>
      <c r="I10" s="22">
        <v>40.227135374589629</v>
      </c>
      <c r="J10" s="22">
        <v>4.9418202833512188</v>
      </c>
      <c r="K10" s="24">
        <v>0.12755801096614608</v>
      </c>
      <c r="L10" s="22">
        <v>10.276039435044108</v>
      </c>
      <c r="M10" s="25">
        <v>2.6635961376812198</v>
      </c>
      <c r="N10" s="25">
        <v>0.43396056368292391</v>
      </c>
      <c r="O10" s="100" t="s">
        <v>466</v>
      </c>
      <c r="P10" s="96" t="s">
        <v>466</v>
      </c>
      <c r="Q10" s="39">
        <v>1397.6989160382586</v>
      </c>
      <c r="R10" s="25">
        <v>3.319109709945641</v>
      </c>
      <c r="S10" s="39">
        <v>144.71001962125771</v>
      </c>
      <c r="T10" s="39">
        <v>2607.3656019531786</v>
      </c>
      <c r="U10" s="26">
        <v>7.5059548199301338E-3</v>
      </c>
      <c r="V10" s="22">
        <v>24.414399291201377</v>
      </c>
      <c r="W10" s="26">
        <v>3.2348672265855058E-3</v>
      </c>
      <c r="X10" s="25">
        <v>0.70543393327805692</v>
      </c>
      <c r="Y10" s="24">
        <v>8.5419318530402744E-2</v>
      </c>
      <c r="Z10" s="96" t="s">
        <v>466</v>
      </c>
      <c r="AA10" s="26">
        <v>2.0590133587827524E-3</v>
      </c>
      <c r="AB10" s="26">
        <v>1.3723224505762248E-3</v>
      </c>
      <c r="AC10" s="26">
        <v>1.3537436249086627E-3</v>
      </c>
      <c r="AD10" s="26">
        <v>2.2601586608956628E-3</v>
      </c>
      <c r="AE10" s="26">
        <v>4.9207219406388362E-3</v>
      </c>
      <c r="AF10" s="41">
        <v>8.7340173199238277E-5</v>
      </c>
      <c r="AG10" s="41">
        <v>2.9374324674925754E-4</v>
      </c>
      <c r="AH10" s="41">
        <v>1.7246620739501044E-5</v>
      </c>
      <c r="AI10" s="26">
        <v>1.7956052962527617E-4</v>
      </c>
      <c r="AJ10" s="26">
        <v>1.2003776132959042E-4</v>
      </c>
      <c r="AK10" s="41">
        <v>3.0416346795798148E-5</v>
      </c>
      <c r="AL10" s="120" t="s">
        <v>466</v>
      </c>
      <c r="AM10" s="41">
        <v>2.1970652281557778E-5</v>
      </c>
      <c r="AN10" s="96" t="s">
        <v>466</v>
      </c>
      <c r="AO10" s="26">
        <v>1.353863715479955E-4</v>
      </c>
      <c r="AP10" s="26">
        <v>6.6425214158925047E-4</v>
      </c>
      <c r="AQ10" s="26">
        <v>2.4616323759716821E-4</v>
      </c>
      <c r="AR10" s="26">
        <v>3.5202069074916063E-3</v>
      </c>
      <c r="AS10" s="26">
        <v>6.9853417110989893E-4</v>
      </c>
      <c r="AT10" s="96" t="s">
        <v>466</v>
      </c>
      <c r="AU10" s="41">
        <v>2.2869448968041367E-4</v>
      </c>
      <c r="AV10" s="20" t="s">
        <v>0</v>
      </c>
    </row>
    <row r="11" spans="1:48" s="20" customFormat="1" x14ac:dyDescent="0.35">
      <c r="A11" s="2" t="s">
        <v>411</v>
      </c>
      <c r="B11" s="20" t="s">
        <v>307</v>
      </c>
      <c r="C11" s="22">
        <v>96.477713552440818</v>
      </c>
      <c r="D11" s="25">
        <v>0.23386331517148942</v>
      </c>
      <c r="E11" s="39">
        <v>105.24189119638596</v>
      </c>
      <c r="F11" s="96" t="s">
        <v>466</v>
      </c>
      <c r="G11" s="22">
        <v>55.510762783066923</v>
      </c>
      <c r="H11" s="25">
        <v>0.42256311526862078</v>
      </c>
      <c r="I11" s="22">
        <v>40.14402757353978</v>
      </c>
      <c r="J11" s="22">
        <v>5.1117376071308769</v>
      </c>
      <c r="K11" s="96" t="s">
        <v>466</v>
      </c>
      <c r="L11" s="22">
        <v>12.740022625354079</v>
      </c>
      <c r="M11" s="25">
        <v>2.676499053595593</v>
      </c>
      <c r="N11" s="25">
        <v>1.3298799319436951</v>
      </c>
      <c r="O11" s="24">
        <v>0.19203305381389363</v>
      </c>
      <c r="P11" s="25">
        <v>5.3691980433190034</v>
      </c>
      <c r="Q11" s="39">
        <v>1779.1964426053448</v>
      </c>
      <c r="R11" s="25">
        <v>3.6125420273593867</v>
      </c>
      <c r="S11" s="39">
        <v>158.41968964369141</v>
      </c>
      <c r="T11" s="39">
        <v>2648.0710143300666</v>
      </c>
      <c r="U11" s="26">
        <v>1.9466301095437063E-2</v>
      </c>
      <c r="V11" s="22">
        <v>36.781479368984712</v>
      </c>
      <c r="W11" s="26">
        <v>5.106868169864465E-3</v>
      </c>
      <c r="X11" s="25">
        <v>0.4472416137486081</v>
      </c>
      <c r="Y11" s="24">
        <v>8.7918794017942753E-2</v>
      </c>
      <c r="Z11" s="26">
        <v>8.5172209214047739E-4</v>
      </c>
      <c r="AA11" s="26">
        <v>1.6207706513157255E-2</v>
      </c>
      <c r="AB11" s="26">
        <v>3.6091324607715573E-3</v>
      </c>
      <c r="AC11" s="26">
        <v>1.200236847505002E-2</v>
      </c>
      <c r="AD11" s="26">
        <v>4.7554362324397879E-3</v>
      </c>
      <c r="AE11" s="26">
        <v>0.43610140720648199</v>
      </c>
      <c r="AF11" s="41">
        <v>1.6777180123711058E-4</v>
      </c>
      <c r="AG11" s="41">
        <v>4.8296023751155166E-4</v>
      </c>
      <c r="AH11" s="41">
        <v>1.1302772386927625E-4</v>
      </c>
      <c r="AI11" s="26">
        <v>1.0082399949554804E-3</v>
      </c>
      <c r="AJ11" s="26">
        <v>7.8695861987858619E-5</v>
      </c>
      <c r="AK11" s="41">
        <v>5.9710132899054618E-5</v>
      </c>
      <c r="AL11" s="120" t="s">
        <v>466</v>
      </c>
      <c r="AM11" s="96" t="s">
        <v>466</v>
      </c>
      <c r="AN11" s="26">
        <v>3.5497298119259235E-4</v>
      </c>
      <c r="AO11" s="41">
        <v>4.4290470541556624E-5</v>
      </c>
      <c r="AP11" s="26">
        <v>8.7018646024187283E-4</v>
      </c>
      <c r="AQ11" s="26">
        <v>2.1719075402098278E-4</v>
      </c>
      <c r="AR11" s="26">
        <v>8.1496503523403822E-3</v>
      </c>
      <c r="AS11" s="26">
        <v>1.1711522700433815E-3</v>
      </c>
      <c r="AT11" s="26">
        <v>5.0084851195110252E-4</v>
      </c>
      <c r="AU11" s="41">
        <v>6.9164044658139219E-4</v>
      </c>
      <c r="AV11" s="20" t="s">
        <v>0</v>
      </c>
    </row>
    <row r="12" spans="1:48" s="20" customFormat="1" x14ac:dyDescent="0.35">
      <c r="A12" s="2" t="s">
        <v>411</v>
      </c>
      <c r="B12" s="20" t="s">
        <v>308</v>
      </c>
      <c r="C12" s="22">
        <v>96.540568333230453</v>
      </c>
      <c r="D12" s="25">
        <v>0.3815472364029916</v>
      </c>
      <c r="E12" s="39">
        <v>86.286051943399372</v>
      </c>
      <c r="F12" s="96" t="s">
        <v>466</v>
      </c>
      <c r="G12" s="22">
        <v>55.703172486416271</v>
      </c>
      <c r="H12" s="25">
        <v>0.10010064635871234</v>
      </c>
      <c r="I12" s="22">
        <v>40.018967086461394</v>
      </c>
      <c r="J12" s="22">
        <v>4.9314097138436432</v>
      </c>
      <c r="K12" s="24">
        <v>0.18943554291270495</v>
      </c>
      <c r="L12" s="22">
        <v>9.8556108493410424</v>
      </c>
      <c r="M12" s="96" t="s">
        <v>466</v>
      </c>
      <c r="N12" s="96" t="s">
        <v>466</v>
      </c>
      <c r="O12" s="24">
        <v>0.22394716123241518</v>
      </c>
      <c r="P12" s="96" t="s">
        <v>466</v>
      </c>
      <c r="Q12" s="39">
        <v>1794.1239027173033</v>
      </c>
      <c r="R12" s="25">
        <v>3.5580568235393977</v>
      </c>
      <c r="S12" s="39">
        <v>157.65833904603025</v>
      </c>
      <c r="T12" s="39">
        <v>2585.2834692058054</v>
      </c>
      <c r="U12" s="26">
        <v>1.0331586064030857E-2</v>
      </c>
      <c r="V12" s="22">
        <v>40.692609106250707</v>
      </c>
      <c r="W12" s="26">
        <v>6.0780023619077901E-3</v>
      </c>
      <c r="X12" s="25">
        <v>0.53186888897726958</v>
      </c>
      <c r="Y12" s="24">
        <v>4.7634674326779695E-2</v>
      </c>
      <c r="Z12" s="96" t="s">
        <v>466</v>
      </c>
      <c r="AA12" s="26">
        <v>5.3501826605954327E-4</v>
      </c>
      <c r="AB12" s="26">
        <v>2.1471803524267135E-3</v>
      </c>
      <c r="AC12" s="26">
        <v>3.3831924961733413E-3</v>
      </c>
      <c r="AD12" s="26">
        <v>1.5003040172848147E-3</v>
      </c>
      <c r="AE12" s="26">
        <v>1.0220317998094642E-3</v>
      </c>
      <c r="AF12" s="41">
        <v>1.2758256528543372E-4</v>
      </c>
      <c r="AG12" s="41">
        <v>1.7878036738643108E-4</v>
      </c>
      <c r="AH12" s="41">
        <v>2.5779575316937436E-5</v>
      </c>
      <c r="AI12" s="96" t="s">
        <v>466</v>
      </c>
      <c r="AJ12" s="41">
        <v>2.9920517057141621E-5</v>
      </c>
      <c r="AK12" s="96" t="s">
        <v>466</v>
      </c>
      <c r="AL12" s="120" t="s">
        <v>466</v>
      </c>
      <c r="AM12" s="96" t="s">
        <v>466</v>
      </c>
      <c r="AN12" s="26">
        <v>2.3595675551374521E-4</v>
      </c>
      <c r="AO12" s="41">
        <v>1.6822327224989197E-5</v>
      </c>
      <c r="AP12" s="26">
        <v>4.1337502816977685E-4</v>
      </c>
      <c r="AQ12" s="26">
        <v>1.8759496924569227E-4</v>
      </c>
      <c r="AR12" s="26">
        <v>3.0024766166659644E-3</v>
      </c>
      <c r="AS12" s="26">
        <v>1.2101105865083323E-3</v>
      </c>
      <c r="AT12" s="96" t="s">
        <v>466</v>
      </c>
      <c r="AU12" s="41">
        <v>4.2656579940487214E-5</v>
      </c>
      <c r="AV12" s="20" t="s">
        <v>0</v>
      </c>
    </row>
    <row r="13" spans="1:48" s="20" customFormat="1" x14ac:dyDescent="0.35">
      <c r="A13" s="2" t="s">
        <v>411</v>
      </c>
      <c r="B13" s="20" t="s">
        <v>309</v>
      </c>
      <c r="C13" s="22">
        <v>96.318464266871345</v>
      </c>
      <c r="D13" s="25">
        <v>0.18884740701744676</v>
      </c>
      <c r="E13" s="39">
        <v>94.843272054831402</v>
      </c>
      <c r="F13" s="25">
        <v>0.57837868904066092</v>
      </c>
      <c r="G13" s="22">
        <v>55.821966729997079</v>
      </c>
      <c r="H13" s="25">
        <v>0.3705606397947791</v>
      </c>
      <c r="I13" s="22">
        <v>39.592386969292768</v>
      </c>
      <c r="J13" s="22">
        <v>5.4507436929757898</v>
      </c>
      <c r="K13" s="96" t="s">
        <v>466</v>
      </c>
      <c r="L13" s="22">
        <v>11.908801686206861</v>
      </c>
      <c r="M13" s="25">
        <v>1.8018635606810165</v>
      </c>
      <c r="N13" s="25">
        <v>2.2474960674096653</v>
      </c>
      <c r="O13" s="24">
        <v>0.14597921761684166</v>
      </c>
      <c r="P13" s="25">
        <v>7.4042035890919689</v>
      </c>
      <c r="Q13" s="39">
        <v>1936.804357543755</v>
      </c>
      <c r="R13" s="25">
        <v>3.8033180814637206</v>
      </c>
      <c r="S13" s="39">
        <v>166.75742014402655</v>
      </c>
      <c r="T13" s="39">
        <v>2854.0584465893057</v>
      </c>
      <c r="U13" s="26">
        <v>2.1951901267421893E-2</v>
      </c>
      <c r="V13" s="22">
        <v>34.225289571360079</v>
      </c>
      <c r="W13" s="26">
        <v>1.2897269390213101E-3</v>
      </c>
      <c r="X13" s="25">
        <v>0.4512769995632574</v>
      </c>
      <c r="Y13" s="24">
        <v>5.3738307144558503E-2</v>
      </c>
      <c r="Z13" s="26">
        <v>1.8992174332457918E-3</v>
      </c>
      <c r="AA13" s="26">
        <v>9.9996013574683035E-3</v>
      </c>
      <c r="AB13" s="26">
        <v>1.0932242055430304E-3</v>
      </c>
      <c r="AC13" s="26">
        <v>5.3798029605988838E-4</v>
      </c>
      <c r="AD13" s="26">
        <v>2.9051987659184384E-3</v>
      </c>
      <c r="AE13" s="26">
        <v>8.9633319203326609E-2</v>
      </c>
      <c r="AF13" s="41">
        <v>1.6216602335101268E-4</v>
      </c>
      <c r="AG13" s="41">
        <v>5.2468369779523486E-4</v>
      </c>
      <c r="AH13" s="41">
        <v>4.0949672914843771E-5</v>
      </c>
      <c r="AI13" s="26">
        <v>4.5640927234603842E-4</v>
      </c>
      <c r="AJ13" s="26">
        <v>1.4260786614266741E-4</v>
      </c>
      <c r="AK13" s="41">
        <v>3.6024163762262559E-5</v>
      </c>
      <c r="AL13" s="41">
        <v>1.4419780994680747E-4</v>
      </c>
      <c r="AM13" s="41">
        <v>2.5954875730058164E-5</v>
      </c>
      <c r="AN13" s="26">
        <v>1.0700272275999392E-4</v>
      </c>
      <c r="AO13" s="26">
        <v>8.009662638958949E-5</v>
      </c>
      <c r="AP13" s="26">
        <v>4.3763172191811818E-4</v>
      </c>
      <c r="AQ13" s="26">
        <v>2.3832946246451283E-4</v>
      </c>
      <c r="AR13" s="26">
        <v>4.7672567480790302E-3</v>
      </c>
      <c r="AS13" s="26">
        <v>1.8685746068493206E-3</v>
      </c>
      <c r="AT13" s="26">
        <v>8.6178231774943802E-5</v>
      </c>
      <c r="AU13" s="41">
        <v>3.2504690593480786E-4</v>
      </c>
      <c r="AV13" s="20" t="s">
        <v>0</v>
      </c>
    </row>
    <row r="14" spans="1:48" s="20" customFormat="1" x14ac:dyDescent="0.35">
      <c r="A14" s="2" t="s">
        <v>411</v>
      </c>
      <c r="B14" s="20" t="s">
        <v>310</v>
      </c>
      <c r="C14" s="22">
        <v>96.366592618399523</v>
      </c>
      <c r="D14" s="25">
        <v>0.28961781681312532</v>
      </c>
      <c r="E14" s="39">
        <v>97.855731284287884</v>
      </c>
      <c r="F14" s="96" t="s">
        <v>466</v>
      </c>
      <c r="G14" s="22">
        <v>55.529853719685427</v>
      </c>
      <c r="H14" s="25">
        <v>0.21653456609994581</v>
      </c>
      <c r="I14" s="22">
        <v>39.962818379384707</v>
      </c>
      <c r="J14" s="22">
        <v>4.3885596393814659</v>
      </c>
      <c r="K14" s="96" t="s">
        <v>466</v>
      </c>
      <c r="L14" s="22">
        <v>15.759638408244259</v>
      </c>
      <c r="M14" s="25">
        <v>2.9259265611089811</v>
      </c>
      <c r="N14" s="25">
        <v>6.4109055803100361</v>
      </c>
      <c r="O14" s="24">
        <v>0.38173775506808921</v>
      </c>
      <c r="P14" s="25">
        <v>8.3930304356168506</v>
      </c>
      <c r="Q14" s="39">
        <v>1875.6263350182305</v>
      </c>
      <c r="R14" s="25">
        <v>3.7320904807056503</v>
      </c>
      <c r="S14" s="39">
        <v>164.93170055993676</v>
      </c>
      <c r="T14" s="39">
        <v>2850.8741527347179</v>
      </c>
      <c r="U14" s="26">
        <v>1.2197924028184932E-2</v>
      </c>
      <c r="V14" s="22">
        <v>44.133443829421438</v>
      </c>
      <c r="W14" s="26">
        <v>4.3431507308797886E-3</v>
      </c>
      <c r="X14" s="25">
        <v>0.38851707357818871</v>
      </c>
      <c r="Y14" s="24">
        <v>8.0710984738304736E-2</v>
      </c>
      <c r="Z14" s="26">
        <v>1.368881235824881E-4</v>
      </c>
      <c r="AA14" s="26">
        <v>1.5997622414086275E-3</v>
      </c>
      <c r="AB14" s="26">
        <v>3.2268035205919991E-3</v>
      </c>
      <c r="AC14" s="26">
        <v>3.1645846173104599E-3</v>
      </c>
      <c r="AD14" s="26">
        <v>2.5348656958751313E-3</v>
      </c>
      <c r="AE14" s="26">
        <v>1.4633569359551263E-2</v>
      </c>
      <c r="AF14" s="41">
        <v>2.6212479312888199E-4</v>
      </c>
      <c r="AG14" s="41">
        <v>7.0356558062868312E-4</v>
      </c>
      <c r="AH14" s="41">
        <v>7.869047626475499E-5</v>
      </c>
      <c r="AI14" s="26">
        <v>2.5401166322755025E-4</v>
      </c>
      <c r="AJ14" s="26">
        <v>1.1915505192491286E-4</v>
      </c>
      <c r="AK14" s="41">
        <v>1.1431011199063611E-4</v>
      </c>
      <c r="AL14" s="131"/>
      <c r="AM14" s="41">
        <v>1.2972798075829606E-4</v>
      </c>
      <c r="AN14" s="26">
        <v>1.6066043546659724E-4</v>
      </c>
      <c r="AO14" s="26">
        <v>2.003672085690959E-4</v>
      </c>
      <c r="AP14" s="26">
        <v>3.6516924515476773E-4</v>
      </c>
      <c r="AQ14" s="26">
        <v>6.2196626111790264E-4</v>
      </c>
      <c r="AR14" s="26">
        <v>6.6684744851401084E-3</v>
      </c>
      <c r="AS14" s="26">
        <v>2.0590097126603744E-3</v>
      </c>
      <c r="AT14" s="26">
        <v>1.2915615536219163E-4</v>
      </c>
      <c r="AU14" s="41">
        <v>4.29497686321249E-4</v>
      </c>
      <c r="AV14" s="20" t="s">
        <v>0</v>
      </c>
    </row>
    <row r="15" spans="1:48" s="20" customFormat="1" x14ac:dyDescent="0.35">
      <c r="A15" s="2" t="s">
        <v>411</v>
      </c>
      <c r="B15" s="20" t="s">
        <v>311</v>
      </c>
      <c r="C15" s="22">
        <v>96.347882804352068</v>
      </c>
      <c r="D15" s="25">
        <v>0.35095791605755355</v>
      </c>
      <c r="E15" s="39">
        <v>84.295873269980717</v>
      </c>
      <c r="F15" s="25">
        <v>0.92255559942391074</v>
      </c>
      <c r="G15" s="22">
        <v>55.782704729176267</v>
      </c>
      <c r="H15" s="25">
        <v>0.14028964244306344</v>
      </c>
      <c r="I15" s="22">
        <v>39.706156980313374</v>
      </c>
      <c r="J15" s="22">
        <v>4.1512753275614518</v>
      </c>
      <c r="K15" s="24">
        <v>0.21188781021696382</v>
      </c>
      <c r="L15" s="22">
        <v>9.4395463346582691</v>
      </c>
      <c r="M15" s="25">
        <v>3.3062911616663122</v>
      </c>
      <c r="N15" s="25">
        <v>5.5543227310699992</v>
      </c>
      <c r="O15" s="24">
        <v>0.34233560954989245</v>
      </c>
      <c r="P15" s="25">
        <v>5.7713689052487664</v>
      </c>
      <c r="Q15" s="39">
        <v>1778.0784617239335</v>
      </c>
      <c r="R15" s="25">
        <v>3.769121537072333</v>
      </c>
      <c r="S15" s="39">
        <v>157.94405299431779</v>
      </c>
      <c r="T15" s="39">
        <v>2734.6307466460685</v>
      </c>
      <c r="U15" s="26">
        <v>1.7273866964121448E-2</v>
      </c>
      <c r="V15" s="22">
        <v>42.066429137059828</v>
      </c>
      <c r="W15" s="26">
        <v>1.292260878889817E-3</v>
      </c>
      <c r="X15" s="25">
        <v>0.45217825182251581</v>
      </c>
      <c r="Y15" s="24">
        <v>9.0364994969003257E-2</v>
      </c>
      <c r="Z15" s="26">
        <v>9.5135505559674214E-4</v>
      </c>
      <c r="AA15" s="26">
        <v>2.248791345398642E-3</v>
      </c>
      <c r="AB15" s="26">
        <v>2.2000452764270356E-3</v>
      </c>
      <c r="AC15" s="26">
        <v>5.3843543126151877E-4</v>
      </c>
      <c r="AD15" s="26">
        <v>1.6683848200804332E-3</v>
      </c>
      <c r="AE15" s="26">
        <v>1.9283568435880724E-3</v>
      </c>
      <c r="AF15" s="41">
        <v>5.656823448630638E-5</v>
      </c>
      <c r="AG15" s="41">
        <v>2.3525354574798621E-4</v>
      </c>
      <c r="AH15" s="41">
        <v>3.3871180559555895E-5</v>
      </c>
      <c r="AI15" s="26">
        <v>7.5429531467358511E-5</v>
      </c>
      <c r="AJ15" s="26">
        <v>1.4148549574385523E-4</v>
      </c>
      <c r="AK15" s="41">
        <v>7.15681148042595E-5</v>
      </c>
      <c r="AL15" s="41">
        <v>1.4310752226927265E-4</v>
      </c>
      <c r="AM15" s="41">
        <v>5.1419126721738826E-5</v>
      </c>
      <c r="AN15" s="26">
        <v>2.1224682297241602E-4</v>
      </c>
      <c r="AO15" s="26">
        <v>5.2930994446374798E-5</v>
      </c>
      <c r="AP15" s="26">
        <v>9.539759464452024E-4</v>
      </c>
      <c r="AQ15" s="26">
        <v>4.4346898463019729E-4</v>
      </c>
      <c r="AR15" s="26">
        <v>7.1016303203148218E-3</v>
      </c>
      <c r="AS15" s="26">
        <v>1.1719380733948381E-3</v>
      </c>
      <c r="AT15" s="96" t="s">
        <v>466</v>
      </c>
      <c r="AU15" s="41">
        <v>1.6123604252250745E-4</v>
      </c>
      <c r="AV15" s="20" t="s">
        <v>0</v>
      </c>
    </row>
    <row r="16" spans="1:48" s="20" customFormat="1" x14ac:dyDescent="0.35">
      <c r="A16" s="2" t="s">
        <v>411</v>
      </c>
      <c r="B16" s="20" t="s">
        <v>312</v>
      </c>
      <c r="C16" s="22">
        <v>96.310933874286036</v>
      </c>
      <c r="D16" s="25">
        <v>0.41283517638619283</v>
      </c>
      <c r="E16" s="39">
        <v>95.214720461344385</v>
      </c>
      <c r="F16" s="96" t="s">
        <v>466</v>
      </c>
      <c r="G16" s="22">
        <v>55.640715848675413</v>
      </c>
      <c r="H16" s="25">
        <v>8.4573718952736687E-2</v>
      </c>
      <c r="I16" s="22">
        <v>39.820081741734306</v>
      </c>
      <c r="J16" s="22">
        <v>4.0473874052271466</v>
      </c>
      <c r="K16" s="24">
        <v>0.46362193450725137</v>
      </c>
      <c r="L16" s="22">
        <v>9.6180495899578737</v>
      </c>
      <c r="M16" s="25">
        <v>3.0266563733108804</v>
      </c>
      <c r="N16" s="25">
        <v>0.4410480430505973</v>
      </c>
      <c r="O16" s="24">
        <v>0.19326530859575836</v>
      </c>
      <c r="P16" s="25">
        <v>4.9064083802908645</v>
      </c>
      <c r="Q16" s="39">
        <v>1745.2995628256326</v>
      </c>
      <c r="R16" s="25">
        <v>3.7990201635210368</v>
      </c>
      <c r="S16" s="39">
        <v>158.39418202847938</v>
      </c>
      <c r="T16" s="39">
        <v>2731.6229192606775</v>
      </c>
      <c r="U16" s="26">
        <v>1.4309239237909738E-2</v>
      </c>
      <c r="V16" s="22">
        <v>38.263005436543104</v>
      </c>
      <c r="W16" s="26">
        <v>3.2486352208177501E-3</v>
      </c>
      <c r="X16" s="25">
        <v>0.40548332145936178</v>
      </c>
      <c r="Y16" s="24">
        <v>2.2651406368847462E-2</v>
      </c>
      <c r="Z16" s="26">
        <v>4.5601534870373043E-4</v>
      </c>
      <c r="AA16" s="26">
        <v>3.4333980782623365E-4</v>
      </c>
      <c r="AB16" s="26">
        <v>1.8481899456884293E-3</v>
      </c>
      <c r="AC16" s="96" t="s">
        <v>466</v>
      </c>
      <c r="AD16" s="26">
        <v>1.4363390123589271E-3</v>
      </c>
      <c r="AE16" s="26">
        <v>5.3670928601540072E-4</v>
      </c>
      <c r="AF16" s="41">
        <v>7.4478705637990965E-5</v>
      </c>
      <c r="AG16" s="41">
        <v>4.9593811580993142E-5</v>
      </c>
      <c r="AH16" s="41">
        <v>9.0656933484681149E-5</v>
      </c>
      <c r="AI16" s="26">
        <v>1.2616002654858185E-4</v>
      </c>
      <c r="AJ16" s="96" t="s">
        <v>466</v>
      </c>
      <c r="AK16" s="96" t="s">
        <v>466</v>
      </c>
      <c r="AL16" s="120" t="s">
        <v>466</v>
      </c>
      <c r="AM16" s="41">
        <v>3.8742474576557112E-5</v>
      </c>
      <c r="AN16" s="26">
        <v>1.7767381946293809E-4</v>
      </c>
      <c r="AO16" s="26">
        <v>6.6451359905569612E-5</v>
      </c>
      <c r="AP16" s="26">
        <v>8.7005668524047257E-4</v>
      </c>
      <c r="AQ16" s="26">
        <v>5.9365397429224939E-4</v>
      </c>
      <c r="AR16" s="26">
        <v>7.3826423176498821E-3</v>
      </c>
      <c r="AS16" s="26">
        <v>1.630649275301276E-3</v>
      </c>
      <c r="AT16" s="26">
        <v>7.1393672253539659E-5</v>
      </c>
      <c r="AU16" s="41">
        <v>1.5744152784835132E-4</v>
      </c>
      <c r="AV16" s="20" t="s">
        <v>0</v>
      </c>
    </row>
    <row r="17" spans="1:48" s="20" customFormat="1" x14ac:dyDescent="0.35">
      <c r="A17" s="2" t="s">
        <v>411</v>
      </c>
      <c r="B17" s="20" t="s">
        <v>313</v>
      </c>
      <c r="C17" s="22">
        <v>96.499643531318412</v>
      </c>
      <c r="D17" s="25">
        <v>0.30406240007904894</v>
      </c>
      <c r="E17" s="39">
        <v>80.456722817394237</v>
      </c>
      <c r="F17" s="96" t="s">
        <v>466</v>
      </c>
      <c r="G17" s="22">
        <v>55.876199560668553</v>
      </c>
      <c r="H17" s="25">
        <v>0.24059420981822507</v>
      </c>
      <c r="I17" s="22">
        <v>39.714260215954255</v>
      </c>
      <c r="J17" s="22">
        <v>4.8886084556359721</v>
      </c>
      <c r="K17" s="96" t="s">
        <v>466</v>
      </c>
      <c r="L17" s="22">
        <v>10.120342538338303</v>
      </c>
      <c r="M17" s="25"/>
      <c r="N17" s="25">
        <v>3.9969171512788662</v>
      </c>
      <c r="O17" s="100" t="s">
        <v>466</v>
      </c>
      <c r="P17" s="96" t="s">
        <v>466</v>
      </c>
      <c r="Q17" s="39">
        <v>1877.3413208976378</v>
      </c>
      <c r="R17" s="25">
        <v>3.612862795042131</v>
      </c>
      <c r="S17" s="39">
        <v>168.56575120914394</v>
      </c>
      <c r="T17" s="39">
        <v>3086.9309625142937</v>
      </c>
      <c r="U17" s="26">
        <v>6.8755013317085027E-3</v>
      </c>
      <c r="V17" s="22">
        <v>42.322567064544039</v>
      </c>
      <c r="W17" s="26">
        <v>3.9976518181035056E-3</v>
      </c>
      <c r="X17" s="25">
        <v>0.39297115658116921</v>
      </c>
      <c r="Y17" s="24">
        <v>6.9276715443409159E-2</v>
      </c>
      <c r="Z17" s="26">
        <v>1.1035052913282915E-2</v>
      </c>
      <c r="AA17" s="26">
        <v>1.6972709062562619E-3</v>
      </c>
      <c r="AB17" s="26">
        <v>1.7144241177993406E-3</v>
      </c>
      <c r="AC17" s="26">
        <v>2.5038076506411194E-3</v>
      </c>
      <c r="AD17" s="26">
        <v>1.9491216934306259E-3</v>
      </c>
      <c r="AE17" s="26">
        <v>2.3113026588111037E-2</v>
      </c>
      <c r="AF17" s="41">
        <v>3.2530424769707645E-4</v>
      </c>
      <c r="AG17" s="41">
        <v>3.4971911942423988E-4</v>
      </c>
      <c r="AH17" s="41">
        <v>5.2470039722761441E-5</v>
      </c>
      <c r="AI17" s="26">
        <v>6.2122793281557602E-5</v>
      </c>
      <c r="AJ17" s="41">
        <v>3.6214351312486368E-5</v>
      </c>
      <c r="AK17" s="41">
        <v>2.7631246727102423E-5</v>
      </c>
      <c r="AL17" s="41">
        <v>2.2063664849688951E-4</v>
      </c>
      <c r="AM17" s="96" t="s">
        <v>466</v>
      </c>
      <c r="AN17" s="96" t="s">
        <v>466</v>
      </c>
      <c r="AO17" s="26">
        <v>1.0196833432370867E-4</v>
      </c>
      <c r="AP17" s="26">
        <v>7.9924690804003616E-4</v>
      </c>
      <c r="AQ17" s="26">
        <v>3.4136276400388197E-4</v>
      </c>
      <c r="AR17" s="26">
        <v>7.7608644253590806E-3</v>
      </c>
      <c r="AS17" s="26">
        <v>2.3102710876040473E-3</v>
      </c>
      <c r="AT17" s="96" t="s">
        <v>466</v>
      </c>
      <c r="AU17" s="41">
        <v>6.2125671677890098E-5</v>
      </c>
      <c r="AV17" s="20" t="s">
        <v>0</v>
      </c>
    </row>
    <row r="18" spans="1:48" s="20" customFormat="1" x14ac:dyDescent="0.35">
      <c r="A18" s="2" t="s">
        <v>412</v>
      </c>
      <c r="B18" s="20" t="s">
        <v>314</v>
      </c>
      <c r="C18" s="22">
        <v>96.758045903553366</v>
      </c>
      <c r="D18" s="25">
        <v>0.72287764061449999</v>
      </c>
      <c r="E18" s="39">
        <v>234.57028340429508</v>
      </c>
      <c r="F18" s="25">
        <v>4.1856003072452532</v>
      </c>
      <c r="G18" s="22">
        <v>52.193930166322033</v>
      </c>
      <c r="H18" s="96" t="s">
        <v>466</v>
      </c>
      <c r="I18" s="22">
        <v>43.873039707626319</v>
      </c>
      <c r="J18" s="22">
        <v>11.305704621609914</v>
      </c>
      <c r="K18" s="24">
        <v>0.6989341249574671</v>
      </c>
      <c r="L18" s="22">
        <v>28.038570218794138</v>
      </c>
      <c r="M18" s="25">
        <v>8.4456024012691255</v>
      </c>
      <c r="N18" s="25">
        <v>4.3530562438251295</v>
      </c>
      <c r="O18" s="100" t="s">
        <v>466</v>
      </c>
      <c r="P18" s="96" t="s">
        <v>466</v>
      </c>
      <c r="Q18" s="39">
        <v>2009.822057924549</v>
      </c>
      <c r="R18" s="25">
        <v>3.1172943788437761</v>
      </c>
      <c r="S18" s="39">
        <v>136.01813986250372</v>
      </c>
      <c r="T18" s="39">
        <v>2330.3086071962466</v>
      </c>
      <c r="U18" s="26">
        <v>9.8500723197043304E-3</v>
      </c>
      <c r="V18" s="22">
        <v>36.071073606009605</v>
      </c>
      <c r="W18" s="26">
        <v>4.3337509697226759E-2</v>
      </c>
      <c r="X18" s="25">
        <v>0.70439286358332154</v>
      </c>
      <c r="Y18" s="24">
        <v>0.42064572236879905</v>
      </c>
      <c r="Z18" s="26">
        <v>4.2953932129787464E-3</v>
      </c>
      <c r="AA18" s="26">
        <v>3.22414414476387E-2</v>
      </c>
      <c r="AB18" s="26">
        <v>7.3418842064060033E-2</v>
      </c>
      <c r="AC18" s="26">
        <v>0.67458780358753179</v>
      </c>
      <c r="AD18" s="26">
        <v>0.18847741565324286</v>
      </c>
      <c r="AE18" s="26">
        <v>0.11912884984295856</v>
      </c>
      <c r="AF18" s="41">
        <v>4.0867837399482257E-2</v>
      </c>
      <c r="AG18" s="41">
        <v>8.81467020346514E-2</v>
      </c>
      <c r="AH18" s="41">
        <v>8.4617782540338353E-3</v>
      </c>
      <c r="AI18" s="26">
        <v>2.8225389320176243E-2</v>
      </c>
      <c r="AJ18" s="26">
        <v>5.2867011252367103E-3</v>
      </c>
      <c r="AK18" s="41">
        <v>1.9090414452608959E-3</v>
      </c>
      <c r="AL18" s="41">
        <v>7.2074548259064069E-3</v>
      </c>
      <c r="AM18" s="26">
        <v>1.0842188184637957E-3</v>
      </c>
      <c r="AN18" s="26">
        <v>7.8742629955783714E-3</v>
      </c>
      <c r="AO18" s="26">
        <v>1.563934538271441E-3</v>
      </c>
      <c r="AP18" s="26">
        <v>9.4030106032073433E-3</v>
      </c>
      <c r="AQ18" s="26">
        <v>2.7006300528120966E-3</v>
      </c>
      <c r="AR18" s="26">
        <v>3.0378107468572852E-2</v>
      </c>
      <c r="AS18" s="26">
        <v>5.8502157592530369E-3</v>
      </c>
      <c r="AT18" s="26">
        <v>1.7539194795343726E-2</v>
      </c>
      <c r="AU18" s="41">
        <v>1.3835109399910063E-2</v>
      </c>
      <c r="AV18" s="20" t="s">
        <v>0</v>
      </c>
    </row>
    <row r="19" spans="1:48" s="20" customFormat="1" x14ac:dyDescent="0.35">
      <c r="A19" s="2" t="s">
        <v>412</v>
      </c>
      <c r="B19" s="20" t="s">
        <v>315</v>
      </c>
      <c r="C19" s="22">
        <v>96.975729345779939</v>
      </c>
      <c r="D19" s="25">
        <v>0.19018181812994001</v>
      </c>
      <c r="E19" s="39">
        <v>294.6013298166398</v>
      </c>
      <c r="F19" s="25">
        <v>9.5951532558924928</v>
      </c>
      <c r="G19" s="22">
        <v>54.352318391116519</v>
      </c>
      <c r="H19" s="96" t="s">
        <v>466</v>
      </c>
      <c r="I19" s="22">
        <v>41.848766923179433</v>
      </c>
      <c r="J19" s="22">
        <v>6.820342029680555</v>
      </c>
      <c r="K19" s="24">
        <v>0.43586084620513466</v>
      </c>
      <c r="L19" s="22">
        <v>10.51778184203142</v>
      </c>
      <c r="M19" s="25">
        <v>2.8054176601860732</v>
      </c>
      <c r="N19" s="22">
        <v>64.716856333066062</v>
      </c>
      <c r="O19" s="24">
        <v>0.69714669545184371</v>
      </c>
      <c r="P19" s="25">
        <v>112.92023384315829</v>
      </c>
      <c r="Q19" s="39">
        <v>1940.5998083973689</v>
      </c>
      <c r="R19" s="25">
        <v>3.0214382176931744</v>
      </c>
      <c r="S19" s="39">
        <v>132.59554886839109</v>
      </c>
      <c r="T19" s="39">
        <v>2134.2724688595772</v>
      </c>
      <c r="U19" s="26">
        <v>7.6623955899890661E-3</v>
      </c>
      <c r="V19" s="22">
        <v>36.164643221049467</v>
      </c>
      <c r="W19" s="26">
        <v>2.4736979289453592E-2</v>
      </c>
      <c r="X19" s="25">
        <v>0.5946595569082026</v>
      </c>
      <c r="Y19" s="24">
        <v>0.24820341958260558</v>
      </c>
      <c r="Z19" s="26">
        <v>2.1434612062826083E-3</v>
      </c>
      <c r="AA19" s="26">
        <v>2.9536642011811332E-2</v>
      </c>
      <c r="AB19" s="26">
        <v>3.2459141697596838E-2</v>
      </c>
      <c r="AC19" s="26">
        <v>1.0848346323482994</v>
      </c>
      <c r="AD19" s="26">
        <v>0.57239247972895546</v>
      </c>
      <c r="AE19" s="26">
        <v>8.6302846218913168E-2</v>
      </c>
      <c r="AF19" s="41">
        <v>1.1027056402477647E-2</v>
      </c>
      <c r="AG19" s="41">
        <v>1.9238273815931167E-2</v>
      </c>
      <c r="AH19" s="41">
        <v>2.3212421222913123E-3</v>
      </c>
      <c r="AI19" s="26">
        <v>6.8171389719042085E-3</v>
      </c>
      <c r="AJ19" s="26">
        <v>1.8554234878167127E-3</v>
      </c>
      <c r="AK19" s="41">
        <v>6.4032070923212235E-4</v>
      </c>
      <c r="AL19" s="41">
        <v>1.5396777940417416E-3</v>
      </c>
      <c r="AM19" s="26">
        <v>2.6715232323727819E-4</v>
      </c>
      <c r="AN19" s="26">
        <v>3.1294210853778795E-3</v>
      </c>
      <c r="AO19" s="26">
        <v>9.0292503747409507E-4</v>
      </c>
      <c r="AP19" s="26">
        <v>4.6345800121875809E-3</v>
      </c>
      <c r="AQ19" s="26">
        <v>1.7012265870487895E-3</v>
      </c>
      <c r="AR19" s="26">
        <v>2.1664627911748065E-2</v>
      </c>
      <c r="AS19" s="26">
        <v>3.5554497268524866E-3</v>
      </c>
      <c r="AT19" s="26">
        <v>2.4480142161624023E-2</v>
      </c>
      <c r="AU19" s="41">
        <v>3.1892953875131316E-2</v>
      </c>
      <c r="AV19" s="20" t="s">
        <v>0</v>
      </c>
    </row>
    <row r="20" spans="1:48" s="20" customFormat="1" x14ac:dyDescent="0.35">
      <c r="A20" s="2" t="s">
        <v>412</v>
      </c>
      <c r="B20" s="20" t="s">
        <v>316</v>
      </c>
      <c r="C20" s="22">
        <v>96.787581289335535</v>
      </c>
      <c r="D20" s="25">
        <v>0.52050185011577943</v>
      </c>
      <c r="E20" s="39">
        <v>248.36643180758193</v>
      </c>
      <c r="F20" s="25">
        <v>3.3834168113549477</v>
      </c>
      <c r="G20" s="22">
        <v>52.793758474392718</v>
      </c>
      <c r="H20" s="25">
        <v>22.134708552814917</v>
      </c>
      <c r="I20" s="22">
        <v>43.321601569679579</v>
      </c>
      <c r="J20" s="22">
        <v>9.9893467965411826</v>
      </c>
      <c r="K20" s="24">
        <v>0.17395468735988598</v>
      </c>
      <c r="L20" s="22">
        <v>38.870071590135026</v>
      </c>
      <c r="M20" s="25">
        <v>5.003470724234381</v>
      </c>
      <c r="N20" s="25">
        <v>8.8162735971415511</v>
      </c>
      <c r="O20" s="24">
        <v>0.215385699589797</v>
      </c>
      <c r="P20" s="25">
        <v>73.394995833506655</v>
      </c>
      <c r="Q20" s="39">
        <v>1897.3090675606679</v>
      </c>
      <c r="R20" s="25">
        <v>3.1234397635680393</v>
      </c>
      <c r="S20" s="39">
        <v>136.7433571009899</v>
      </c>
      <c r="T20" s="39">
        <v>2351.7446075118505</v>
      </c>
      <c r="U20" s="26">
        <v>2.4217123331792455E-2</v>
      </c>
      <c r="V20" s="22">
        <v>40.130864523643318</v>
      </c>
      <c r="W20" s="26">
        <v>1.4385894458866122E-2</v>
      </c>
      <c r="X20" s="25">
        <v>0.71369219081221724</v>
      </c>
      <c r="Y20" s="24">
        <v>0.34593736260001345</v>
      </c>
      <c r="Z20" s="26">
        <v>2.6645890690068673E-3</v>
      </c>
      <c r="AA20" s="105" t="s">
        <v>466</v>
      </c>
      <c r="AB20" s="26">
        <v>3.3369686672046331E-2</v>
      </c>
      <c r="AC20" s="26">
        <v>0.65213874973864638</v>
      </c>
      <c r="AD20" s="26">
        <v>0.19723809601306344</v>
      </c>
      <c r="AE20" s="105" t="s">
        <v>466</v>
      </c>
      <c r="AF20" s="41">
        <v>1.3106145029246428E-2</v>
      </c>
      <c r="AG20" s="41">
        <v>2.9087890224485002E-2</v>
      </c>
      <c r="AH20" s="41">
        <v>3.122344459331104E-3</v>
      </c>
      <c r="AI20" s="26">
        <v>1.1427547525934391E-2</v>
      </c>
      <c r="AJ20" s="26">
        <v>2.7521444669510978E-3</v>
      </c>
      <c r="AK20" s="41">
        <v>3.6464139570100356E-4</v>
      </c>
      <c r="AL20" s="41">
        <v>2.1768763231796778E-3</v>
      </c>
      <c r="AM20" s="26">
        <v>3.6103053633495483E-4</v>
      </c>
      <c r="AN20" s="26">
        <v>2.0029765130691788E-3</v>
      </c>
      <c r="AO20" s="26">
        <v>9.5014506110735952E-4</v>
      </c>
      <c r="AP20" s="26">
        <v>8.2010249765298669E-3</v>
      </c>
      <c r="AQ20" s="26">
        <v>1.6989152580670062E-3</v>
      </c>
      <c r="AR20" s="26">
        <v>1.5616533110239238E-2</v>
      </c>
      <c r="AS20" s="26">
        <v>4.9541878122685108E-3</v>
      </c>
      <c r="AT20" s="26">
        <v>1.8076732929658824E-2</v>
      </c>
      <c r="AU20" s="41">
        <v>1.2337609753723671E-2</v>
      </c>
      <c r="AV20" s="20" t="s">
        <v>0</v>
      </c>
    </row>
    <row r="21" spans="1:48" s="20" customFormat="1" x14ac:dyDescent="0.35">
      <c r="A21" s="2" t="s">
        <v>412</v>
      </c>
      <c r="B21" s="20" t="s">
        <v>317</v>
      </c>
      <c r="C21" s="22">
        <v>96.854588885304111</v>
      </c>
      <c r="D21" s="25">
        <v>0.19588918648878695</v>
      </c>
      <c r="E21" s="39">
        <v>280.38156987034517</v>
      </c>
      <c r="F21" s="96" t="s">
        <v>466</v>
      </c>
      <c r="G21" s="22">
        <v>52.659666913296959</v>
      </c>
      <c r="H21" s="96" t="s">
        <v>466</v>
      </c>
      <c r="I21" s="22">
        <v>43.503065548357064</v>
      </c>
      <c r="J21" s="22">
        <v>4.0698103944255966</v>
      </c>
      <c r="K21" s="24">
        <v>0.18736019752943625</v>
      </c>
      <c r="L21" s="22">
        <v>36.141223051035894</v>
      </c>
      <c r="M21" s="25">
        <v>3.5418498169783916</v>
      </c>
      <c r="N21" s="22">
        <v>51.956431715173004</v>
      </c>
      <c r="O21" s="24">
        <v>0.55981281640929137</v>
      </c>
      <c r="P21" s="25">
        <v>124.35176119837755</v>
      </c>
      <c r="Q21" s="39">
        <v>1949.1214566739113</v>
      </c>
      <c r="R21" s="25">
        <v>3.0484099231992721</v>
      </c>
      <c r="S21" s="39">
        <v>133.29861502243034</v>
      </c>
      <c r="T21" s="39">
        <v>2293.3725256840003</v>
      </c>
      <c r="U21" s="26">
        <v>2.9030548297013712E-2</v>
      </c>
      <c r="V21" s="22">
        <v>39.275135598294277</v>
      </c>
      <c r="W21" s="26">
        <v>1.0100359217558804E-2</v>
      </c>
      <c r="X21" s="25">
        <v>0.76657970286071564</v>
      </c>
      <c r="Y21" s="24">
        <v>0.4150320207805403</v>
      </c>
      <c r="Z21" s="26">
        <v>3.6730644097811957E-3</v>
      </c>
      <c r="AA21" s="26">
        <v>1.4723643362098164E-2</v>
      </c>
      <c r="AB21" s="26">
        <v>3.6622234329418517E-2</v>
      </c>
      <c r="AC21" s="26">
        <v>0.88060491765400684</v>
      </c>
      <c r="AD21" s="26">
        <v>0.42754336748628335</v>
      </c>
      <c r="AE21" s="26">
        <v>3.6238133549026705E-2</v>
      </c>
      <c r="AF21" s="41">
        <v>2.7135426915103934E-2</v>
      </c>
      <c r="AG21" s="41">
        <v>6.2276757162597139E-2</v>
      </c>
      <c r="AH21" s="41">
        <v>5.8057485136446827E-3</v>
      </c>
      <c r="AI21" s="26">
        <v>1.8814553006190532E-2</v>
      </c>
      <c r="AJ21" s="26">
        <v>3.9683784071233713E-3</v>
      </c>
      <c r="AK21" s="41">
        <v>1.5122757066673535E-3</v>
      </c>
      <c r="AL21" s="41">
        <v>5.9869455474255854E-3</v>
      </c>
      <c r="AM21" s="26">
        <v>7.0267997608083692E-4</v>
      </c>
      <c r="AN21" s="26">
        <v>5.5740365088435004E-3</v>
      </c>
      <c r="AO21" s="26">
        <v>1.5998421905565577E-3</v>
      </c>
      <c r="AP21" s="26">
        <v>7.0277310436943881E-3</v>
      </c>
      <c r="AQ21" s="26">
        <v>2.2288264067786348E-3</v>
      </c>
      <c r="AR21" s="26">
        <v>1.9493165662423276E-2</v>
      </c>
      <c r="AS21" s="26">
        <v>4.8181644699015957E-3</v>
      </c>
      <c r="AT21" s="26">
        <v>2.175027004362478E-2</v>
      </c>
      <c r="AU21" s="41">
        <v>2.4224657235108419E-2</v>
      </c>
      <c r="AV21" s="20" t="s">
        <v>0</v>
      </c>
    </row>
    <row r="22" spans="1:48" s="20" customFormat="1" x14ac:dyDescent="0.35">
      <c r="A22" s="16" t="s">
        <v>412</v>
      </c>
      <c r="B22" s="52" t="s">
        <v>318</v>
      </c>
      <c r="C22" s="53">
        <v>96.845884541368264</v>
      </c>
      <c r="D22" s="55">
        <v>0.42805622090339696</v>
      </c>
      <c r="E22" s="71">
        <v>268.33690881587165</v>
      </c>
      <c r="F22" s="97" t="s">
        <v>466</v>
      </c>
      <c r="G22" s="53">
        <v>53.805805235174539</v>
      </c>
      <c r="H22" s="97" t="s">
        <v>466</v>
      </c>
      <c r="I22" s="53">
        <v>42.251530033620483</v>
      </c>
      <c r="J22" s="53">
        <v>12.779306450925661</v>
      </c>
      <c r="K22" s="54">
        <v>2.9465344901602433</v>
      </c>
      <c r="L22" s="53">
        <v>38.54131992557906</v>
      </c>
      <c r="M22" s="55">
        <v>3.8831530621435961</v>
      </c>
      <c r="N22" s="53">
        <v>11.684763934918848</v>
      </c>
      <c r="O22" s="54">
        <v>0.35861730397323427</v>
      </c>
      <c r="P22" s="55">
        <v>73.247398854693643</v>
      </c>
      <c r="Q22" s="71">
        <v>2052.131691390206</v>
      </c>
      <c r="R22" s="55">
        <v>3.1236588467595019</v>
      </c>
      <c r="S22" s="71">
        <v>138.64834260086838</v>
      </c>
      <c r="T22" s="71">
        <v>2482.297291069372</v>
      </c>
      <c r="U22" s="56">
        <v>3.8696670767256199E-2</v>
      </c>
      <c r="V22" s="53">
        <v>35.158497397750828</v>
      </c>
      <c r="W22" s="56">
        <v>2.4723760527918012E-2</v>
      </c>
      <c r="X22" s="55">
        <v>0.8823867582964402</v>
      </c>
      <c r="Y22" s="54">
        <v>0.65164481141147268</v>
      </c>
      <c r="Z22" s="56">
        <v>4.8276590644748688E-3</v>
      </c>
      <c r="AA22" s="97" t="s">
        <v>466</v>
      </c>
      <c r="AB22" s="56">
        <v>7.9717733851604675E-2</v>
      </c>
      <c r="AC22" s="56">
        <v>0.97373350725922281</v>
      </c>
      <c r="AD22" s="56">
        <v>0.34859597505104328</v>
      </c>
      <c r="AE22" s="97" t="s">
        <v>466</v>
      </c>
      <c r="AF22" s="72">
        <v>4.3389884729438041E-2</v>
      </c>
      <c r="AG22" s="72">
        <v>8.8568272931949937E-2</v>
      </c>
      <c r="AH22" s="72">
        <v>8.9008451644437218E-3</v>
      </c>
      <c r="AI22" s="56">
        <v>3.382244659959744E-2</v>
      </c>
      <c r="AJ22" s="56">
        <v>6.6431954835309464E-3</v>
      </c>
      <c r="AK22" s="72">
        <v>1.9774104880973214E-3</v>
      </c>
      <c r="AL22" s="72">
        <v>1.0114305907384118E-2</v>
      </c>
      <c r="AM22" s="56">
        <v>9.2877782568723808E-4</v>
      </c>
      <c r="AN22" s="56">
        <v>1.1359463060902653E-2</v>
      </c>
      <c r="AO22" s="56">
        <v>2.6087807231176974E-3</v>
      </c>
      <c r="AP22" s="56">
        <v>1.0859497974074987E-2</v>
      </c>
      <c r="AQ22" s="56">
        <v>2.6220570694286873E-3</v>
      </c>
      <c r="AR22" s="56">
        <v>3.7285304127426054E-2</v>
      </c>
      <c r="AS22" s="56">
        <v>8.050220532071016E-3</v>
      </c>
      <c r="AT22" s="56">
        <v>2.5559631471763739E-2</v>
      </c>
      <c r="AU22" s="72">
        <v>2.1632301727664692E-2</v>
      </c>
      <c r="AV22" s="20" t="s">
        <v>0</v>
      </c>
    </row>
    <row r="23" spans="1:48" x14ac:dyDescent="0.35">
      <c r="A23" s="93" t="s">
        <v>465</v>
      </c>
      <c r="U23" s="82"/>
    </row>
    <row r="24" spans="1:48" x14ac:dyDescent="0.35">
      <c r="A24" s="93" t="s">
        <v>484</v>
      </c>
      <c r="U24" s="82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F32"/>
  <sheetViews>
    <sheetView view="pageBreakPreview" zoomScaleNormal="100" zoomScaleSheetLayoutView="100" workbookViewId="0">
      <selection activeCell="E4" sqref="E4"/>
    </sheetView>
  </sheetViews>
  <sheetFormatPr defaultColWidth="13" defaultRowHeight="11.65" x14ac:dyDescent="0.35"/>
  <cols>
    <col min="1" max="1" width="22.33203125" style="2" customWidth="1"/>
    <col min="2" max="2" width="14.1640625" style="2" customWidth="1"/>
    <col min="3" max="3" width="15.1640625" style="2" customWidth="1"/>
    <col min="4" max="4" width="16.5" style="2" customWidth="1"/>
    <col min="5" max="6" width="9.33203125" style="2" customWidth="1"/>
    <col min="7" max="13" width="8.4140625" style="2" customWidth="1"/>
    <col min="14" max="14" width="9.33203125" style="2" customWidth="1"/>
    <col min="15" max="15" width="6" style="2" bestFit="1" customWidth="1"/>
    <col min="16" max="17" width="7" style="2" bestFit="1" customWidth="1"/>
    <col min="18" max="19" width="7.5" style="2" bestFit="1" customWidth="1"/>
    <col min="20" max="20" width="5.5" style="2" bestFit="1" customWidth="1"/>
    <col min="21" max="21" width="7.5" style="4" bestFit="1" customWidth="1"/>
    <col min="22" max="22" width="8.5" style="2" bestFit="1" customWidth="1"/>
    <col min="23" max="24" width="7.5" style="2" bestFit="1" customWidth="1"/>
    <col min="25" max="25" width="8" style="2" bestFit="1" customWidth="1"/>
    <col min="26" max="26" width="8.5" style="2" bestFit="1" customWidth="1"/>
    <col min="27" max="27" width="9" style="2" bestFit="1" customWidth="1"/>
    <col min="28" max="28" width="8.5" style="2" bestFit="1" customWidth="1"/>
    <col min="29" max="29" width="7.6640625" style="2" bestFit="1" customWidth="1"/>
    <col min="30" max="30" width="8.6640625" style="2" bestFit="1" customWidth="1"/>
    <col min="31" max="31" width="7.5" style="2" bestFit="1" customWidth="1"/>
    <col min="32" max="32" width="6.5" style="2" bestFit="1" customWidth="1"/>
    <col min="33" max="16384" width="13" style="2"/>
  </cols>
  <sheetData>
    <row r="1" spans="1:32" s="4" customFormat="1" ht="18" customHeight="1" x14ac:dyDescent="0.35">
      <c r="A1" s="86" t="s">
        <v>477</v>
      </c>
    </row>
    <row r="2" spans="1:32" s="84" customFormat="1" ht="11.25" x14ac:dyDescent="0.35">
      <c r="A2" s="3" t="s">
        <v>144</v>
      </c>
      <c r="B2" s="3" t="s">
        <v>9</v>
      </c>
      <c r="C2" s="3" t="s">
        <v>193</v>
      </c>
      <c r="D2" s="3" t="s">
        <v>10</v>
      </c>
      <c r="E2" s="3" t="s">
        <v>147</v>
      </c>
      <c r="F2" s="3" t="s">
        <v>65</v>
      </c>
      <c r="G2" s="3" t="s">
        <v>478</v>
      </c>
      <c r="H2" s="3" t="s">
        <v>66</v>
      </c>
      <c r="I2" s="3" t="s">
        <v>12</v>
      </c>
      <c r="J2" s="3" t="s">
        <v>68</v>
      </c>
      <c r="K2" s="3" t="s">
        <v>13</v>
      </c>
      <c r="L2" s="3" t="s">
        <v>17</v>
      </c>
      <c r="M2" s="3" t="s">
        <v>18</v>
      </c>
      <c r="N2" s="3" t="s">
        <v>149</v>
      </c>
      <c r="O2" s="3" t="s">
        <v>150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3" t="s">
        <v>28</v>
      </c>
      <c r="Z2" s="3" t="s">
        <v>29</v>
      </c>
      <c r="AA2" s="3" t="s">
        <v>30</v>
      </c>
      <c r="AB2" s="3" t="s">
        <v>31</v>
      </c>
      <c r="AC2" s="3" t="s">
        <v>32</v>
      </c>
      <c r="AD2" s="3" t="s">
        <v>33</v>
      </c>
      <c r="AE2" s="3" t="s">
        <v>34</v>
      </c>
      <c r="AF2" s="3" t="s">
        <v>35</v>
      </c>
    </row>
    <row r="3" spans="1:32" s="4" customFormat="1" x14ac:dyDescent="0.35">
      <c r="A3" s="4" t="s">
        <v>145</v>
      </c>
      <c r="B3" s="21" t="s">
        <v>93</v>
      </c>
      <c r="C3" s="20" t="s">
        <v>169</v>
      </c>
      <c r="D3" s="20" t="s">
        <v>170</v>
      </c>
      <c r="E3" s="96" t="s">
        <v>466</v>
      </c>
      <c r="F3" s="96">
        <v>4.0079060000000002</v>
      </c>
      <c r="G3" s="59">
        <v>41.9473944</v>
      </c>
      <c r="H3" s="96">
        <v>7.7763479999999996</v>
      </c>
      <c r="I3" s="96">
        <v>1.0374336934129</v>
      </c>
      <c r="J3" s="96">
        <v>0.44559900000000002</v>
      </c>
      <c r="K3" s="60">
        <v>5.7307999999999998E-2</v>
      </c>
      <c r="L3" s="100">
        <v>4.6020999999999999E-2</v>
      </c>
      <c r="M3" s="101">
        <v>25.527141172122203</v>
      </c>
      <c r="N3" s="105">
        <v>1.5275E-2</v>
      </c>
      <c r="O3" s="96">
        <v>0.516108984324119</v>
      </c>
      <c r="P3" s="96" t="s">
        <v>466</v>
      </c>
      <c r="Q3" s="96" t="s">
        <v>466</v>
      </c>
      <c r="R3" s="102"/>
      <c r="S3" s="103"/>
      <c r="T3" s="96" t="s">
        <v>466</v>
      </c>
      <c r="U3" s="96" t="s">
        <v>466</v>
      </c>
      <c r="V3" s="96" t="s">
        <v>466</v>
      </c>
      <c r="W3" s="96" t="s">
        <v>466</v>
      </c>
      <c r="X3" s="96" t="s">
        <v>466</v>
      </c>
      <c r="Y3" s="96" t="s">
        <v>466</v>
      </c>
      <c r="Z3" s="96" t="s">
        <v>466</v>
      </c>
      <c r="AA3" s="96" t="s">
        <v>466</v>
      </c>
      <c r="AB3" s="96" t="s">
        <v>466</v>
      </c>
      <c r="AC3" s="104">
        <v>3.578E-3</v>
      </c>
      <c r="AD3" s="96" t="s">
        <v>466</v>
      </c>
      <c r="AE3" s="96" t="s">
        <v>466</v>
      </c>
      <c r="AF3" s="96" t="s">
        <v>466</v>
      </c>
    </row>
    <row r="4" spans="1:32" s="4" customFormat="1" x14ac:dyDescent="0.35">
      <c r="A4" s="4" t="s">
        <v>145</v>
      </c>
      <c r="B4" s="21" t="s">
        <v>93</v>
      </c>
      <c r="C4" s="20" t="s">
        <v>171</v>
      </c>
      <c r="D4" s="20" t="s">
        <v>172</v>
      </c>
      <c r="E4" s="96" t="s">
        <v>466</v>
      </c>
      <c r="F4" s="96">
        <v>5.7465000000000002E-2</v>
      </c>
      <c r="G4" s="59">
        <v>41.9473944</v>
      </c>
      <c r="H4" s="96">
        <v>7.0688409999999999</v>
      </c>
      <c r="I4" s="96">
        <v>2.7389844219927202</v>
      </c>
      <c r="J4" s="96">
        <v>0.41947200000000001</v>
      </c>
      <c r="K4" s="60">
        <v>4.8353E-2</v>
      </c>
      <c r="L4" s="100">
        <v>6.6889999999999996E-3</v>
      </c>
      <c r="M4" s="101">
        <v>25.268320566320011</v>
      </c>
      <c r="N4" s="105">
        <v>2.8909999999999999E-3</v>
      </c>
      <c r="O4" s="96">
        <v>0.57073979044124701</v>
      </c>
      <c r="P4" s="96" t="s">
        <v>466</v>
      </c>
      <c r="Q4" s="96" t="s">
        <v>466</v>
      </c>
      <c r="R4" s="104">
        <v>1.954E-3</v>
      </c>
      <c r="S4" s="104">
        <v>5.6930000000000001E-3</v>
      </c>
      <c r="T4" s="96" t="s">
        <v>466</v>
      </c>
      <c r="U4" s="104">
        <v>2.7699999999999999E-3</v>
      </c>
      <c r="V4" s="96" t="s">
        <v>466</v>
      </c>
      <c r="W4" s="96" t="s">
        <v>466</v>
      </c>
      <c r="X4" s="96" t="s">
        <v>466</v>
      </c>
      <c r="Y4" s="96" t="s">
        <v>466</v>
      </c>
      <c r="Z4" s="96" t="s">
        <v>466</v>
      </c>
      <c r="AA4" s="104">
        <v>9.1500000000000001E-4</v>
      </c>
      <c r="AB4" s="106">
        <v>4.0000000000000002E-4</v>
      </c>
      <c r="AC4" s="104">
        <v>5.0860000000000002E-3</v>
      </c>
      <c r="AD4" s="106">
        <v>1.8760000000000001E-3</v>
      </c>
      <c r="AE4" s="96" t="s">
        <v>466</v>
      </c>
      <c r="AF4" s="96" t="s">
        <v>466</v>
      </c>
    </row>
    <row r="5" spans="1:32" s="4" customFormat="1" x14ac:dyDescent="0.35">
      <c r="A5" s="4" t="s">
        <v>145</v>
      </c>
      <c r="B5" s="21" t="s">
        <v>93</v>
      </c>
      <c r="C5" s="20" t="s">
        <v>173</v>
      </c>
      <c r="D5" s="20" t="s">
        <v>174</v>
      </c>
      <c r="E5" s="96" t="s">
        <v>466</v>
      </c>
      <c r="F5" s="96" t="s">
        <v>466</v>
      </c>
      <c r="G5" s="59">
        <v>41.9473944</v>
      </c>
      <c r="H5" s="96">
        <v>7.0123090000000001</v>
      </c>
      <c r="I5" s="96">
        <v>1.2972504241628799</v>
      </c>
      <c r="J5" s="96">
        <v>0.61420699999999995</v>
      </c>
      <c r="K5" s="60">
        <v>0.239397</v>
      </c>
      <c r="L5" s="100">
        <v>9.606E-3</v>
      </c>
      <c r="M5" s="101">
        <v>28.280483392658596</v>
      </c>
      <c r="N5" s="105">
        <v>4.163E-3</v>
      </c>
      <c r="O5" s="96">
        <v>0.47565398424991301</v>
      </c>
      <c r="P5" s="96" t="s">
        <v>466</v>
      </c>
      <c r="Q5" s="96" t="s">
        <v>466</v>
      </c>
      <c r="R5" s="104">
        <v>5.0899999999999999E-3</v>
      </c>
      <c r="S5" s="104">
        <v>2.7300999999999999E-2</v>
      </c>
      <c r="T5" s="96" t="s">
        <v>466</v>
      </c>
      <c r="U5" s="96" t="s">
        <v>466</v>
      </c>
      <c r="V5" s="96" t="s">
        <v>466</v>
      </c>
      <c r="W5" s="96" t="s">
        <v>466</v>
      </c>
      <c r="X5" s="96" t="s">
        <v>466</v>
      </c>
      <c r="Y5" s="105">
        <v>3.1399999999999999E-4</v>
      </c>
      <c r="Z5" s="96" t="s">
        <v>466</v>
      </c>
      <c r="AA5" s="104">
        <v>1.3630000000000001E-3</v>
      </c>
      <c r="AB5" s="106">
        <v>5.8699999999999996E-4</v>
      </c>
      <c r="AC5" s="104">
        <v>7.9740000000000002E-3</v>
      </c>
      <c r="AD5" s="106">
        <v>2.0449999999999999E-3</v>
      </c>
      <c r="AE5" s="96" t="s">
        <v>466</v>
      </c>
      <c r="AF5" s="96" t="s">
        <v>466</v>
      </c>
    </row>
    <row r="6" spans="1:32" s="4" customFormat="1" x14ac:dyDescent="0.35">
      <c r="A6" s="4" t="s">
        <v>145</v>
      </c>
      <c r="B6" s="21" t="s">
        <v>93</v>
      </c>
      <c r="C6" s="20" t="s">
        <v>175</v>
      </c>
      <c r="D6" s="20" t="s">
        <v>176</v>
      </c>
      <c r="E6" s="96" t="s">
        <v>466</v>
      </c>
      <c r="F6" s="96">
        <v>7.8315999999999997E-2</v>
      </c>
      <c r="G6" s="59">
        <v>41.9473944</v>
      </c>
      <c r="H6" s="96">
        <v>9.9274140000000006</v>
      </c>
      <c r="I6" s="96">
        <v>3.7449718609810398</v>
      </c>
      <c r="J6" s="96">
        <v>0.32391199999999998</v>
      </c>
      <c r="K6" s="60">
        <v>6.1796999999999998E-2</v>
      </c>
      <c r="L6" s="100">
        <v>7.3800000000000003E-3</v>
      </c>
      <c r="M6" s="101">
        <v>25.030844315199211</v>
      </c>
      <c r="N6" s="105">
        <v>3.1800000000000001E-3</v>
      </c>
      <c r="O6" s="96">
        <v>0.58426090893344795</v>
      </c>
      <c r="P6" s="96" t="s">
        <v>466</v>
      </c>
      <c r="Q6" s="96" t="s">
        <v>466</v>
      </c>
      <c r="R6" s="104">
        <v>4.535E-3</v>
      </c>
      <c r="S6" s="104">
        <v>6.9430000000000004E-3</v>
      </c>
      <c r="T6" s="96" t="s">
        <v>466</v>
      </c>
      <c r="U6" s="104">
        <v>6.2119999999999996E-3</v>
      </c>
      <c r="V6" s="96" t="s">
        <v>466</v>
      </c>
      <c r="W6" s="96" t="s">
        <v>466</v>
      </c>
      <c r="X6" s="96" t="s">
        <v>466</v>
      </c>
      <c r="Y6" s="96" t="s">
        <v>466</v>
      </c>
      <c r="Z6" s="104">
        <v>5.3300000000000005E-4</v>
      </c>
      <c r="AA6" s="104">
        <v>1.4890000000000001E-3</v>
      </c>
      <c r="AB6" s="106">
        <v>4.6700000000000002E-4</v>
      </c>
      <c r="AC6" s="104">
        <v>6.9629999999999996E-3</v>
      </c>
      <c r="AD6" s="106">
        <v>3.4780000000000002E-3</v>
      </c>
      <c r="AE6" s="96" t="s">
        <v>466</v>
      </c>
      <c r="AF6" s="96" t="s">
        <v>466</v>
      </c>
    </row>
    <row r="7" spans="1:32" s="4" customFormat="1" x14ac:dyDescent="0.35">
      <c r="A7" s="4" t="s">
        <v>145</v>
      </c>
      <c r="B7" s="21" t="s">
        <v>93</v>
      </c>
      <c r="C7" s="20" t="s">
        <v>177</v>
      </c>
      <c r="D7" s="20" t="s">
        <v>178</v>
      </c>
      <c r="E7" s="96" t="s">
        <v>466</v>
      </c>
      <c r="F7" s="96">
        <v>0.74282099999999995</v>
      </c>
      <c r="G7" s="59">
        <v>41.9473944</v>
      </c>
      <c r="H7" s="96">
        <v>9.4550850000000004</v>
      </c>
      <c r="I7" s="96">
        <v>3.7122806555940602</v>
      </c>
      <c r="J7" s="96">
        <v>0.48421399999999998</v>
      </c>
      <c r="K7" s="60">
        <v>0.168737</v>
      </c>
      <c r="L7" s="100">
        <v>2.2447000000000002E-2</v>
      </c>
      <c r="M7" s="101">
        <v>25.716788646629517</v>
      </c>
      <c r="N7" s="105">
        <v>2.954E-3</v>
      </c>
      <c r="O7" s="96">
        <v>0.57821514986159706</v>
      </c>
      <c r="P7" s="96" t="s">
        <v>466</v>
      </c>
      <c r="Q7" s="96" t="s">
        <v>466</v>
      </c>
      <c r="R7" s="104">
        <v>1.1559E-2</v>
      </c>
      <c r="S7" s="104">
        <v>4.6445E-2</v>
      </c>
      <c r="T7" s="96" t="s">
        <v>466</v>
      </c>
      <c r="U7" s="96" t="s">
        <v>466</v>
      </c>
      <c r="V7" s="96" t="s">
        <v>466</v>
      </c>
      <c r="W7" s="96" t="s">
        <v>466</v>
      </c>
      <c r="X7" s="96" t="s">
        <v>466</v>
      </c>
      <c r="Y7" s="105">
        <v>4.64E-4</v>
      </c>
      <c r="Z7" s="104">
        <v>1.5300000000000001E-4</v>
      </c>
      <c r="AA7" s="104">
        <v>3.3249999999999998E-3</v>
      </c>
      <c r="AB7" s="106">
        <v>1.196E-3</v>
      </c>
      <c r="AC7" s="104">
        <v>1.2381E-2</v>
      </c>
      <c r="AD7" s="106">
        <v>3.1540000000000001E-3</v>
      </c>
      <c r="AE7" s="96" t="s">
        <v>466</v>
      </c>
      <c r="AF7" s="96" t="s">
        <v>466</v>
      </c>
    </row>
    <row r="8" spans="1:32" s="4" customFormat="1" x14ac:dyDescent="0.35">
      <c r="A8" s="4" t="s">
        <v>145</v>
      </c>
      <c r="B8" s="21" t="s">
        <v>93</v>
      </c>
      <c r="C8" s="20" t="s">
        <v>179</v>
      </c>
      <c r="D8" s="20" t="s">
        <v>180</v>
      </c>
      <c r="E8" s="96" t="s">
        <v>466</v>
      </c>
      <c r="F8" s="96">
        <v>1.74329</v>
      </c>
      <c r="G8" s="59">
        <v>41.9473944</v>
      </c>
      <c r="H8" s="96">
        <v>8.8868419999999997</v>
      </c>
      <c r="I8" s="96">
        <v>3.12620594343394</v>
      </c>
      <c r="J8" s="96" t="s">
        <v>466</v>
      </c>
      <c r="K8" s="60">
        <v>0.20388999999999999</v>
      </c>
      <c r="L8" s="100">
        <v>6.1040000000000001E-3</v>
      </c>
      <c r="M8" s="101">
        <v>27.009428958652215</v>
      </c>
      <c r="N8" s="105">
        <v>5.7019999999999996E-3</v>
      </c>
      <c r="O8" s="96">
        <v>0.61258150138525402</v>
      </c>
      <c r="P8" s="96" t="s">
        <v>466</v>
      </c>
      <c r="Q8" s="96" t="s">
        <v>466</v>
      </c>
      <c r="R8" s="104">
        <v>1.0255999999999999E-2</v>
      </c>
      <c r="S8" s="104">
        <v>3.5126999999999999E-2</v>
      </c>
      <c r="T8" s="96" t="s">
        <v>466</v>
      </c>
      <c r="U8" s="96" t="s">
        <v>466</v>
      </c>
      <c r="V8" s="96" t="s">
        <v>466</v>
      </c>
      <c r="W8" s="96" t="s">
        <v>466</v>
      </c>
      <c r="X8" s="96" t="s">
        <v>466</v>
      </c>
      <c r="Y8" s="105">
        <v>5.0299999999999997E-4</v>
      </c>
      <c r="Z8" s="104">
        <v>2.8800000000000001E-4</v>
      </c>
      <c r="AA8" s="104">
        <v>2.5839999999999999E-3</v>
      </c>
      <c r="AB8" s="106">
        <v>7.4100000000000001E-4</v>
      </c>
      <c r="AC8" s="104">
        <v>8.5789999999999998E-3</v>
      </c>
      <c r="AD8" s="106">
        <v>1.9880000000000002E-3</v>
      </c>
      <c r="AE8" s="96" t="s">
        <v>466</v>
      </c>
      <c r="AF8" s="96" t="s">
        <v>466</v>
      </c>
    </row>
    <row r="9" spans="1:32" s="4" customFormat="1" x14ac:dyDescent="0.35">
      <c r="A9" s="4" t="s">
        <v>145</v>
      </c>
      <c r="B9" s="21" t="s">
        <v>94</v>
      </c>
      <c r="C9" s="20" t="s">
        <v>181</v>
      </c>
      <c r="D9" s="20" t="s">
        <v>182</v>
      </c>
      <c r="E9" s="96" t="s">
        <v>466</v>
      </c>
      <c r="F9" s="96" t="s">
        <v>466</v>
      </c>
      <c r="G9" s="59">
        <v>41.724907199999997</v>
      </c>
      <c r="H9" s="96">
        <v>9.0728299999999997</v>
      </c>
      <c r="I9" s="96">
        <v>2.6314609999999998</v>
      </c>
      <c r="J9" s="96">
        <v>2.3548939999999998</v>
      </c>
      <c r="K9" s="60">
        <v>0.236925</v>
      </c>
      <c r="L9" s="96" t="s">
        <v>466</v>
      </c>
      <c r="M9" s="101">
        <v>33.841308400000003</v>
      </c>
      <c r="N9" s="105">
        <v>1.0845E-2</v>
      </c>
      <c r="O9" s="96">
        <v>0.42167915626860097</v>
      </c>
      <c r="P9" s="96" t="s">
        <v>466</v>
      </c>
      <c r="Q9" s="96" t="s">
        <v>466</v>
      </c>
      <c r="R9" s="104">
        <v>2.104E-3</v>
      </c>
      <c r="S9" s="103"/>
      <c r="T9" s="96" t="s">
        <v>466</v>
      </c>
      <c r="U9" s="96" t="s">
        <v>466</v>
      </c>
      <c r="V9" s="96" t="s">
        <v>466</v>
      </c>
      <c r="W9" s="96" t="s">
        <v>466</v>
      </c>
      <c r="X9" s="96" t="s">
        <v>466</v>
      </c>
      <c r="Y9" s="96" t="s">
        <v>466</v>
      </c>
      <c r="Z9" s="104" t="s">
        <v>466</v>
      </c>
      <c r="AA9" s="104">
        <v>9.5699999999999995E-4</v>
      </c>
      <c r="AB9" s="106">
        <v>6.4800000000000003E-4</v>
      </c>
      <c r="AC9" s="104">
        <v>9.1470000000000006E-3</v>
      </c>
      <c r="AD9" s="106" t="s">
        <v>466</v>
      </c>
      <c r="AE9" s="96" t="s">
        <v>466</v>
      </c>
      <c r="AF9" s="96" t="s">
        <v>466</v>
      </c>
    </row>
    <row r="10" spans="1:32" s="4" customFormat="1" x14ac:dyDescent="0.35">
      <c r="A10" s="4" t="s">
        <v>145</v>
      </c>
      <c r="B10" s="21" t="s">
        <v>94</v>
      </c>
      <c r="C10" s="20" t="s">
        <v>183</v>
      </c>
      <c r="D10" s="20" t="s">
        <v>184</v>
      </c>
      <c r="E10" s="96" t="s">
        <v>466</v>
      </c>
      <c r="F10" s="96">
        <v>0.111031</v>
      </c>
      <c r="G10" s="59">
        <v>41.724907199999997</v>
      </c>
      <c r="H10" s="96">
        <v>8.3505640000000003</v>
      </c>
      <c r="I10" s="96">
        <v>2.1757110000000002</v>
      </c>
      <c r="J10" s="96">
        <v>1.8034859999999999</v>
      </c>
      <c r="K10" s="60">
        <v>0.32239800000000002</v>
      </c>
      <c r="L10" s="96" t="s">
        <v>466</v>
      </c>
      <c r="M10" s="101">
        <v>33.483200000000004</v>
      </c>
      <c r="N10" s="105">
        <v>3.9050000000000001E-3</v>
      </c>
      <c r="O10" s="96">
        <v>0.37531756193097598</v>
      </c>
      <c r="P10" s="96" t="s">
        <v>466</v>
      </c>
      <c r="Q10" s="96" t="s">
        <v>466</v>
      </c>
      <c r="R10" s="104">
        <v>1.6930000000000001E-3</v>
      </c>
      <c r="S10" s="104">
        <v>3.741E-3</v>
      </c>
      <c r="T10" s="96" t="s">
        <v>466</v>
      </c>
      <c r="U10" s="104">
        <v>8.9187000000000002E-2</v>
      </c>
      <c r="V10" s="104">
        <v>3.4600000000000001E-4</v>
      </c>
      <c r="W10" s="96" t="s">
        <v>466</v>
      </c>
      <c r="X10" s="96" t="s">
        <v>466</v>
      </c>
      <c r="Y10" s="96" t="s">
        <v>466</v>
      </c>
      <c r="Z10" s="104" t="s">
        <v>466</v>
      </c>
      <c r="AA10" s="104" t="s">
        <v>466</v>
      </c>
      <c r="AB10" s="106">
        <v>3.6499999999999998E-4</v>
      </c>
      <c r="AC10" s="104">
        <v>4.5869999999999999E-3</v>
      </c>
      <c r="AD10" s="106">
        <v>3.101E-3</v>
      </c>
      <c r="AE10" s="96" t="s">
        <v>466</v>
      </c>
      <c r="AF10" s="96" t="s">
        <v>466</v>
      </c>
    </row>
    <row r="11" spans="1:32" s="4" customFormat="1" x14ac:dyDescent="0.35">
      <c r="A11" s="4" t="s">
        <v>145</v>
      </c>
      <c r="B11" s="21" t="s">
        <v>94</v>
      </c>
      <c r="C11" s="20" t="s">
        <v>185</v>
      </c>
      <c r="D11" s="20" t="s">
        <v>186</v>
      </c>
      <c r="E11" s="96" t="s">
        <v>466</v>
      </c>
      <c r="F11" s="96" t="s">
        <v>466</v>
      </c>
      <c r="G11" s="59">
        <v>41.724907199999997</v>
      </c>
      <c r="H11" s="96">
        <v>7.9872030000000001</v>
      </c>
      <c r="I11" s="96">
        <v>2.594598</v>
      </c>
      <c r="J11" s="96">
        <v>1.0699700000000001</v>
      </c>
      <c r="K11" s="60">
        <v>0.29982700000000001</v>
      </c>
      <c r="L11" s="96" t="s">
        <v>466</v>
      </c>
      <c r="M11" s="101">
        <v>40.279847600000004</v>
      </c>
      <c r="N11" s="105">
        <v>4.5950000000000001E-3</v>
      </c>
      <c r="O11" s="96">
        <v>0.36951598916802803</v>
      </c>
      <c r="P11" s="96" t="s">
        <v>466</v>
      </c>
      <c r="Q11" s="96" t="s">
        <v>466</v>
      </c>
      <c r="R11" s="104">
        <v>3.3670000000000002E-3</v>
      </c>
      <c r="S11" s="104">
        <v>2.464E-3</v>
      </c>
      <c r="T11" s="96" t="s">
        <v>466</v>
      </c>
      <c r="U11" s="96" t="s">
        <v>466</v>
      </c>
      <c r="V11" s="104">
        <v>5.9100000000000005E-4</v>
      </c>
      <c r="W11" s="96" t="s">
        <v>466</v>
      </c>
      <c r="X11" s="96" t="s">
        <v>466</v>
      </c>
      <c r="Y11" s="96" t="s">
        <v>466</v>
      </c>
      <c r="Z11" s="104" t="s">
        <v>466</v>
      </c>
      <c r="AA11" s="104" t="s">
        <v>466</v>
      </c>
      <c r="AB11" s="106">
        <v>3.59E-4</v>
      </c>
      <c r="AC11" s="104">
        <v>6.672E-3</v>
      </c>
      <c r="AD11" s="106">
        <v>1.601E-3</v>
      </c>
      <c r="AE11" s="96" t="s">
        <v>466</v>
      </c>
      <c r="AF11" s="96" t="s">
        <v>466</v>
      </c>
    </row>
    <row r="12" spans="1:32" s="4" customFormat="1" x14ac:dyDescent="0.35">
      <c r="A12" s="4" t="s">
        <v>145</v>
      </c>
      <c r="B12" s="21" t="s">
        <v>94</v>
      </c>
      <c r="C12" s="20" t="s">
        <v>187</v>
      </c>
      <c r="D12" s="20" t="s">
        <v>188</v>
      </c>
      <c r="E12" s="96" t="s">
        <v>466</v>
      </c>
      <c r="F12" s="96" t="s">
        <v>466</v>
      </c>
      <c r="G12" s="59">
        <v>41.724907199999997</v>
      </c>
      <c r="H12" s="96">
        <v>7.9964170000000001</v>
      </c>
      <c r="I12" s="96">
        <v>2.0658270000000001</v>
      </c>
      <c r="J12" s="96" t="s">
        <v>466</v>
      </c>
      <c r="K12" s="60">
        <v>0.24196000000000001</v>
      </c>
      <c r="L12" s="96" t="s">
        <v>466</v>
      </c>
      <c r="M12" s="101">
        <v>34.627354400000002</v>
      </c>
      <c r="N12" s="105">
        <v>3.82E-3</v>
      </c>
      <c r="O12" s="96">
        <v>0.38321798511994898</v>
      </c>
      <c r="P12" s="96" t="s">
        <v>466</v>
      </c>
      <c r="Q12" s="96" t="s">
        <v>466</v>
      </c>
      <c r="R12" s="104">
        <v>2.271E-3</v>
      </c>
      <c r="S12" s="104">
        <v>2.696E-3</v>
      </c>
      <c r="T12" s="96" t="s">
        <v>466</v>
      </c>
      <c r="U12" s="96" t="s">
        <v>466</v>
      </c>
      <c r="V12" s="103"/>
      <c r="W12" s="96" t="s">
        <v>466</v>
      </c>
      <c r="X12" s="96" t="s">
        <v>466</v>
      </c>
      <c r="Y12" s="96" t="s">
        <v>466</v>
      </c>
      <c r="Z12" s="104" t="s">
        <v>466</v>
      </c>
      <c r="AA12" s="104">
        <v>6.1700000000000004E-4</v>
      </c>
      <c r="AB12" s="106">
        <v>4.9700000000000005E-4</v>
      </c>
      <c r="AC12" s="104">
        <v>1.1083000000000001E-2</v>
      </c>
      <c r="AD12" s="106">
        <v>3.0140000000000002E-3</v>
      </c>
      <c r="AE12" s="96" t="s">
        <v>466</v>
      </c>
      <c r="AF12" s="96" t="s">
        <v>466</v>
      </c>
    </row>
    <row r="13" spans="1:32" s="4" customFormat="1" x14ac:dyDescent="0.35">
      <c r="A13" s="4" t="s">
        <v>145</v>
      </c>
      <c r="B13" s="21" t="s">
        <v>94</v>
      </c>
      <c r="C13" s="20" t="s">
        <v>189</v>
      </c>
      <c r="D13" s="20" t="s">
        <v>190</v>
      </c>
      <c r="E13" s="96" t="s">
        <v>466</v>
      </c>
      <c r="F13" s="96">
        <v>8.4324999999999997E-2</v>
      </c>
      <c r="G13" s="59">
        <v>41.724907199999997</v>
      </c>
      <c r="H13" s="96">
        <v>7.6630250000000002</v>
      </c>
      <c r="I13" s="96">
        <v>1.6369929999999999</v>
      </c>
      <c r="J13" s="96" t="s">
        <v>466</v>
      </c>
      <c r="K13" s="60">
        <v>0.25567899999999999</v>
      </c>
      <c r="L13" s="96" t="s">
        <v>466</v>
      </c>
      <c r="M13" s="101">
        <v>38.355549600000003</v>
      </c>
      <c r="N13" s="105">
        <v>4.3880000000000004E-3</v>
      </c>
      <c r="O13" s="96">
        <v>0.39773556427888102</v>
      </c>
      <c r="P13" s="96" t="s">
        <v>466</v>
      </c>
      <c r="Q13" s="96" t="s">
        <v>466</v>
      </c>
      <c r="R13" s="104">
        <v>1.4300000000000001E-3</v>
      </c>
      <c r="S13" s="104">
        <v>3.3E-3</v>
      </c>
      <c r="T13" s="96" t="s">
        <v>466</v>
      </c>
      <c r="U13" s="104">
        <v>2.5230000000000001E-3</v>
      </c>
      <c r="V13" s="104">
        <v>2.92E-4</v>
      </c>
      <c r="W13" s="96" t="s">
        <v>466</v>
      </c>
      <c r="X13" s="96" t="s">
        <v>466</v>
      </c>
      <c r="Y13" s="96" t="s">
        <v>466</v>
      </c>
      <c r="Z13" s="104" t="s">
        <v>466</v>
      </c>
      <c r="AA13" s="104">
        <v>4.9700000000000005E-4</v>
      </c>
      <c r="AB13" s="106">
        <v>2.6800000000000001E-4</v>
      </c>
      <c r="AC13" s="104">
        <v>5.293E-3</v>
      </c>
      <c r="AD13" s="106" t="s">
        <v>466</v>
      </c>
      <c r="AE13" s="96" t="s">
        <v>466</v>
      </c>
      <c r="AF13" s="96" t="s">
        <v>466</v>
      </c>
    </row>
    <row r="14" spans="1:32" s="4" customFormat="1" x14ac:dyDescent="0.35">
      <c r="A14" s="4" t="s">
        <v>145</v>
      </c>
      <c r="B14" s="21" t="s">
        <v>94</v>
      </c>
      <c r="C14" s="20" t="s">
        <v>191</v>
      </c>
      <c r="D14" s="20" t="s">
        <v>192</v>
      </c>
      <c r="E14" s="96" t="s">
        <v>466</v>
      </c>
      <c r="F14" s="96" t="s">
        <v>466</v>
      </c>
      <c r="G14" s="59">
        <v>41.724907199999997</v>
      </c>
      <c r="H14" s="96">
        <v>8.7190700000000003</v>
      </c>
      <c r="I14" s="96" t="s">
        <v>466</v>
      </c>
      <c r="J14" s="96" t="s">
        <v>466</v>
      </c>
      <c r="K14" s="60">
        <v>0.44163200000000002</v>
      </c>
      <c r="L14" s="96" t="s">
        <v>466</v>
      </c>
      <c r="M14" s="101">
        <v>33.1062352</v>
      </c>
      <c r="N14" s="105">
        <v>4.3550000000000004E-3</v>
      </c>
      <c r="O14" s="96">
        <v>0.41786016642731899</v>
      </c>
      <c r="P14" s="96" t="s">
        <v>466</v>
      </c>
      <c r="Q14" s="96" t="s">
        <v>466</v>
      </c>
      <c r="R14" s="104">
        <v>3.0360000000000001E-3</v>
      </c>
      <c r="S14" s="104">
        <v>4.2009999999999999E-3</v>
      </c>
      <c r="T14" s="96" t="s">
        <v>466</v>
      </c>
      <c r="U14" s="96" t="s">
        <v>466</v>
      </c>
      <c r="V14" s="104">
        <v>1.3140000000000001E-3</v>
      </c>
      <c r="W14" s="96" t="s">
        <v>466</v>
      </c>
      <c r="X14" s="96" t="s">
        <v>466</v>
      </c>
      <c r="Y14" s="96" t="s">
        <v>466</v>
      </c>
      <c r="Z14" s="104" t="s">
        <v>466</v>
      </c>
      <c r="AA14" s="104">
        <v>1.3600000000000001E-3</v>
      </c>
      <c r="AB14" s="106">
        <v>7.4700000000000005E-4</v>
      </c>
      <c r="AC14" s="104">
        <v>1.2112E-2</v>
      </c>
      <c r="AD14" s="106">
        <v>4.5009999999999998E-3</v>
      </c>
      <c r="AE14" s="96" t="s">
        <v>466</v>
      </c>
      <c r="AF14" s="96" t="s">
        <v>466</v>
      </c>
    </row>
    <row r="15" spans="1:32" s="4" customFormat="1" x14ac:dyDescent="0.35">
      <c r="A15" s="4" t="s">
        <v>146</v>
      </c>
      <c r="B15" s="21" t="s">
        <v>73</v>
      </c>
      <c r="C15" s="20" t="s">
        <v>153</v>
      </c>
      <c r="D15" s="20" t="s">
        <v>154</v>
      </c>
      <c r="E15" s="96">
        <v>17.472169973926899</v>
      </c>
      <c r="F15" s="96">
        <v>81.879260000000002</v>
      </c>
      <c r="G15" s="59">
        <v>41.539762670000002</v>
      </c>
      <c r="H15" s="59">
        <v>77.338719999999995</v>
      </c>
      <c r="I15" s="96">
        <v>2.1992530000000001</v>
      </c>
      <c r="J15" s="96">
        <v>23.048410000000001</v>
      </c>
      <c r="K15" s="96" t="s">
        <v>466</v>
      </c>
      <c r="L15" s="100">
        <v>0.16300700000000001</v>
      </c>
      <c r="M15" s="101">
        <v>41.773018800000003</v>
      </c>
      <c r="N15" s="105">
        <v>6.0276000000000003E-2</v>
      </c>
      <c r="O15" s="96">
        <v>0.49221399999999998</v>
      </c>
      <c r="P15" s="100">
        <v>2.7408999999999999E-2</v>
      </c>
      <c r="Q15" s="96" t="s">
        <v>466</v>
      </c>
      <c r="R15" s="104">
        <v>9.4607999999999998E-2</v>
      </c>
      <c r="S15" s="104" t="s">
        <v>466</v>
      </c>
      <c r="T15" s="96" t="s">
        <v>466</v>
      </c>
      <c r="U15" s="107" t="s">
        <v>466</v>
      </c>
      <c r="V15" s="104" t="s">
        <v>466</v>
      </c>
      <c r="W15" s="104">
        <v>1.0286999999999999E-2</v>
      </c>
      <c r="X15" s="104">
        <v>2.0301E-2</v>
      </c>
      <c r="Y15" s="105">
        <v>1.2456E-2</v>
      </c>
      <c r="Z15" s="104">
        <v>3.258E-3</v>
      </c>
      <c r="AA15" s="104">
        <v>9.6399999999999993E-3</v>
      </c>
      <c r="AB15" s="106">
        <v>2.199E-3</v>
      </c>
      <c r="AC15" s="104">
        <v>2.3559E-2</v>
      </c>
      <c r="AD15" s="106">
        <v>5.241E-3</v>
      </c>
      <c r="AE15" s="104">
        <v>1.3854999999999999E-2</v>
      </c>
      <c r="AF15" s="96" t="s">
        <v>466</v>
      </c>
    </row>
    <row r="16" spans="1:32" s="4" customFormat="1" x14ac:dyDescent="0.35">
      <c r="A16" s="4" t="s">
        <v>146</v>
      </c>
      <c r="B16" s="21" t="s">
        <v>73</v>
      </c>
      <c r="C16" s="20" t="s">
        <v>155</v>
      </c>
      <c r="D16" s="20" t="s">
        <v>156</v>
      </c>
      <c r="E16" s="96" t="s">
        <v>466</v>
      </c>
      <c r="F16" s="96" t="s">
        <v>466</v>
      </c>
      <c r="G16" s="59">
        <v>41.539762670000002</v>
      </c>
      <c r="H16" s="59">
        <v>10.619590000000001</v>
      </c>
      <c r="I16" s="96">
        <v>5.9487459999999999</v>
      </c>
      <c r="J16" s="96">
        <v>111.78</v>
      </c>
      <c r="K16" s="60">
        <v>0.94128000000000001</v>
      </c>
      <c r="L16" s="96" t="s">
        <v>466</v>
      </c>
      <c r="M16" s="101">
        <v>42.981616800000005</v>
      </c>
      <c r="N16" s="105">
        <v>1.059E-2</v>
      </c>
      <c r="O16" s="96">
        <v>0.57371300000000003</v>
      </c>
      <c r="P16" s="96" t="s">
        <v>466</v>
      </c>
      <c r="Q16" s="96" t="s">
        <v>466</v>
      </c>
      <c r="R16" s="104">
        <v>1.9965E-2</v>
      </c>
      <c r="S16" s="104">
        <v>1.0901000000000001</v>
      </c>
      <c r="T16" s="60">
        <v>0.48617100000000002</v>
      </c>
      <c r="U16" s="96" t="s">
        <v>466</v>
      </c>
      <c r="V16" s="104">
        <v>9.9699999999999997E-3</v>
      </c>
      <c r="W16" s="104" t="s">
        <v>466</v>
      </c>
      <c r="X16" s="104" t="s">
        <v>466</v>
      </c>
      <c r="Y16" s="105" t="s">
        <v>466</v>
      </c>
      <c r="Z16" s="104" t="s">
        <v>466</v>
      </c>
      <c r="AA16" s="104">
        <v>3.5379999999999999E-3</v>
      </c>
      <c r="AB16" s="106">
        <v>1.634E-3</v>
      </c>
      <c r="AC16" s="104">
        <v>1.9909E-2</v>
      </c>
      <c r="AD16" s="106">
        <v>5.5799999999999999E-3</v>
      </c>
      <c r="AE16" s="104">
        <v>2.8368000000000001E-2</v>
      </c>
      <c r="AF16" s="96" t="s">
        <v>466</v>
      </c>
    </row>
    <row r="17" spans="1:32" s="4" customFormat="1" x14ac:dyDescent="0.35">
      <c r="A17" s="4" t="s">
        <v>146</v>
      </c>
      <c r="B17" s="21" t="s">
        <v>73</v>
      </c>
      <c r="C17" s="20" t="s">
        <v>157</v>
      </c>
      <c r="D17" s="20" t="s">
        <v>158</v>
      </c>
      <c r="E17" s="96">
        <v>5.3943287818838099</v>
      </c>
      <c r="F17" s="96" t="s">
        <v>466</v>
      </c>
      <c r="G17" s="59">
        <v>41.539762670000002</v>
      </c>
      <c r="H17" s="59">
        <v>10.816739999999999</v>
      </c>
      <c r="I17" s="96">
        <v>3.5274290000000001</v>
      </c>
      <c r="J17" s="129"/>
      <c r="K17" s="60">
        <v>0.48316900000000002</v>
      </c>
      <c r="L17" s="100">
        <v>8.5783999999999999E-2</v>
      </c>
      <c r="M17" s="101">
        <v>41.752992800000001</v>
      </c>
      <c r="N17" s="105">
        <v>2.8580000000000001E-2</v>
      </c>
      <c r="O17" s="96">
        <v>0.56726200000000004</v>
      </c>
      <c r="P17" s="100">
        <v>1.1379999999999999E-2</v>
      </c>
      <c r="Q17" s="96" t="s">
        <v>466</v>
      </c>
      <c r="R17" s="104" t="s">
        <v>466</v>
      </c>
      <c r="S17" s="104" t="s">
        <v>466</v>
      </c>
      <c r="T17" s="60">
        <v>0.17289099999999999</v>
      </c>
      <c r="U17" s="96" t="s">
        <v>466</v>
      </c>
      <c r="V17" s="104">
        <v>7.3466000000000004E-2</v>
      </c>
      <c r="W17" s="104" t="s">
        <v>466</v>
      </c>
      <c r="X17" s="104" t="s">
        <v>466</v>
      </c>
      <c r="Y17" s="105" t="s">
        <v>466</v>
      </c>
      <c r="Z17" s="104">
        <v>1.941E-3</v>
      </c>
      <c r="AA17" s="104">
        <v>3.8860000000000001E-3</v>
      </c>
      <c r="AB17" s="106">
        <v>1.768E-3</v>
      </c>
      <c r="AC17" s="104">
        <v>1.7621999999999999E-2</v>
      </c>
      <c r="AD17" s="106">
        <v>4.4929999999999996E-3</v>
      </c>
      <c r="AE17" s="104">
        <v>1.6459999999999999E-2</v>
      </c>
      <c r="AF17" s="107">
        <v>1.6451E-2</v>
      </c>
    </row>
    <row r="18" spans="1:32" s="4" customFormat="1" x14ac:dyDescent="0.35">
      <c r="A18" s="4" t="s">
        <v>146</v>
      </c>
      <c r="B18" s="21" t="s">
        <v>92</v>
      </c>
      <c r="C18" s="20" t="s">
        <v>159</v>
      </c>
      <c r="D18" s="20" t="s">
        <v>160</v>
      </c>
      <c r="E18" s="96" t="s">
        <v>466</v>
      </c>
      <c r="F18" s="96">
        <v>175.0429</v>
      </c>
      <c r="G18" s="59">
        <v>41.814757800000002</v>
      </c>
      <c r="H18" s="59">
        <v>12.036960000000001</v>
      </c>
      <c r="I18" s="96">
        <v>2.4829560000000002</v>
      </c>
      <c r="J18" s="96">
        <v>26.142189999999999</v>
      </c>
      <c r="K18" s="60">
        <v>0.96466099999999999</v>
      </c>
      <c r="L18" s="100">
        <v>2.4568E-2</v>
      </c>
      <c r="M18" s="101">
        <v>29.950266800000005</v>
      </c>
      <c r="N18" s="105">
        <v>6.3608999999999999E-2</v>
      </c>
      <c r="O18" s="96">
        <v>0.65344199999999997</v>
      </c>
      <c r="P18" s="96" t="s">
        <v>466</v>
      </c>
      <c r="Q18" s="96" t="s">
        <v>466</v>
      </c>
      <c r="R18" s="104">
        <v>0.132997</v>
      </c>
      <c r="S18" s="104">
        <v>0.61965899999999996</v>
      </c>
      <c r="T18" s="60">
        <v>0.33660800000000002</v>
      </c>
      <c r="U18" s="104">
        <v>0.15802099999999999</v>
      </c>
      <c r="V18" s="104">
        <v>0.19698199999999999</v>
      </c>
      <c r="W18" s="104">
        <v>1.5372E-2</v>
      </c>
      <c r="X18" s="104">
        <v>1.5044E-2</v>
      </c>
      <c r="Y18" s="105">
        <v>1.8391000000000001E-2</v>
      </c>
      <c r="Z18" s="104">
        <v>4.2469999999999999E-3</v>
      </c>
      <c r="AA18" s="104">
        <v>1.6473000000000002E-2</v>
      </c>
      <c r="AB18" s="106">
        <v>3.4020000000000001E-3</v>
      </c>
      <c r="AC18" s="104">
        <v>3.3727E-2</v>
      </c>
      <c r="AD18" s="106">
        <v>7.045E-3</v>
      </c>
      <c r="AE18" s="104">
        <v>2.0346E-2</v>
      </c>
      <c r="AF18" s="107">
        <v>2.1042000000000002E-2</v>
      </c>
    </row>
    <row r="19" spans="1:32" s="4" customFormat="1" x14ac:dyDescent="0.35">
      <c r="A19" s="4" t="s">
        <v>146</v>
      </c>
      <c r="B19" s="21" t="s">
        <v>92</v>
      </c>
      <c r="C19" s="20" t="s">
        <v>161</v>
      </c>
      <c r="D19" s="20" t="s">
        <v>162</v>
      </c>
      <c r="E19" s="96">
        <v>17.68751</v>
      </c>
      <c r="F19" s="96">
        <v>247.92099999999999</v>
      </c>
      <c r="G19" s="59">
        <v>41.814757800000002</v>
      </c>
      <c r="H19" s="59">
        <v>32.951390000000004</v>
      </c>
      <c r="I19" s="96">
        <v>2.5476570000000001</v>
      </c>
      <c r="J19" s="96">
        <v>22.45823</v>
      </c>
      <c r="K19" s="60">
        <v>1.2728170000000001</v>
      </c>
      <c r="L19" s="100">
        <v>5.3316000000000002E-2</v>
      </c>
      <c r="M19" s="101">
        <v>27.336775200000005</v>
      </c>
      <c r="N19" s="105">
        <v>8.5000000000000006E-2</v>
      </c>
      <c r="O19" s="96">
        <v>0.53556199999999998</v>
      </c>
      <c r="P19" s="96" t="s">
        <v>466</v>
      </c>
      <c r="Q19" s="100">
        <v>0.161464</v>
      </c>
      <c r="R19" s="104">
        <v>0.123699</v>
      </c>
      <c r="S19" s="104">
        <v>0.34036899999999998</v>
      </c>
      <c r="T19" s="60">
        <v>0.31194899999999998</v>
      </c>
      <c r="U19" s="104">
        <v>0.27630700000000002</v>
      </c>
      <c r="V19" s="104">
        <v>0.218505</v>
      </c>
      <c r="W19" s="104">
        <v>1.8176000000000001E-2</v>
      </c>
      <c r="X19" s="104">
        <v>1.5429E-2</v>
      </c>
      <c r="Y19" s="105">
        <v>1.8442E-2</v>
      </c>
      <c r="Z19" s="104">
        <v>4.1830000000000001E-3</v>
      </c>
      <c r="AA19" s="104">
        <v>1.555E-2</v>
      </c>
      <c r="AB19" s="106">
        <v>2.9780000000000002E-3</v>
      </c>
      <c r="AC19" s="104">
        <v>2.4847000000000001E-2</v>
      </c>
      <c r="AD19" s="106">
        <v>6.4219999999999998E-3</v>
      </c>
      <c r="AE19" s="104">
        <v>1.2127000000000001E-2</v>
      </c>
      <c r="AF19" s="107">
        <v>1.9927E-2</v>
      </c>
    </row>
    <row r="20" spans="1:32" s="4" customFormat="1" x14ac:dyDescent="0.35">
      <c r="A20" s="4" t="s">
        <v>146</v>
      </c>
      <c r="B20" s="21" t="s">
        <v>92</v>
      </c>
      <c r="C20" s="20" t="s">
        <v>163</v>
      </c>
      <c r="D20" s="20" t="s">
        <v>164</v>
      </c>
      <c r="E20" s="96">
        <v>0.957677</v>
      </c>
      <c r="F20" s="96" t="s">
        <v>466</v>
      </c>
      <c r="G20" s="59">
        <v>41.814757800000002</v>
      </c>
      <c r="H20" s="96">
        <v>9.0964150000000004</v>
      </c>
      <c r="I20" s="96">
        <v>1.5505199999999999</v>
      </c>
      <c r="J20" s="96">
        <v>21.8887</v>
      </c>
      <c r="K20" s="60">
        <v>0.22815199999999999</v>
      </c>
      <c r="L20" s="100">
        <v>1.4501999999999999E-2</v>
      </c>
      <c r="M20" s="101">
        <v>31.7400336</v>
      </c>
      <c r="N20" s="105" t="s">
        <v>466</v>
      </c>
      <c r="O20" s="96">
        <v>0.51126199999999999</v>
      </c>
      <c r="P20" s="96" t="s">
        <v>466</v>
      </c>
      <c r="Q20" s="100">
        <v>2.7064999999999999E-2</v>
      </c>
      <c r="R20" s="104">
        <v>3.1099000000000002E-2</v>
      </c>
      <c r="S20" s="104">
        <v>0.292763</v>
      </c>
      <c r="T20" s="60">
        <v>0.26022400000000001</v>
      </c>
      <c r="U20" s="96" t="s">
        <v>466</v>
      </c>
      <c r="V20" s="104">
        <v>4.4689E-2</v>
      </c>
      <c r="W20" s="104">
        <v>3.0739999999999999E-3</v>
      </c>
      <c r="X20" s="104">
        <v>3.4559999999999999E-3</v>
      </c>
      <c r="Y20" s="105">
        <v>2.31E-3</v>
      </c>
      <c r="Z20" s="104">
        <v>8.0099999999999995E-4</v>
      </c>
      <c r="AA20" s="104">
        <v>4.444E-3</v>
      </c>
      <c r="AB20" s="106">
        <v>1.183E-3</v>
      </c>
      <c r="AC20" s="104">
        <v>1.5236E-2</v>
      </c>
      <c r="AD20" s="106">
        <v>3.3080000000000002E-3</v>
      </c>
      <c r="AE20" s="104">
        <v>7.9310000000000005E-3</v>
      </c>
      <c r="AF20" s="107">
        <v>1.8516999999999999E-2</v>
      </c>
    </row>
    <row r="21" spans="1:32" s="4" customFormat="1" x14ac:dyDescent="0.35">
      <c r="A21" s="4" t="s">
        <v>146</v>
      </c>
      <c r="B21" s="21" t="s">
        <v>92</v>
      </c>
      <c r="C21" s="20" t="s">
        <v>165</v>
      </c>
      <c r="D21" s="20" t="s">
        <v>166</v>
      </c>
      <c r="E21" s="96">
        <v>2.5455239999999999</v>
      </c>
      <c r="F21" s="96">
        <v>60.16283</v>
      </c>
      <c r="G21" s="59">
        <v>41.814757800000002</v>
      </c>
      <c r="H21" s="59">
        <v>17.911259999999999</v>
      </c>
      <c r="I21" s="96">
        <v>9.1188660000000006</v>
      </c>
      <c r="J21" s="96">
        <v>5.9746490000000003</v>
      </c>
      <c r="K21" s="60">
        <v>0.42225800000000002</v>
      </c>
      <c r="L21" s="100">
        <v>1.8492000000000001E-2</v>
      </c>
      <c r="M21" s="101">
        <v>28.793750000000003</v>
      </c>
      <c r="N21" s="105">
        <v>2.5921E-2</v>
      </c>
      <c r="O21" s="96">
        <v>0.70824799999999999</v>
      </c>
      <c r="P21" s="96" t="s">
        <v>466</v>
      </c>
      <c r="Q21" s="100">
        <v>2.0049999999999998E-2</v>
      </c>
      <c r="R21" s="104">
        <v>6.8173999999999998E-2</v>
      </c>
      <c r="S21" s="104">
        <v>0.66263000000000005</v>
      </c>
      <c r="T21" s="60">
        <v>0.21909100000000001</v>
      </c>
      <c r="U21" s="104">
        <v>4.3090999999999997E-2</v>
      </c>
      <c r="V21" s="104">
        <v>7.4127999999999999E-2</v>
      </c>
      <c r="W21" s="104">
        <v>6.2179999999999996E-3</v>
      </c>
      <c r="X21" s="104">
        <v>6.4219999999999998E-3</v>
      </c>
      <c r="Y21" s="105">
        <v>7.0870000000000004E-3</v>
      </c>
      <c r="Z21" s="104">
        <v>1.9759999999999999E-3</v>
      </c>
      <c r="AA21" s="104">
        <v>1.0644000000000001E-2</v>
      </c>
      <c r="AB21" s="106">
        <v>3.411E-3</v>
      </c>
      <c r="AC21" s="104">
        <v>3.4259999999999999E-2</v>
      </c>
      <c r="AD21" s="106">
        <v>8.3230000000000005E-3</v>
      </c>
      <c r="AE21" s="104">
        <v>1.8889E-2</v>
      </c>
      <c r="AF21" s="107">
        <v>1.6521999999999998E-2</v>
      </c>
    </row>
    <row r="22" spans="1:32" s="4" customFormat="1" x14ac:dyDescent="0.35">
      <c r="A22" s="46" t="s">
        <v>146</v>
      </c>
      <c r="B22" s="51" t="s">
        <v>92</v>
      </c>
      <c r="C22" s="52" t="s">
        <v>167</v>
      </c>
      <c r="D22" s="52" t="s">
        <v>168</v>
      </c>
      <c r="E22" s="97">
        <v>11.82015</v>
      </c>
      <c r="F22" s="80" t="s">
        <v>466</v>
      </c>
      <c r="G22" s="80">
        <v>41.814757800000002</v>
      </c>
      <c r="H22" s="80">
        <v>10.888640000000001</v>
      </c>
      <c r="I22" s="97">
        <v>3.1064630000000002</v>
      </c>
      <c r="J22" s="97">
        <v>13.351800000000001</v>
      </c>
      <c r="K22" s="80" t="s">
        <v>466</v>
      </c>
      <c r="L22" s="109">
        <v>3.3936000000000001E-2</v>
      </c>
      <c r="M22" s="80">
        <v>28.376345600000001</v>
      </c>
      <c r="N22" s="80" t="s">
        <v>466</v>
      </c>
      <c r="O22" s="97">
        <v>0.58582699999999999</v>
      </c>
      <c r="P22" s="80" t="s">
        <v>466</v>
      </c>
      <c r="Q22" s="109">
        <v>6.6739000000000007E-2</v>
      </c>
      <c r="R22" s="111">
        <v>0.11414100000000001</v>
      </c>
      <c r="S22" s="111">
        <v>0.48525400000000002</v>
      </c>
      <c r="T22" s="110">
        <v>0.31230599999999997</v>
      </c>
      <c r="U22" s="111">
        <v>0.14205300000000001</v>
      </c>
      <c r="V22" s="111">
        <v>0.18192800000000001</v>
      </c>
      <c r="W22" s="111">
        <v>1.2808999999999999E-2</v>
      </c>
      <c r="X22" s="111">
        <v>1.3920999999999999E-2</v>
      </c>
      <c r="Y22" s="113">
        <v>1.5325999999999999E-2</v>
      </c>
      <c r="Z22" s="111">
        <v>3.8839999999999999E-3</v>
      </c>
      <c r="AA22" s="111">
        <v>1.3150999999999999E-2</v>
      </c>
      <c r="AB22" s="130">
        <v>3.0720000000000001E-3</v>
      </c>
      <c r="AC22" s="111">
        <v>3.0731000000000001E-2</v>
      </c>
      <c r="AD22" s="130">
        <v>7.8340000000000007E-3</v>
      </c>
      <c r="AE22" s="111">
        <v>1.2475E-2</v>
      </c>
      <c r="AF22" s="112">
        <v>1.822E-2</v>
      </c>
    </row>
    <row r="23" spans="1:32" x14ac:dyDescent="0.35">
      <c r="A23" s="93" t="s">
        <v>482</v>
      </c>
      <c r="L23" s="30"/>
      <c r="M23" s="23"/>
    </row>
    <row r="24" spans="1:32" x14ac:dyDescent="0.35">
      <c r="A24" s="93" t="s">
        <v>484</v>
      </c>
      <c r="L24" s="30"/>
      <c r="M24" s="23"/>
    </row>
    <row r="25" spans="1:32" x14ac:dyDescent="0.35">
      <c r="M25" s="23"/>
    </row>
    <row r="26" spans="1:32" x14ac:dyDescent="0.35">
      <c r="M26" s="23"/>
    </row>
    <row r="27" spans="1:32" x14ac:dyDescent="0.35">
      <c r="M27" s="23"/>
    </row>
    <row r="28" spans="1:32" x14ac:dyDescent="0.35">
      <c r="M28" s="23"/>
    </row>
    <row r="29" spans="1:32" x14ac:dyDescent="0.35">
      <c r="M29" s="23"/>
    </row>
    <row r="30" spans="1:32" x14ac:dyDescent="0.35">
      <c r="M30" s="23"/>
    </row>
    <row r="31" spans="1:32" x14ac:dyDescent="0.35">
      <c r="M31" s="23"/>
    </row>
    <row r="32" spans="1:32" x14ac:dyDescent="0.35">
      <c r="M32" s="2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D89A-7AE8-4013-9DA7-A82E978A19C9}">
  <dimension ref="A1:AY46"/>
  <sheetViews>
    <sheetView view="pageBreakPreview" zoomScale="60" zoomScaleNormal="100" workbookViewId="0">
      <selection activeCell="G46" sqref="G46"/>
    </sheetView>
  </sheetViews>
  <sheetFormatPr defaultColWidth="8.6640625" defaultRowHeight="11.65" x14ac:dyDescent="0.35"/>
  <cols>
    <col min="1" max="2" width="10.83203125" style="4" customWidth="1"/>
    <col min="3" max="3" width="14.6640625" style="4" customWidth="1"/>
    <col min="4" max="4" width="10.83203125" style="4" customWidth="1"/>
    <col min="5" max="5" width="14.5" style="4" customWidth="1"/>
    <col min="6" max="6" width="10.83203125" style="4" customWidth="1"/>
    <col min="7" max="7" width="13.6640625" style="4" customWidth="1"/>
    <col min="8" max="8" width="10.6640625" style="4" customWidth="1"/>
    <col min="9" max="16384" width="8.6640625" style="4"/>
  </cols>
  <sheetData>
    <row r="1" spans="1:51" ht="33" customHeight="1" thickBot="1" x14ac:dyDescent="0.4">
      <c r="A1" s="137" t="s">
        <v>488</v>
      </c>
      <c r="B1" s="137"/>
      <c r="C1" s="137"/>
      <c r="D1" s="137"/>
      <c r="E1" s="137"/>
      <c r="F1" s="137"/>
      <c r="G1" s="137"/>
    </row>
    <row r="2" spans="1:51" ht="18" customHeight="1" thickBot="1" x14ac:dyDescent="0.4">
      <c r="A2" s="124"/>
      <c r="B2" s="136" t="s">
        <v>418</v>
      </c>
      <c r="C2" s="136"/>
      <c r="D2" s="136" t="s">
        <v>419</v>
      </c>
      <c r="E2" s="136"/>
      <c r="F2" s="136" t="s">
        <v>420</v>
      </c>
      <c r="G2" s="136"/>
    </row>
    <row r="3" spans="1:51" s="123" customFormat="1" ht="34.9" x14ac:dyDescent="0.35">
      <c r="A3" s="90" t="s">
        <v>456</v>
      </c>
      <c r="B3" s="90" t="s">
        <v>489</v>
      </c>
      <c r="C3" s="90" t="s">
        <v>492</v>
      </c>
      <c r="D3" s="90" t="s">
        <v>489</v>
      </c>
      <c r="E3" s="90" t="s">
        <v>491</v>
      </c>
      <c r="F3" s="90" t="s">
        <v>489</v>
      </c>
      <c r="G3" s="90" t="s">
        <v>490</v>
      </c>
    </row>
    <row r="4" spans="1:51" ht="12" thickBot="1" x14ac:dyDescent="0.4">
      <c r="A4" s="92"/>
      <c r="B4" s="92" t="s">
        <v>416</v>
      </c>
      <c r="C4" s="92" t="s">
        <v>487</v>
      </c>
      <c r="D4" s="92" t="s">
        <v>416</v>
      </c>
      <c r="E4" s="92" t="s">
        <v>487</v>
      </c>
      <c r="F4" s="92" t="s">
        <v>416</v>
      </c>
      <c r="G4" s="92" t="s">
        <v>487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51" x14ac:dyDescent="0.35">
      <c r="A5" s="2" t="s">
        <v>119</v>
      </c>
      <c r="B5" s="2">
        <v>0.06</v>
      </c>
      <c r="C5" s="63">
        <v>148.35461538461541</v>
      </c>
      <c r="D5" s="2">
        <v>3.8999999999999998E-3</v>
      </c>
      <c r="E5" s="63">
        <v>63.493333333333339</v>
      </c>
      <c r="F5" s="96" t="s">
        <v>415</v>
      </c>
      <c r="G5" s="96" t="s">
        <v>415</v>
      </c>
      <c r="H5" s="3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</row>
    <row r="6" spans="1:51" x14ac:dyDescent="0.35">
      <c r="A6" s="2" t="s">
        <v>120</v>
      </c>
      <c r="B6" s="96" t="s">
        <v>415</v>
      </c>
      <c r="C6" s="96" t="s">
        <v>415</v>
      </c>
      <c r="D6" s="96" t="s">
        <v>415</v>
      </c>
      <c r="E6" s="96" t="s">
        <v>415</v>
      </c>
      <c r="F6" s="2">
        <v>0.41</v>
      </c>
      <c r="G6" s="67">
        <v>12624035.24</v>
      </c>
      <c r="H6"/>
    </row>
    <row r="7" spans="1:51" x14ac:dyDescent="0.35">
      <c r="A7" s="2" t="s">
        <v>457</v>
      </c>
      <c r="B7" s="96" t="s">
        <v>415</v>
      </c>
      <c r="C7" s="96" t="s">
        <v>415</v>
      </c>
      <c r="D7" s="2">
        <v>9.0000000000000006E-5</v>
      </c>
      <c r="E7" s="63">
        <v>305.61333333333334</v>
      </c>
      <c r="F7" s="96" t="s">
        <v>415</v>
      </c>
      <c r="G7" s="96" t="s">
        <v>415</v>
      </c>
      <c r="H7"/>
    </row>
    <row r="8" spans="1:51" x14ac:dyDescent="0.35">
      <c r="A8" s="2" t="s">
        <v>121</v>
      </c>
      <c r="B8" s="2">
        <v>0.4</v>
      </c>
      <c r="C8" s="63">
        <v>423.08769230769235</v>
      </c>
      <c r="D8" s="2">
        <v>2.9000000000000001E-2</v>
      </c>
      <c r="E8" s="63">
        <v>240.74555555555551</v>
      </c>
      <c r="F8" s="2">
        <v>7.4999999999999997E-2</v>
      </c>
      <c r="G8" s="63">
        <v>547538.45750000002</v>
      </c>
      <c r="H8"/>
    </row>
    <row r="9" spans="1:51" ht="13.15" x14ac:dyDescent="0.35">
      <c r="A9" s="2" t="s">
        <v>459</v>
      </c>
      <c r="B9" s="100">
        <v>3.4000000000000002E-2</v>
      </c>
      <c r="C9" s="63">
        <v>285037.17423076916</v>
      </c>
      <c r="D9" s="2">
        <v>1.5E-3</v>
      </c>
      <c r="E9" s="63">
        <v>12005.157222222222</v>
      </c>
      <c r="F9" s="96">
        <v>0.05</v>
      </c>
      <c r="G9" s="108">
        <v>3225929</v>
      </c>
      <c r="H9" s="38"/>
      <c r="I9"/>
    </row>
    <row r="10" spans="1:51" x14ac:dyDescent="0.35">
      <c r="A10" s="2" t="s">
        <v>122</v>
      </c>
      <c r="B10" s="96" t="s">
        <v>415</v>
      </c>
      <c r="C10" s="96" t="s">
        <v>415</v>
      </c>
      <c r="D10" s="2">
        <v>0.75</v>
      </c>
      <c r="E10" s="63">
        <v>5200.9900000000007</v>
      </c>
      <c r="F10" s="96" t="s">
        <v>415</v>
      </c>
      <c r="G10" s="96" t="s">
        <v>415</v>
      </c>
      <c r="H10" s="38"/>
    </row>
    <row r="11" spans="1:51" x14ac:dyDescent="0.35">
      <c r="A11" s="2" t="s">
        <v>123</v>
      </c>
      <c r="B11" s="2">
        <v>38.9</v>
      </c>
      <c r="C11" s="63">
        <v>274.73076923076928</v>
      </c>
      <c r="D11" s="2">
        <v>0.83</v>
      </c>
      <c r="E11" s="63">
        <v>2633.5877777777773</v>
      </c>
      <c r="F11" s="96" t="s">
        <v>415</v>
      </c>
      <c r="G11" s="96" t="s">
        <v>415</v>
      </c>
      <c r="H11" s="38"/>
    </row>
    <row r="12" spans="1:51" x14ac:dyDescent="0.35">
      <c r="A12" s="2" t="s">
        <v>124</v>
      </c>
      <c r="B12" s="2">
        <v>2.5999999999999999E-2</v>
      </c>
      <c r="C12" s="63">
        <v>482.05769230769238</v>
      </c>
      <c r="D12" s="2">
        <v>2.5000000000000001E-3</v>
      </c>
      <c r="E12" s="63">
        <v>44.444444444444443</v>
      </c>
      <c r="F12" s="2">
        <v>7.3000000000000001E-3</v>
      </c>
      <c r="G12" s="63">
        <v>59862.239999999998</v>
      </c>
      <c r="H12" s="38"/>
    </row>
    <row r="13" spans="1:51" x14ac:dyDescent="0.35">
      <c r="A13" s="2" t="s">
        <v>125</v>
      </c>
      <c r="B13" s="2">
        <v>0.1</v>
      </c>
      <c r="C13" s="63">
        <v>10.989230769230771</v>
      </c>
      <c r="D13" s="2">
        <v>1.0999999999999999E-2</v>
      </c>
      <c r="E13" s="63">
        <v>11.111111111111111</v>
      </c>
      <c r="F13" s="2">
        <v>8.7999999999999995E-2</v>
      </c>
      <c r="G13" s="63">
        <v>41089.760000000002</v>
      </c>
      <c r="H13" s="35"/>
    </row>
    <row r="14" spans="1:51" x14ac:dyDescent="0.35">
      <c r="A14" s="2" t="s">
        <v>126</v>
      </c>
      <c r="B14" s="2">
        <v>0.03</v>
      </c>
      <c r="C14" s="63">
        <v>305.13269230769237</v>
      </c>
      <c r="D14" s="2">
        <v>1.8E-3</v>
      </c>
      <c r="E14" s="63">
        <v>77.778333333333336</v>
      </c>
      <c r="F14" s="2">
        <v>3.5000000000000001E-3</v>
      </c>
      <c r="G14" s="63">
        <v>9419.1200000000008</v>
      </c>
      <c r="H14" s="38"/>
    </row>
    <row r="15" spans="1:51" x14ac:dyDescent="0.35">
      <c r="A15" s="2" t="s">
        <v>127</v>
      </c>
      <c r="B15" s="2">
        <v>2.1</v>
      </c>
      <c r="C15" s="63">
        <v>48667.703461538469</v>
      </c>
      <c r="D15" s="2">
        <v>4.3999999999999997E-2</v>
      </c>
      <c r="E15" s="63">
        <v>3867.2322222222219</v>
      </c>
      <c r="F15" s="96" t="s">
        <v>415</v>
      </c>
      <c r="G15" s="96" t="s">
        <v>415</v>
      </c>
      <c r="H15" s="38"/>
    </row>
    <row r="16" spans="1:51" x14ac:dyDescent="0.35">
      <c r="A16" s="2" t="s">
        <v>128</v>
      </c>
      <c r="B16" s="2">
        <v>0.63</v>
      </c>
      <c r="C16" s="63">
        <v>101890.89461538465</v>
      </c>
      <c r="D16" s="2">
        <v>2.4E-2</v>
      </c>
      <c r="E16" s="63">
        <v>3033.6872222222219</v>
      </c>
      <c r="F16" s="96" t="s">
        <v>415</v>
      </c>
      <c r="G16" s="96" t="s">
        <v>415</v>
      </c>
      <c r="H16" s="38"/>
    </row>
    <row r="17" spans="1:8" x14ac:dyDescent="0.35">
      <c r="A17" s="2" t="s">
        <v>458</v>
      </c>
      <c r="B17" s="96" t="s">
        <v>415</v>
      </c>
      <c r="C17" s="96" t="s">
        <v>415</v>
      </c>
      <c r="D17" s="2">
        <v>6.9999999999999994E-5</v>
      </c>
      <c r="E17" s="63">
        <v>305.565</v>
      </c>
      <c r="F17" s="96" t="s">
        <v>415</v>
      </c>
      <c r="G17" s="96" t="s">
        <v>415</v>
      </c>
      <c r="H17" s="38"/>
    </row>
    <row r="18" spans="1:8" x14ac:dyDescent="0.35">
      <c r="A18" s="2" t="s">
        <v>129</v>
      </c>
      <c r="B18" s="2">
        <v>1.0999999999999999E-2</v>
      </c>
      <c r="C18" s="63">
        <v>32.96769230769231</v>
      </c>
      <c r="D18" s="2">
        <v>1.4E-3</v>
      </c>
      <c r="E18" s="63">
        <v>22.222777777777779</v>
      </c>
      <c r="F18" s="96" t="s">
        <v>415</v>
      </c>
      <c r="G18" s="96" t="s">
        <v>415</v>
      </c>
      <c r="H18" s="35"/>
    </row>
    <row r="19" spans="1:8" x14ac:dyDescent="0.35">
      <c r="A19" s="2" t="s">
        <v>130</v>
      </c>
      <c r="B19" s="2">
        <v>0.22</v>
      </c>
      <c r="C19" s="63">
        <v>884.64615384615377</v>
      </c>
      <c r="D19" s="2">
        <v>1.4999999999999999E-2</v>
      </c>
      <c r="E19" s="63">
        <v>33.333333333333336</v>
      </c>
      <c r="F19" s="96" t="s">
        <v>415</v>
      </c>
      <c r="G19" s="96" t="s">
        <v>415</v>
      </c>
      <c r="H19" s="38"/>
    </row>
    <row r="20" spans="1:8" x14ac:dyDescent="0.35">
      <c r="A20" s="2" t="s">
        <v>131</v>
      </c>
      <c r="B20" s="2">
        <v>1.4999999999999999E-2</v>
      </c>
      <c r="C20" s="63">
        <v>17.949230769230773</v>
      </c>
      <c r="D20" s="2">
        <v>5.1999999999999998E-3</v>
      </c>
      <c r="E20" s="63">
        <v>39.683333333333337</v>
      </c>
      <c r="F20" s="2">
        <v>6.0000000000000001E-3</v>
      </c>
      <c r="G20" s="63">
        <v>19986.12</v>
      </c>
      <c r="H20" s="38"/>
    </row>
    <row r="21" spans="1:8" x14ac:dyDescent="0.35">
      <c r="A21" s="2" t="s">
        <v>132</v>
      </c>
      <c r="B21" s="2">
        <v>0.19</v>
      </c>
      <c r="C21" s="63">
        <v>598.91730769230776</v>
      </c>
      <c r="D21" s="2">
        <v>6.7000000000000002E-3</v>
      </c>
      <c r="E21" s="63">
        <v>0</v>
      </c>
      <c r="F21" s="2">
        <v>0.03</v>
      </c>
      <c r="G21" s="63">
        <v>6582.68</v>
      </c>
      <c r="H21" s="38"/>
    </row>
    <row r="22" spans="1:8" x14ac:dyDescent="0.35">
      <c r="A22" s="2" t="s">
        <v>133</v>
      </c>
      <c r="B22" s="2">
        <v>3.0000000000000001E-3</v>
      </c>
      <c r="C22" s="63">
        <v>18.076923076923077</v>
      </c>
      <c r="D22" s="2">
        <v>5.0000000000000001E-4</v>
      </c>
      <c r="E22" s="63">
        <v>0</v>
      </c>
      <c r="F22" s="2">
        <v>2E-3</v>
      </c>
      <c r="G22" s="63">
        <v>846.44</v>
      </c>
      <c r="H22" s="38"/>
    </row>
    <row r="23" spans="1:8" x14ac:dyDescent="0.35">
      <c r="A23" s="2" t="s">
        <v>134</v>
      </c>
      <c r="B23" s="96" t="s">
        <v>415</v>
      </c>
      <c r="C23" s="96" t="s">
        <v>415</v>
      </c>
      <c r="D23" s="2">
        <v>2.7E-2</v>
      </c>
      <c r="E23" s="63">
        <v>444.45444444444433</v>
      </c>
      <c r="F23" s="2">
        <v>0.02</v>
      </c>
      <c r="G23" s="63">
        <v>34680.04</v>
      </c>
      <c r="H23" s="38"/>
    </row>
    <row r="24" spans="1:8" x14ac:dyDescent="0.35">
      <c r="A24" s="2" t="s">
        <v>287</v>
      </c>
      <c r="B24" s="96" t="s">
        <v>415</v>
      </c>
      <c r="C24" s="96" t="s">
        <v>415</v>
      </c>
      <c r="D24" s="2">
        <v>1.1000000000000001E-3</v>
      </c>
      <c r="E24" s="63">
        <v>47.222222222222221</v>
      </c>
      <c r="F24" s="96" t="s">
        <v>415</v>
      </c>
      <c r="G24" s="96" t="s">
        <v>415</v>
      </c>
      <c r="H24" s="38"/>
    </row>
    <row r="25" spans="1:8" x14ac:dyDescent="0.35">
      <c r="A25" s="2" t="s">
        <v>288</v>
      </c>
      <c r="B25" s="96" t="s">
        <v>415</v>
      </c>
      <c r="C25" s="96" t="s">
        <v>415</v>
      </c>
      <c r="D25" s="2">
        <v>8.0000000000000007E-5</v>
      </c>
      <c r="E25" s="63">
        <v>3.7038888888888888</v>
      </c>
      <c r="F25" s="96" t="s">
        <v>415</v>
      </c>
      <c r="G25" s="96" t="s">
        <v>415</v>
      </c>
      <c r="H25" s="38"/>
    </row>
    <row r="26" spans="1:8" x14ac:dyDescent="0.35">
      <c r="A26" s="2" t="s">
        <v>135</v>
      </c>
      <c r="B26" s="2">
        <v>4.0000000000000002E-4</v>
      </c>
      <c r="C26" s="63">
        <v>0.38461538461538464</v>
      </c>
      <c r="D26" s="2">
        <v>5.0000000000000002E-5</v>
      </c>
      <c r="E26" s="63">
        <v>0</v>
      </c>
      <c r="F26" s="2">
        <v>2.9999999999999997E-4</v>
      </c>
      <c r="G26" s="63">
        <v>96.28</v>
      </c>
      <c r="H26" s="38"/>
    </row>
    <row r="27" spans="1:8" x14ac:dyDescent="0.35">
      <c r="A27" s="2" t="s">
        <v>136</v>
      </c>
      <c r="B27" s="2">
        <v>1E-3</v>
      </c>
      <c r="C27" s="63">
        <v>0</v>
      </c>
      <c r="D27" s="2">
        <v>5.0000000000000002E-5</v>
      </c>
      <c r="E27" s="63">
        <v>0</v>
      </c>
      <c r="F27" s="2">
        <v>1E-3</v>
      </c>
      <c r="G27" s="63">
        <v>318.12</v>
      </c>
      <c r="H27" s="38"/>
    </row>
    <row r="28" spans="1:8" x14ac:dyDescent="0.35">
      <c r="A28" s="2" t="s">
        <v>137</v>
      </c>
      <c r="B28" s="2">
        <v>5.0000000000000001E-4</v>
      </c>
      <c r="C28" s="63">
        <v>0.76923076923076927</v>
      </c>
      <c r="D28" s="2">
        <v>5.0000000000000002E-5</v>
      </c>
      <c r="E28" s="63">
        <v>0</v>
      </c>
      <c r="F28" s="2">
        <v>1.4999999999999999E-4</v>
      </c>
      <c r="G28" s="63">
        <v>20.079999999999998</v>
      </c>
      <c r="H28" s="38"/>
    </row>
    <row r="29" spans="1:8" x14ac:dyDescent="0.35">
      <c r="A29" s="2" t="s">
        <v>289</v>
      </c>
      <c r="B29" s="96" t="s">
        <v>415</v>
      </c>
      <c r="C29" s="96" t="s">
        <v>415</v>
      </c>
      <c r="D29" s="2">
        <v>2.2000000000000001E-4</v>
      </c>
      <c r="E29" s="63">
        <v>1.1111111111111112</v>
      </c>
      <c r="F29" s="96" t="s">
        <v>415</v>
      </c>
      <c r="G29" s="96" t="s">
        <v>415</v>
      </c>
      <c r="H29" s="38"/>
    </row>
    <row r="30" spans="1:8" x14ac:dyDescent="0.35">
      <c r="A30" s="2" t="s">
        <v>290</v>
      </c>
      <c r="B30" s="96" t="s">
        <v>415</v>
      </c>
      <c r="C30" s="96" t="s">
        <v>415</v>
      </c>
      <c r="D30" s="2">
        <v>3.0000000000000001E-5</v>
      </c>
      <c r="E30" s="63">
        <v>0.55555555555555558</v>
      </c>
      <c r="F30" s="96" t="s">
        <v>415</v>
      </c>
      <c r="G30" s="96" t="s">
        <v>415</v>
      </c>
      <c r="H30" s="38"/>
    </row>
    <row r="31" spans="1:8" x14ac:dyDescent="0.35">
      <c r="A31" s="2" t="s">
        <v>56</v>
      </c>
      <c r="B31" s="2">
        <v>2.9999999999999997E-4</v>
      </c>
      <c r="C31" s="63">
        <v>0</v>
      </c>
      <c r="D31" s="2">
        <v>3.0000000000000001E-5</v>
      </c>
      <c r="E31" s="63">
        <v>0.55555555555555558</v>
      </c>
      <c r="F31" s="2">
        <v>1.8000000000000001E-4</v>
      </c>
      <c r="G31" s="125">
        <v>173.28</v>
      </c>
      <c r="H31" s="38"/>
    </row>
    <row r="32" spans="1:8" x14ac:dyDescent="0.35">
      <c r="A32" s="2" t="s">
        <v>291</v>
      </c>
      <c r="B32" s="96" t="s">
        <v>415</v>
      </c>
      <c r="C32" s="96" t="s">
        <v>415</v>
      </c>
      <c r="D32" s="2">
        <v>2.0000000000000002E-5</v>
      </c>
      <c r="E32" s="63">
        <v>0.27777777777777779</v>
      </c>
      <c r="F32" s="96" t="s">
        <v>415</v>
      </c>
      <c r="G32" s="96" t="s">
        <v>415</v>
      </c>
      <c r="H32" s="38"/>
    </row>
    <row r="33" spans="1:8" x14ac:dyDescent="0.35">
      <c r="A33" s="2" t="s">
        <v>292</v>
      </c>
      <c r="B33" s="96" t="s">
        <v>415</v>
      </c>
      <c r="C33" s="96" t="s">
        <v>415</v>
      </c>
      <c r="D33" s="2">
        <v>1.2E-4</v>
      </c>
      <c r="E33" s="63">
        <v>0</v>
      </c>
      <c r="F33" s="96" t="s">
        <v>415</v>
      </c>
      <c r="G33" s="96" t="s">
        <v>415</v>
      </c>
      <c r="H33" s="38"/>
    </row>
    <row r="34" spans="1:8" x14ac:dyDescent="0.35">
      <c r="A34" s="2" t="s">
        <v>57</v>
      </c>
      <c r="B34" s="96" t="s">
        <v>415</v>
      </c>
      <c r="C34" s="96" t="s">
        <v>415</v>
      </c>
      <c r="D34" s="2">
        <v>1.2E-4</v>
      </c>
      <c r="E34" s="63">
        <v>1.1111111111111112</v>
      </c>
      <c r="F34" s="2">
        <v>2.5999999999999998E-4</v>
      </c>
      <c r="G34" s="63">
        <v>7.96</v>
      </c>
      <c r="H34" s="38"/>
    </row>
    <row r="35" spans="1:8" x14ac:dyDescent="0.35">
      <c r="A35" s="2" t="s">
        <v>293</v>
      </c>
      <c r="B35" s="96" t="s">
        <v>415</v>
      </c>
      <c r="C35" s="96" t="s">
        <v>415</v>
      </c>
      <c r="D35" s="2">
        <v>4.0000000000000003E-5</v>
      </c>
      <c r="E35" s="63">
        <v>0.79388888888888887</v>
      </c>
      <c r="F35" s="96" t="s">
        <v>415</v>
      </c>
      <c r="G35" s="96" t="s">
        <v>415</v>
      </c>
      <c r="H35" s="38"/>
    </row>
    <row r="36" spans="1:8" x14ac:dyDescent="0.35">
      <c r="A36" s="2" t="s">
        <v>58</v>
      </c>
      <c r="B36" s="2">
        <v>1.5E-3</v>
      </c>
      <c r="C36" s="63">
        <v>0.76923076923076927</v>
      </c>
      <c r="D36" s="2">
        <v>1.8000000000000001E-4</v>
      </c>
      <c r="E36" s="63">
        <v>0</v>
      </c>
      <c r="F36" s="2">
        <v>7.1000000000000002E-4</v>
      </c>
      <c r="G36" s="63">
        <v>58.44</v>
      </c>
      <c r="H36" s="38"/>
    </row>
    <row r="37" spans="1:8" x14ac:dyDescent="0.35">
      <c r="A37" s="2" t="s">
        <v>294</v>
      </c>
      <c r="B37" s="96" t="s">
        <v>415</v>
      </c>
      <c r="C37" s="96" t="s">
        <v>415</v>
      </c>
      <c r="D37" s="2">
        <v>2.0000000000000002E-5</v>
      </c>
      <c r="E37" s="63">
        <v>0</v>
      </c>
      <c r="F37" s="96" t="s">
        <v>415</v>
      </c>
      <c r="G37" s="96" t="s">
        <v>415</v>
      </c>
      <c r="H37" s="38"/>
    </row>
    <row r="38" spans="1:8" x14ac:dyDescent="0.35">
      <c r="A38" s="2" t="s">
        <v>59</v>
      </c>
      <c r="B38" s="96" t="s">
        <v>415</v>
      </c>
      <c r="C38" s="96" t="s">
        <v>415</v>
      </c>
      <c r="D38" s="2">
        <v>1E-4</v>
      </c>
      <c r="E38" s="63">
        <v>0</v>
      </c>
      <c r="F38" s="2">
        <v>9.0000000000000006E-5</v>
      </c>
      <c r="G38" s="63">
        <v>7.92</v>
      </c>
      <c r="H38" s="38"/>
    </row>
    <row r="39" spans="1:8" x14ac:dyDescent="0.35">
      <c r="A39" s="2" t="s">
        <v>60</v>
      </c>
      <c r="B39" s="96" t="s">
        <v>415</v>
      </c>
      <c r="C39" s="96" t="s">
        <v>415</v>
      </c>
      <c r="D39" s="2">
        <v>2.0000000000000002E-5</v>
      </c>
      <c r="E39" s="63">
        <v>0</v>
      </c>
      <c r="F39" s="2">
        <v>6.9999999999999994E-5</v>
      </c>
      <c r="G39" s="63">
        <v>15.92</v>
      </c>
      <c r="H39" s="38"/>
    </row>
    <row r="40" spans="1:8" x14ac:dyDescent="0.35">
      <c r="A40" s="2" t="s">
        <v>61</v>
      </c>
      <c r="B40" s="96" t="s">
        <v>415</v>
      </c>
      <c r="C40" s="96" t="s">
        <v>415</v>
      </c>
      <c r="D40" s="2">
        <v>6.9999999999999994E-5</v>
      </c>
      <c r="E40" s="63">
        <v>1.1111111111111112</v>
      </c>
      <c r="F40" s="2">
        <v>6.0000000000000002E-5</v>
      </c>
      <c r="G40" s="63">
        <v>2.64</v>
      </c>
      <c r="H40" s="38"/>
    </row>
    <row r="41" spans="1:8" x14ac:dyDescent="0.35">
      <c r="A41" s="2" t="s">
        <v>62</v>
      </c>
      <c r="B41" s="96" t="s">
        <v>415</v>
      </c>
      <c r="C41" s="96" t="s">
        <v>415</v>
      </c>
      <c r="D41" s="2">
        <v>3.0000000000000001E-5</v>
      </c>
      <c r="E41" s="63">
        <v>0</v>
      </c>
      <c r="F41" s="2">
        <v>4.0000000000000003E-5</v>
      </c>
      <c r="G41" s="63">
        <v>3.96</v>
      </c>
      <c r="H41" s="38"/>
    </row>
    <row r="42" spans="1:8" x14ac:dyDescent="0.35">
      <c r="A42" s="2" t="s">
        <v>63</v>
      </c>
      <c r="B42" s="2">
        <v>1.6999999999999999E-3</v>
      </c>
      <c r="C42" s="63">
        <v>0.38461538461538464</v>
      </c>
      <c r="D42" s="2">
        <v>1.7000000000000001E-4</v>
      </c>
      <c r="E42" s="63">
        <v>0</v>
      </c>
      <c r="F42" s="2">
        <v>2.5000000000000001E-4</v>
      </c>
      <c r="G42" s="63">
        <v>11.92</v>
      </c>
      <c r="H42" s="38"/>
    </row>
    <row r="43" spans="1:8" x14ac:dyDescent="0.35">
      <c r="A43" s="2" t="s">
        <v>64</v>
      </c>
      <c r="B43" s="96" t="s">
        <v>415</v>
      </c>
      <c r="C43" s="96" t="s">
        <v>415</v>
      </c>
      <c r="D43" s="2">
        <v>2.0000000000000002E-5</v>
      </c>
      <c r="E43" s="63">
        <v>0</v>
      </c>
      <c r="F43" s="2">
        <v>4.0000000000000003E-5</v>
      </c>
      <c r="G43" s="63">
        <v>5.28</v>
      </c>
      <c r="H43" s="38"/>
    </row>
    <row r="44" spans="1:8" x14ac:dyDescent="0.35">
      <c r="A44" s="2" t="s">
        <v>151</v>
      </c>
      <c r="B44" s="96" t="s">
        <v>415</v>
      </c>
      <c r="C44" s="96" t="s">
        <v>415</v>
      </c>
      <c r="D44" s="2">
        <v>9.0000000000000006E-5</v>
      </c>
      <c r="E44" s="63">
        <v>1.6666666666666667</v>
      </c>
      <c r="F44" s="2">
        <v>2.2000000000000001E-4</v>
      </c>
      <c r="G44" s="63">
        <v>0</v>
      </c>
      <c r="H44" s="38"/>
    </row>
    <row r="45" spans="1:8" ht="12" thickBot="1" x14ac:dyDescent="0.4">
      <c r="A45" s="92" t="s">
        <v>35</v>
      </c>
      <c r="B45" s="92" t="s">
        <v>415</v>
      </c>
      <c r="C45" s="92" t="s">
        <v>415</v>
      </c>
      <c r="D45" s="92">
        <v>5.0000000000000002E-5</v>
      </c>
      <c r="E45" s="126">
        <v>0</v>
      </c>
      <c r="F45" s="92">
        <v>9.0000000000000006E-5</v>
      </c>
      <c r="G45" s="126">
        <v>35.96</v>
      </c>
      <c r="H45" s="38"/>
    </row>
    <row r="46" spans="1:8" x14ac:dyDescent="0.35">
      <c r="A46" s="93" t="s">
        <v>483</v>
      </c>
    </row>
  </sheetData>
  <mergeCells count="4">
    <mergeCell ref="B2:C2"/>
    <mergeCell ref="D2:E2"/>
    <mergeCell ref="F2:G2"/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5C2A-F530-4883-977D-34C4C018F180}">
  <dimension ref="A1:V61"/>
  <sheetViews>
    <sheetView view="pageBreakPreview" topLeftCell="A4" zoomScale="60" zoomScaleNormal="100" workbookViewId="0">
      <selection activeCell="Y19" sqref="Y19"/>
    </sheetView>
  </sheetViews>
  <sheetFormatPr defaultRowHeight="11.65" x14ac:dyDescent="0.35"/>
  <cols>
    <col min="1" max="1" width="12" customWidth="1"/>
    <col min="2" max="2" width="11" customWidth="1"/>
    <col min="3" max="4" width="6.5" bestFit="1" customWidth="1"/>
    <col min="5" max="5" width="7.5" bestFit="1" customWidth="1"/>
    <col min="6" max="6" width="7" bestFit="1" customWidth="1"/>
    <col min="7" max="7" width="5.83203125" bestFit="1" customWidth="1"/>
    <col min="8" max="8" width="7" bestFit="1" customWidth="1"/>
    <col min="9" max="9" width="5.83203125" bestFit="1" customWidth="1"/>
    <col min="10" max="10" width="6" bestFit="1" customWidth="1"/>
    <col min="11" max="11" width="7.5" bestFit="1" customWidth="1"/>
    <col min="12" max="12" width="6.5" bestFit="1" customWidth="1"/>
    <col min="13" max="13" width="7.5" bestFit="1" customWidth="1"/>
    <col min="14" max="15" width="6.5" bestFit="1" customWidth="1"/>
    <col min="16" max="16" width="5.83203125" bestFit="1" customWidth="1"/>
    <col min="17" max="18" width="6.5" bestFit="1" customWidth="1"/>
    <col min="19" max="19" width="7.5" bestFit="1" customWidth="1"/>
    <col min="22" max="22" width="6.5" bestFit="1" customWidth="1"/>
  </cols>
  <sheetData>
    <row r="1" spans="1:22" s="4" customFormat="1" ht="18" customHeight="1" x14ac:dyDescent="0.35">
      <c r="A1" s="86" t="s">
        <v>474</v>
      </c>
    </row>
    <row r="2" spans="1:22" s="20" customFormat="1" x14ac:dyDescent="0.35">
      <c r="A2" s="68" t="s">
        <v>410</v>
      </c>
      <c r="B2" s="68" t="s">
        <v>9</v>
      </c>
      <c r="C2" s="68" t="s">
        <v>194</v>
      </c>
      <c r="D2" s="68" t="s">
        <v>119</v>
      </c>
      <c r="E2" s="68" t="s">
        <v>121</v>
      </c>
      <c r="F2" s="68" t="s">
        <v>123</v>
      </c>
      <c r="G2" s="68" t="s">
        <v>124</v>
      </c>
      <c r="H2" s="68" t="s">
        <v>125</v>
      </c>
      <c r="I2" s="68" t="s">
        <v>126</v>
      </c>
      <c r="J2" s="68" t="s">
        <v>127</v>
      </c>
      <c r="K2" s="68" t="s">
        <v>128</v>
      </c>
      <c r="L2" s="68" t="s">
        <v>129</v>
      </c>
      <c r="M2" s="68" t="s">
        <v>130</v>
      </c>
      <c r="N2" s="68" t="s">
        <v>131</v>
      </c>
      <c r="O2" s="68" t="s">
        <v>132</v>
      </c>
      <c r="P2" s="68" t="s">
        <v>133</v>
      </c>
      <c r="Q2" s="68" t="s">
        <v>135</v>
      </c>
      <c r="R2" s="68" t="s">
        <v>136</v>
      </c>
      <c r="S2" s="68" t="s">
        <v>137</v>
      </c>
      <c r="T2" s="68" t="s">
        <v>56</v>
      </c>
      <c r="U2" s="68" t="s">
        <v>58</v>
      </c>
      <c r="V2" s="68" t="s">
        <v>63</v>
      </c>
    </row>
    <row r="3" spans="1:22" s="20" customFormat="1" x14ac:dyDescent="0.35">
      <c r="A3" s="52" t="s">
        <v>0</v>
      </c>
      <c r="B3" s="52" t="s">
        <v>0</v>
      </c>
      <c r="C3" s="52" t="s">
        <v>196</v>
      </c>
      <c r="D3" s="52" t="s">
        <v>195</v>
      </c>
      <c r="E3" s="52" t="s">
        <v>195</v>
      </c>
      <c r="F3" s="52" t="s">
        <v>195</v>
      </c>
      <c r="G3" s="52" t="s">
        <v>195</v>
      </c>
      <c r="H3" s="52" t="s">
        <v>195</v>
      </c>
      <c r="I3" s="52" t="s">
        <v>195</v>
      </c>
      <c r="J3" s="52" t="s">
        <v>195</v>
      </c>
      <c r="K3" s="52" t="s">
        <v>195</v>
      </c>
      <c r="L3" s="52" t="s">
        <v>195</v>
      </c>
      <c r="M3" s="52" t="s">
        <v>195</v>
      </c>
      <c r="N3" s="52" t="s">
        <v>195</v>
      </c>
      <c r="O3" s="52" t="s">
        <v>195</v>
      </c>
      <c r="P3" s="52" t="s">
        <v>195</v>
      </c>
      <c r="Q3" s="52" t="s">
        <v>195</v>
      </c>
      <c r="R3" s="52" t="s">
        <v>195</v>
      </c>
      <c r="S3" s="52" t="s">
        <v>195</v>
      </c>
      <c r="T3" s="52" t="s">
        <v>195</v>
      </c>
      <c r="U3" s="52" t="s">
        <v>195</v>
      </c>
      <c r="V3" s="52" t="s">
        <v>195</v>
      </c>
    </row>
    <row r="4" spans="1:22" x14ac:dyDescent="0.35">
      <c r="A4" t="s">
        <v>197</v>
      </c>
      <c r="B4" t="s">
        <v>198</v>
      </c>
      <c r="C4" s="32">
        <v>40.333784588999997</v>
      </c>
      <c r="D4" s="32">
        <v>2.0887593482686899</v>
      </c>
      <c r="E4" s="38">
        <v>288.66508230533299</v>
      </c>
      <c r="F4" s="38">
        <v>787.71012029109295</v>
      </c>
      <c r="G4" s="32">
        <v>4.0609967473059401</v>
      </c>
      <c r="H4" s="32">
        <v>45.841830214382497</v>
      </c>
      <c r="I4" s="32">
        <v>5.6826001639962103</v>
      </c>
      <c r="J4" s="38">
        <v>129.89879950986801</v>
      </c>
      <c r="K4" s="38">
        <v>1213.2010495674499</v>
      </c>
      <c r="L4" s="38">
        <v>149.37810321291201</v>
      </c>
      <c r="M4" s="38">
        <v>2789.6072018659402</v>
      </c>
      <c r="N4" s="32">
        <v>1.69532818751684</v>
      </c>
      <c r="O4" s="35">
        <v>65.885868852851203</v>
      </c>
      <c r="P4" s="32">
        <v>9.4485840494880999E-2</v>
      </c>
      <c r="Q4" s="34">
        <v>7.8328902485837695E-2</v>
      </c>
      <c r="R4" s="34">
        <v>5.7836630638441397E-2</v>
      </c>
      <c r="S4" s="33">
        <v>3.77689553104116E-3</v>
      </c>
      <c r="T4" s="98">
        <v>9.68093611789602E-4</v>
      </c>
      <c r="U4" s="98" t="s">
        <v>466</v>
      </c>
      <c r="V4" s="99">
        <v>4.1621121261518498E-2</v>
      </c>
    </row>
    <row r="5" spans="1:22" x14ac:dyDescent="0.35">
      <c r="A5" t="s">
        <v>199</v>
      </c>
      <c r="B5" t="s">
        <v>198</v>
      </c>
      <c r="C5" s="32">
        <v>40.333784588999997</v>
      </c>
      <c r="D5" s="32">
        <v>2.1088173328083402</v>
      </c>
      <c r="E5" s="38">
        <v>276.89450490539099</v>
      </c>
      <c r="F5" s="38">
        <v>735.92353962314803</v>
      </c>
      <c r="G5" s="32">
        <v>3.9105488329701799</v>
      </c>
      <c r="H5" s="32">
        <v>42.759111687561997</v>
      </c>
      <c r="I5" s="32">
        <v>5.4387611521758501</v>
      </c>
      <c r="J5" s="38">
        <v>128.439635149895</v>
      </c>
      <c r="K5" s="38">
        <v>1182.75514607377</v>
      </c>
      <c r="L5" s="38">
        <v>150.636761137099</v>
      </c>
      <c r="M5" s="38">
        <v>2862.0895968386199</v>
      </c>
      <c r="N5" s="32">
        <v>1.6809754747947601</v>
      </c>
      <c r="O5" s="35">
        <v>64.909291348052193</v>
      </c>
      <c r="P5" s="32">
        <v>9.4381859148723796E-2</v>
      </c>
      <c r="Q5" s="34">
        <v>7.8577162504763598E-2</v>
      </c>
      <c r="R5" s="34">
        <v>4.815993302385E-2</v>
      </c>
      <c r="S5" s="33">
        <v>3.3519182017918898E-3</v>
      </c>
      <c r="T5" s="98">
        <v>1.2774704832778499E-4</v>
      </c>
      <c r="U5" s="98">
        <v>2.0360008605453499E-3</v>
      </c>
      <c r="V5" s="99">
        <v>2.6666874504183601E-2</v>
      </c>
    </row>
    <row r="6" spans="1:22" x14ac:dyDescent="0.35">
      <c r="A6" t="s">
        <v>200</v>
      </c>
      <c r="B6" t="s">
        <v>198</v>
      </c>
      <c r="C6" s="32">
        <v>40.333784588999997</v>
      </c>
      <c r="D6" s="32">
        <v>2.20918404750129</v>
      </c>
      <c r="E6" s="38">
        <v>268.83695420084399</v>
      </c>
      <c r="F6" s="38">
        <v>728.63762226483698</v>
      </c>
      <c r="G6" s="32">
        <v>3.6900885082366099</v>
      </c>
      <c r="H6" s="32">
        <v>42.862892026502003</v>
      </c>
      <c r="I6" s="32">
        <v>5.3971829961007902</v>
      </c>
      <c r="J6" s="38">
        <v>126.97004736297301</v>
      </c>
      <c r="K6" s="38">
        <v>1185.50498210672</v>
      </c>
      <c r="L6" s="38">
        <v>148.33867128304601</v>
      </c>
      <c r="M6" s="38">
        <v>2916.49018623245</v>
      </c>
      <c r="N6" s="32">
        <v>1.80758790938417</v>
      </c>
      <c r="O6" s="35">
        <v>64.709425874754203</v>
      </c>
      <c r="P6" s="32">
        <v>0.10285223276099199</v>
      </c>
      <c r="Q6" s="34">
        <v>7.3014199382509901E-2</v>
      </c>
      <c r="R6" s="34">
        <v>4.67407729329632E-2</v>
      </c>
      <c r="S6" s="33">
        <v>7.1141015658901102E-3</v>
      </c>
      <c r="T6" s="98">
        <v>3.4089781226701802E-4</v>
      </c>
      <c r="U6" s="98">
        <v>2.5832166543535498E-3</v>
      </c>
      <c r="V6" s="99">
        <v>3.0393128739907401E-2</v>
      </c>
    </row>
    <row r="7" spans="1:22" x14ac:dyDescent="0.35">
      <c r="A7" t="s">
        <v>201</v>
      </c>
      <c r="B7" t="s">
        <v>198</v>
      </c>
      <c r="C7" s="32">
        <v>40.333784588999997</v>
      </c>
      <c r="D7" s="32">
        <v>2.1589366908929</v>
      </c>
      <c r="E7" s="38">
        <v>268.25364926208402</v>
      </c>
      <c r="F7" s="38">
        <v>758.01898020030205</v>
      </c>
      <c r="G7" s="32">
        <v>3.5499886169918899</v>
      </c>
      <c r="H7" s="32">
        <v>41.729928636282601</v>
      </c>
      <c r="I7" s="32">
        <v>5.4392465641156198</v>
      </c>
      <c r="J7" s="38">
        <v>125.88893159716299</v>
      </c>
      <c r="K7" s="38">
        <v>1224.3920298985699</v>
      </c>
      <c r="L7" s="38">
        <v>150.66925140250501</v>
      </c>
      <c r="M7" s="38">
        <v>2860.7130378012398</v>
      </c>
      <c r="N7" s="32">
        <v>1.75475630034415</v>
      </c>
      <c r="O7" s="35">
        <v>53.059497474093099</v>
      </c>
      <c r="P7" s="32">
        <v>0.111229369095484</v>
      </c>
      <c r="Q7" s="34">
        <v>7.0212453625074694E-2</v>
      </c>
      <c r="R7" s="34">
        <v>4.9662252627482098E-2</v>
      </c>
      <c r="S7" s="33">
        <v>2.1885700788093201E-3</v>
      </c>
      <c r="T7" s="98" t="s">
        <v>466</v>
      </c>
      <c r="U7" s="98">
        <v>3.55680676541331E-3</v>
      </c>
      <c r="V7" s="99">
        <v>2.39762107996414E-2</v>
      </c>
    </row>
    <row r="8" spans="1:22" x14ac:dyDescent="0.35">
      <c r="A8" t="s">
        <v>202</v>
      </c>
      <c r="B8" t="s">
        <v>198</v>
      </c>
      <c r="C8" s="32">
        <v>40.333784588999997</v>
      </c>
      <c r="D8" s="32">
        <v>1.99518989881423</v>
      </c>
      <c r="E8" s="38">
        <v>268.71363659971598</v>
      </c>
      <c r="F8" s="38">
        <v>732.28610549226801</v>
      </c>
      <c r="G8" s="32">
        <v>3.6375763753557502</v>
      </c>
      <c r="H8" s="32">
        <v>39.939333203980702</v>
      </c>
      <c r="I8" s="32">
        <v>5.4869164515057598</v>
      </c>
      <c r="J8" s="38">
        <v>128.248526644366</v>
      </c>
      <c r="K8" s="38">
        <v>1199.5872033508099</v>
      </c>
      <c r="L8" s="38">
        <v>152.75241623632101</v>
      </c>
      <c r="M8" s="38">
        <v>2994.8633738736899</v>
      </c>
      <c r="N8" s="32">
        <v>1.86808609182445</v>
      </c>
      <c r="O8" s="35">
        <v>64.359230462976598</v>
      </c>
      <c r="P8" s="32">
        <v>0.10475888898808999</v>
      </c>
      <c r="Q8" s="34">
        <v>7.11347972335023E-2</v>
      </c>
      <c r="R8" s="34">
        <v>5.4155302460338603E-2</v>
      </c>
      <c r="S8" s="33">
        <v>3.6148280286630698E-3</v>
      </c>
      <c r="T8" s="98">
        <v>4.9346665865606797E-4</v>
      </c>
      <c r="U8" s="98">
        <v>1.60854504498515E-3</v>
      </c>
      <c r="V8" s="99">
        <v>2.82282854883243E-2</v>
      </c>
    </row>
    <row r="9" spans="1:22" x14ac:dyDescent="0.35">
      <c r="A9" t="s">
        <v>203</v>
      </c>
      <c r="B9" t="s">
        <v>198</v>
      </c>
      <c r="C9" s="32">
        <v>40.333784588999997</v>
      </c>
      <c r="D9" s="32">
        <v>2.1142023041022</v>
      </c>
      <c r="E9" s="38">
        <v>277.93729913954002</v>
      </c>
      <c r="F9" s="38">
        <v>741.03755228217506</v>
      </c>
      <c r="G9" s="32">
        <v>3.8411259763957402</v>
      </c>
      <c r="H9" s="32">
        <v>41.879523659341601</v>
      </c>
      <c r="I9" s="32">
        <v>5.5466162989013297</v>
      </c>
      <c r="J9" s="38">
        <v>132.114420312654</v>
      </c>
      <c r="K9" s="38">
        <v>1192.5152158891201</v>
      </c>
      <c r="L9" s="38">
        <v>147.876927329155</v>
      </c>
      <c r="M9" s="38">
        <v>2928.8694959152699</v>
      </c>
      <c r="N9" s="32">
        <v>2.1236260109352898</v>
      </c>
      <c r="O9" s="35">
        <v>60.132703486429897</v>
      </c>
      <c r="P9" s="32">
        <v>0.102854456848851</v>
      </c>
      <c r="Q9" s="34">
        <v>7.6254866484553901E-2</v>
      </c>
      <c r="R9" s="34">
        <v>3.3156562456882199E-2</v>
      </c>
      <c r="S9" s="33">
        <v>5.9270197511093001E-3</v>
      </c>
      <c r="T9" s="98">
        <v>5.3271980657610797E-3</v>
      </c>
      <c r="U9" s="98">
        <v>2.8991941441391098E-3</v>
      </c>
      <c r="V9" s="99">
        <v>3.38968747566002E-2</v>
      </c>
    </row>
    <row r="10" spans="1:22" x14ac:dyDescent="0.35">
      <c r="A10" t="s">
        <v>224</v>
      </c>
      <c r="B10" t="s">
        <v>198</v>
      </c>
      <c r="C10" s="32">
        <v>40.333784588999997</v>
      </c>
      <c r="D10" s="32">
        <v>1.9859055408738699</v>
      </c>
      <c r="E10" s="38">
        <v>267.41190584191997</v>
      </c>
      <c r="F10" s="38">
        <v>716.11323183224101</v>
      </c>
      <c r="G10" s="32">
        <v>3.6822430747239498</v>
      </c>
      <c r="H10" s="32">
        <v>41.195049040221903</v>
      </c>
      <c r="I10" s="32">
        <v>5.46475990135787</v>
      </c>
      <c r="J10" s="38">
        <v>133.672525164082</v>
      </c>
      <c r="K10" s="38">
        <v>1199.9760985963301</v>
      </c>
      <c r="L10" s="38">
        <v>149.73606518356701</v>
      </c>
      <c r="M10" s="38">
        <v>2917.9644687392201</v>
      </c>
      <c r="N10" s="32">
        <v>2.0745642432481799</v>
      </c>
      <c r="O10" s="35">
        <v>63.362001283009398</v>
      </c>
      <c r="P10" s="32">
        <v>9.3997231058020103E-2</v>
      </c>
      <c r="Q10" s="34">
        <v>7.4219633934221499E-2</v>
      </c>
      <c r="R10" s="34">
        <v>4.7720715975198502E-2</v>
      </c>
      <c r="S10" s="33">
        <v>3.9884830510013699E-3</v>
      </c>
      <c r="T10" s="98" t="s">
        <v>466</v>
      </c>
      <c r="U10" s="98">
        <v>5.6826168319401799E-4</v>
      </c>
      <c r="V10" s="99">
        <v>3.1381187551608097E-2</v>
      </c>
    </row>
    <row r="11" spans="1:22" x14ac:dyDescent="0.35">
      <c r="A11" t="s">
        <v>225</v>
      </c>
      <c r="B11" t="s">
        <v>198</v>
      </c>
      <c r="C11" s="32">
        <v>40.333784588999997</v>
      </c>
      <c r="D11" s="32">
        <v>2.0747867838083902</v>
      </c>
      <c r="E11" s="38">
        <v>279.23876060162098</v>
      </c>
      <c r="F11" s="38">
        <v>739.09099590605103</v>
      </c>
      <c r="G11" s="32">
        <v>3.7243024641584301</v>
      </c>
      <c r="H11" s="32">
        <v>42.218951275731897</v>
      </c>
      <c r="I11" s="32">
        <v>5.5417966301780703</v>
      </c>
      <c r="J11" s="38">
        <v>132.245314928048</v>
      </c>
      <c r="K11" s="38">
        <v>1184.31917900638</v>
      </c>
      <c r="L11" s="38">
        <v>150.40672927682201</v>
      </c>
      <c r="M11" s="38">
        <v>3032.0138311989599</v>
      </c>
      <c r="N11" s="32">
        <v>2.12148722408471</v>
      </c>
      <c r="O11" s="35">
        <v>64.3693001588409</v>
      </c>
      <c r="P11" s="32">
        <v>9.8006080331267495E-2</v>
      </c>
      <c r="Q11" s="34">
        <v>7.6462592300969995E-2</v>
      </c>
      <c r="R11" s="34">
        <v>4.7479757301520702E-2</v>
      </c>
      <c r="S11" s="33">
        <v>3.9881362512854098E-3</v>
      </c>
      <c r="T11" s="98">
        <v>4.3380475299865202E-4</v>
      </c>
      <c r="U11" s="98">
        <v>1.78598817329001E-3</v>
      </c>
      <c r="V11" s="99">
        <v>3.1861696104173498E-2</v>
      </c>
    </row>
    <row r="12" spans="1:22" x14ac:dyDescent="0.35">
      <c r="A12" t="s">
        <v>226</v>
      </c>
      <c r="B12" t="s">
        <v>198</v>
      </c>
      <c r="C12" s="32">
        <v>40.333784588999997</v>
      </c>
      <c r="D12" s="32">
        <v>2.0378267583696101</v>
      </c>
      <c r="E12" s="38">
        <v>277.66543616763897</v>
      </c>
      <c r="F12" s="38">
        <v>752.17483973167805</v>
      </c>
      <c r="G12" s="32">
        <v>3.78628037627958</v>
      </c>
      <c r="H12" s="32">
        <v>42.808210494766797</v>
      </c>
      <c r="I12" s="32">
        <v>5.4657264073916698</v>
      </c>
      <c r="J12" s="38">
        <v>127.647798318222</v>
      </c>
      <c r="K12" s="38">
        <v>1184.76487264565</v>
      </c>
      <c r="L12" s="38">
        <v>151.94670637917</v>
      </c>
      <c r="M12" s="38">
        <v>2993.87206931624</v>
      </c>
      <c r="N12" s="32">
        <v>2.0038116455617199</v>
      </c>
      <c r="O12" s="35">
        <v>64.409636730414505</v>
      </c>
      <c r="P12" s="32">
        <v>0.103050975402562</v>
      </c>
      <c r="Q12" s="34">
        <v>7.4115250515320003E-2</v>
      </c>
      <c r="R12" s="34">
        <v>4.1652619727620299E-2</v>
      </c>
      <c r="S12" s="33">
        <v>5.2889513667756403E-3</v>
      </c>
      <c r="T12" s="98">
        <v>3.2715927279524401E-4</v>
      </c>
      <c r="U12" s="98">
        <v>2.6203535041269899E-3</v>
      </c>
      <c r="V12" s="99">
        <v>3.1192103181864501E-2</v>
      </c>
    </row>
    <row r="13" spans="1:22" x14ac:dyDescent="0.35">
      <c r="A13" t="s">
        <v>227</v>
      </c>
      <c r="B13" t="s">
        <v>198</v>
      </c>
      <c r="C13" s="32">
        <v>40.333784588999997</v>
      </c>
      <c r="D13" s="32">
        <v>1.9675802939890299</v>
      </c>
      <c r="E13" s="38">
        <v>276.51252934426702</v>
      </c>
      <c r="F13" s="38">
        <v>746.45489875464602</v>
      </c>
      <c r="G13" s="32">
        <v>3.7506093388198298</v>
      </c>
      <c r="H13" s="32">
        <v>42.511776652948299</v>
      </c>
      <c r="I13" s="32">
        <v>5.5509919583375904</v>
      </c>
      <c r="J13" s="38">
        <v>126.263023886787</v>
      </c>
      <c r="K13" s="38">
        <v>1182.2697070837801</v>
      </c>
      <c r="L13" s="38">
        <v>149.74740124988099</v>
      </c>
      <c r="M13" s="38">
        <v>3003.7791733161198</v>
      </c>
      <c r="N13" s="32">
        <v>2.0519685989678602</v>
      </c>
      <c r="O13" s="35">
        <v>63.393520532773103</v>
      </c>
      <c r="P13" s="32">
        <v>9.7053457082438205E-2</v>
      </c>
      <c r="Q13" s="34">
        <v>7.5202791642921998E-2</v>
      </c>
      <c r="R13" s="34">
        <v>3.9031148814229102E-2</v>
      </c>
      <c r="S13" s="33">
        <v>1.85669665789511E-3</v>
      </c>
      <c r="T13" s="98" t="s">
        <v>466</v>
      </c>
      <c r="U13" s="98">
        <v>2.0987909735351502E-3</v>
      </c>
      <c r="V13" s="99">
        <v>3.0299210697640699E-2</v>
      </c>
    </row>
    <row r="14" spans="1:22" x14ac:dyDescent="0.35">
      <c r="A14" t="s">
        <v>228</v>
      </c>
      <c r="B14" t="s">
        <v>198</v>
      </c>
      <c r="C14" s="32">
        <v>40.333784588999997</v>
      </c>
      <c r="D14" s="32">
        <v>2.0540622370142301</v>
      </c>
      <c r="E14" s="38">
        <v>274.94630337113603</v>
      </c>
      <c r="F14" s="38">
        <v>745.14741594014504</v>
      </c>
      <c r="G14" s="32">
        <v>3.5941186484797201</v>
      </c>
      <c r="H14" s="32">
        <v>41.090086048006299</v>
      </c>
      <c r="I14" s="32">
        <v>5.5068260455894196</v>
      </c>
      <c r="J14" s="38">
        <v>126.630386315499</v>
      </c>
      <c r="K14" s="38">
        <v>1186.26355644457</v>
      </c>
      <c r="L14" s="38">
        <v>152.05008424847301</v>
      </c>
      <c r="M14" s="38">
        <v>2943.80514863597</v>
      </c>
      <c r="N14" s="32">
        <v>1.9789487254917899</v>
      </c>
      <c r="O14" s="35">
        <v>63.842938857288203</v>
      </c>
      <c r="P14" s="32">
        <v>0.10006310964073301</v>
      </c>
      <c r="Q14" s="34">
        <v>7.5450649769985598E-2</v>
      </c>
      <c r="R14" s="34">
        <v>5.0065221056954198E-2</v>
      </c>
      <c r="S14" s="33">
        <v>4.2464405692960996E-3</v>
      </c>
      <c r="T14" s="98">
        <v>5.3326677698150898E-4</v>
      </c>
      <c r="U14" s="98">
        <v>1.2234779287726E-3</v>
      </c>
      <c r="V14" s="99">
        <v>2.6951556471870902E-2</v>
      </c>
    </row>
    <row r="15" spans="1:22" x14ac:dyDescent="0.35">
      <c r="A15" t="s">
        <v>229</v>
      </c>
      <c r="B15" t="s">
        <v>198</v>
      </c>
      <c r="C15" s="32">
        <v>40.333784588999997</v>
      </c>
      <c r="D15" s="32">
        <v>1.9791609248972699</v>
      </c>
      <c r="E15" s="38">
        <v>279.95228170956699</v>
      </c>
      <c r="F15" s="38">
        <v>724.25043217052303</v>
      </c>
      <c r="G15" s="32">
        <v>3.6342869566889702</v>
      </c>
      <c r="H15" s="32">
        <v>43.7816012578268</v>
      </c>
      <c r="I15" s="32">
        <v>5.6184508288239501</v>
      </c>
      <c r="J15" s="38">
        <v>132.10737948449801</v>
      </c>
      <c r="K15" s="38">
        <v>1183.37645361721</v>
      </c>
      <c r="L15" s="38">
        <v>149.06688907108901</v>
      </c>
      <c r="M15" s="38">
        <v>2966.1422895629598</v>
      </c>
      <c r="N15" s="32">
        <v>2.1356482558752501</v>
      </c>
      <c r="O15" s="35">
        <v>64.311790048451201</v>
      </c>
      <c r="P15" s="32">
        <v>0.10427555476299701</v>
      </c>
      <c r="Q15" s="34">
        <v>7.5252617332028898E-2</v>
      </c>
      <c r="R15" s="34">
        <v>4.3793715595288503E-2</v>
      </c>
      <c r="S15" s="33">
        <v>3.9732357168918804E-3</v>
      </c>
      <c r="T15" s="98">
        <v>4.0443259255330599E-4</v>
      </c>
      <c r="U15" s="98">
        <v>8.3106049084888205E-4</v>
      </c>
      <c r="V15" s="99">
        <v>3.20474402019904E-2</v>
      </c>
    </row>
    <row r="16" spans="1:22" x14ac:dyDescent="0.35">
      <c r="A16" t="s">
        <v>230</v>
      </c>
      <c r="B16" t="s">
        <v>198</v>
      </c>
      <c r="C16" s="32">
        <v>40.333784588999997</v>
      </c>
      <c r="D16" s="32">
        <v>2.0958238650080299</v>
      </c>
      <c r="E16" s="38">
        <v>271.373681634381</v>
      </c>
      <c r="F16" s="38">
        <v>734.54754533067103</v>
      </c>
      <c r="G16" s="32">
        <v>3.5771930500928599</v>
      </c>
      <c r="H16" s="32">
        <v>40.196019355471002</v>
      </c>
      <c r="I16" s="32">
        <v>5.5323212621633298</v>
      </c>
      <c r="J16" s="38">
        <v>124.811282589765</v>
      </c>
      <c r="K16" s="38">
        <v>1181.4030726409801</v>
      </c>
      <c r="L16" s="38">
        <v>149.63635045037501</v>
      </c>
      <c r="M16" s="38">
        <v>3019.3497202481699</v>
      </c>
      <c r="N16" s="32">
        <v>2.0428276678535302</v>
      </c>
      <c r="O16" s="35">
        <v>64.728537131439396</v>
      </c>
      <c r="P16" s="32">
        <v>0.100809656774968</v>
      </c>
      <c r="Q16" s="34">
        <v>7.3682355393393698E-2</v>
      </c>
      <c r="R16" s="34">
        <v>5.2393920554222699E-2</v>
      </c>
      <c r="S16" s="33">
        <v>3.2863539337631702E-3</v>
      </c>
      <c r="T16" s="98">
        <v>1.07795718411715E-4</v>
      </c>
      <c r="U16" s="98">
        <v>1.18624498011316E-3</v>
      </c>
      <c r="V16" s="99">
        <v>3.1284628761081998E-2</v>
      </c>
    </row>
    <row r="17" spans="1:22" x14ac:dyDescent="0.35">
      <c r="A17" t="s">
        <v>231</v>
      </c>
      <c r="B17" t="s">
        <v>198</v>
      </c>
      <c r="C17" s="32">
        <v>40.333784588999997</v>
      </c>
      <c r="D17" s="32">
        <v>2.0584150345522199</v>
      </c>
      <c r="E17" s="38">
        <v>268.33989687856399</v>
      </c>
      <c r="F17" s="38">
        <v>683.47922361482904</v>
      </c>
      <c r="G17" s="32">
        <v>3.4285790235436999</v>
      </c>
      <c r="H17" s="32">
        <v>41.941865113789198</v>
      </c>
      <c r="I17" s="32">
        <v>5.5173385269026403</v>
      </c>
      <c r="J17" s="38">
        <v>139.25823614422899</v>
      </c>
      <c r="K17" s="38">
        <v>1171.750994949</v>
      </c>
      <c r="L17" s="38">
        <v>150.38026858719701</v>
      </c>
      <c r="M17" s="38">
        <v>2945.0292303001802</v>
      </c>
      <c r="N17" s="32">
        <v>2.1774879258616502</v>
      </c>
      <c r="O17" s="35">
        <v>62.808899134238096</v>
      </c>
      <c r="P17" s="32">
        <v>0.10048041245528901</v>
      </c>
      <c r="Q17" s="34">
        <v>7.35323834609619E-2</v>
      </c>
      <c r="R17" s="34">
        <v>4.3492006374532897E-2</v>
      </c>
      <c r="S17" s="33">
        <v>3.6319604650070698E-3</v>
      </c>
      <c r="T17" s="98">
        <v>2.6335762306826298E-4</v>
      </c>
      <c r="U17" s="98">
        <v>1.7220028314392001E-3</v>
      </c>
      <c r="V17" s="99">
        <v>3.2345331630725102E-2</v>
      </c>
    </row>
    <row r="18" spans="1:22" x14ac:dyDescent="0.35">
      <c r="A18" t="s">
        <v>232</v>
      </c>
      <c r="B18" t="s">
        <v>198</v>
      </c>
      <c r="C18" s="32">
        <v>40.333784588999997</v>
      </c>
      <c r="D18" s="32">
        <v>2.07209941444165</v>
      </c>
      <c r="E18" s="38">
        <v>263.25290625047199</v>
      </c>
      <c r="F18" s="38">
        <v>674.50319326395504</v>
      </c>
      <c r="G18" s="32">
        <v>3.3783590352113402</v>
      </c>
      <c r="H18" s="32">
        <v>40.093780714434601</v>
      </c>
      <c r="I18" s="32">
        <v>5.4686424619117702</v>
      </c>
      <c r="J18" s="38">
        <v>130.89515922891101</v>
      </c>
      <c r="K18" s="38">
        <v>1167.9154580977799</v>
      </c>
      <c r="L18" s="38">
        <v>151.109040456927</v>
      </c>
      <c r="M18" s="38">
        <v>2934.6641963421198</v>
      </c>
      <c r="N18" s="32">
        <v>2.0808005983398998</v>
      </c>
      <c r="O18" s="42" t="s">
        <v>466</v>
      </c>
      <c r="P18" s="32">
        <v>0.102048238833905</v>
      </c>
      <c r="Q18" s="34">
        <v>7.2215707726079006E-2</v>
      </c>
      <c r="R18" s="34">
        <v>4.8936767968052901E-2</v>
      </c>
      <c r="S18" s="33">
        <v>3.2783265822824799E-3</v>
      </c>
      <c r="T18" s="98" t="s">
        <v>466</v>
      </c>
      <c r="U18" s="98">
        <v>2.3617871025067398E-3</v>
      </c>
      <c r="V18" s="99">
        <v>2.6566448436549601E-2</v>
      </c>
    </row>
    <row r="19" spans="1:22" x14ac:dyDescent="0.35">
      <c r="A19" t="s">
        <v>233</v>
      </c>
      <c r="B19" t="s">
        <v>198</v>
      </c>
      <c r="C19" s="32">
        <v>40.333784588999997</v>
      </c>
      <c r="D19" s="32">
        <v>2.0724527791859901</v>
      </c>
      <c r="E19" s="38">
        <v>271.68123327610698</v>
      </c>
      <c r="F19" s="38">
        <v>694.90554483024698</v>
      </c>
      <c r="G19" s="32">
        <v>3.5573315707812001</v>
      </c>
      <c r="H19" s="32">
        <v>42.1651295699657</v>
      </c>
      <c r="I19" s="32">
        <v>5.4627433560009502</v>
      </c>
      <c r="J19" s="38">
        <v>132.79591119662899</v>
      </c>
      <c r="K19" s="38">
        <v>1166.23082736117</v>
      </c>
      <c r="L19" s="38">
        <v>150.25301080629299</v>
      </c>
      <c r="M19" s="38">
        <v>2917.1914573758199</v>
      </c>
      <c r="N19" s="32">
        <v>2.01434362113933</v>
      </c>
      <c r="O19" s="35">
        <v>64.422263275565598</v>
      </c>
      <c r="P19" s="32">
        <v>0.101030483817172</v>
      </c>
      <c r="Q19" s="34">
        <v>7.6203487035297807E-2</v>
      </c>
      <c r="R19" s="34">
        <v>5.02303890973907E-2</v>
      </c>
      <c r="S19" s="33">
        <v>3.09547780610728E-3</v>
      </c>
      <c r="T19" s="98">
        <v>8.4949522565604303E-4</v>
      </c>
      <c r="U19" s="98">
        <v>2.01657767057207E-3</v>
      </c>
      <c r="V19" s="99">
        <v>3.1181197704939899E-2</v>
      </c>
    </row>
    <row r="20" spans="1:22" x14ac:dyDescent="0.35">
      <c r="A20" t="s">
        <v>234</v>
      </c>
      <c r="B20" t="s">
        <v>235</v>
      </c>
      <c r="C20" s="32">
        <v>40.333784588999997</v>
      </c>
      <c r="D20" s="32">
        <v>2.0869040727432502</v>
      </c>
      <c r="E20" s="38">
        <v>270.45809999426501</v>
      </c>
      <c r="F20" s="38">
        <v>737.15172306793704</v>
      </c>
      <c r="G20" s="32">
        <v>3.8537047404533902</v>
      </c>
      <c r="H20" s="32">
        <v>42.350111653274197</v>
      </c>
      <c r="I20" s="32">
        <v>5.4856491608909801</v>
      </c>
      <c r="J20" s="38">
        <v>126.383253298654</v>
      </c>
      <c r="K20" s="38">
        <v>1175.91990809344</v>
      </c>
      <c r="L20" s="38">
        <v>150.83881427863301</v>
      </c>
      <c r="M20" s="38">
        <v>2868.8349336402698</v>
      </c>
      <c r="N20" s="32">
        <v>1.7414459485609499</v>
      </c>
      <c r="O20" s="35">
        <v>63.0105066451599</v>
      </c>
      <c r="P20" s="32">
        <v>0.10252664788980501</v>
      </c>
      <c r="Q20" s="34">
        <v>7.3719559964822601E-2</v>
      </c>
      <c r="R20" s="34">
        <v>3.60121673232109E-2</v>
      </c>
      <c r="S20" s="33">
        <v>3.86671520495011E-3</v>
      </c>
      <c r="T20" s="98">
        <v>6.0433344752845502E-4</v>
      </c>
      <c r="U20" s="98">
        <v>8.17923860409333E-4</v>
      </c>
      <c r="V20" s="99">
        <v>2.46258303529674E-2</v>
      </c>
    </row>
    <row r="21" spans="1:22" x14ac:dyDescent="0.35">
      <c r="A21" t="s">
        <v>236</v>
      </c>
      <c r="B21" t="s">
        <v>221</v>
      </c>
      <c r="C21" s="32">
        <v>40.333784588999997</v>
      </c>
      <c r="D21" s="32">
        <v>1.91793147904164</v>
      </c>
      <c r="E21" s="38">
        <v>268.34998318367599</v>
      </c>
      <c r="F21" s="38">
        <v>670.609811638672</v>
      </c>
      <c r="G21" s="32">
        <v>3.7605841125470301</v>
      </c>
      <c r="H21" s="32">
        <v>41.431075844628502</v>
      </c>
      <c r="I21" s="32">
        <v>5.3501115359136797</v>
      </c>
      <c r="J21" s="38">
        <v>127.079541328807</v>
      </c>
      <c r="K21" s="38">
        <v>1168.61342991885</v>
      </c>
      <c r="L21" s="38">
        <v>149.463416557686</v>
      </c>
      <c r="M21" s="38">
        <v>2853.1324590353101</v>
      </c>
      <c r="N21" s="32">
        <v>1.55319287897449</v>
      </c>
      <c r="O21" s="35">
        <v>61.346666578944401</v>
      </c>
      <c r="P21" s="32">
        <v>0.105886879990572</v>
      </c>
      <c r="Q21" s="34">
        <v>7.4326596316406895E-2</v>
      </c>
      <c r="R21" s="34">
        <v>4.4348341764319101E-2</v>
      </c>
      <c r="S21" s="33">
        <v>4.9680961478650396E-3</v>
      </c>
      <c r="T21" s="98">
        <v>5.5340326410635002E-4</v>
      </c>
      <c r="U21" s="98">
        <v>2.8753864658248901E-3</v>
      </c>
      <c r="V21" s="99">
        <v>3.0383200521906201E-2</v>
      </c>
    </row>
    <row r="22" spans="1:22" x14ac:dyDescent="0.35">
      <c r="A22" t="s">
        <v>237</v>
      </c>
      <c r="B22" t="s">
        <v>219</v>
      </c>
      <c r="C22" s="32">
        <v>40.333784588999997</v>
      </c>
      <c r="D22" s="32">
        <v>2.1295092645913698</v>
      </c>
      <c r="E22" s="38">
        <v>267.27586873754802</v>
      </c>
      <c r="F22" s="38">
        <v>739.90517832276998</v>
      </c>
      <c r="G22" s="32">
        <v>3.8524312261446698</v>
      </c>
      <c r="H22" s="32">
        <v>42.879509018785498</v>
      </c>
      <c r="I22" s="32">
        <v>5.4499229552319397</v>
      </c>
      <c r="J22" s="38">
        <v>128.610279959325</v>
      </c>
      <c r="K22" s="38">
        <v>1184.08640768598</v>
      </c>
      <c r="L22" s="38">
        <v>150.85350370324801</v>
      </c>
      <c r="M22" s="38">
        <v>2878.1455275184098</v>
      </c>
      <c r="N22" s="32">
        <v>1.6833098236544199</v>
      </c>
      <c r="O22" s="35">
        <v>64.801545016989905</v>
      </c>
      <c r="P22" s="32">
        <v>0.1009917240997</v>
      </c>
      <c r="Q22" s="34">
        <v>7.2583895752808394E-2</v>
      </c>
      <c r="R22" s="34">
        <v>6.57809950980663E-2</v>
      </c>
      <c r="S22" s="33">
        <v>3.4835126083931798E-3</v>
      </c>
      <c r="T22" s="98">
        <v>8.4239626804125296E-4</v>
      </c>
      <c r="U22" s="98" t="s">
        <v>466</v>
      </c>
      <c r="V22" s="99">
        <v>2.6641386398389501E-2</v>
      </c>
    </row>
    <row r="23" spans="1:22" x14ac:dyDescent="0.35">
      <c r="A23" t="s">
        <v>238</v>
      </c>
      <c r="B23" t="s">
        <v>217</v>
      </c>
      <c r="C23" s="32">
        <v>40.333784588999997</v>
      </c>
      <c r="D23" s="32">
        <v>2.09102680172921</v>
      </c>
      <c r="E23" s="38">
        <v>261.08329474636901</v>
      </c>
      <c r="F23" s="38">
        <v>671.74814737828694</v>
      </c>
      <c r="G23" s="32">
        <v>3.7266845238648001</v>
      </c>
      <c r="H23" s="32">
        <v>41.431616538448303</v>
      </c>
      <c r="I23" s="32">
        <v>5.2946588133459001</v>
      </c>
      <c r="J23" s="38">
        <v>127.347967023092</v>
      </c>
      <c r="K23" s="38">
        <v>1164.8718150974</v>
      </c>
      <c r="L23" s="38">
        <v>149.298826907727</v>
      </c>
      <c r="M23" s="38">
        <v>2839.5926914411398</v>
      </c>
      <c r="N23" s="32">
        <v>1.6391234140206801</v>
      </c>
      <c r="O23" s="35">
        <v>62.403873260618703</v>
      </c>
      <c r="P23" s="32">
        <v>0.10553835764692999</v>
      </c>
      <c r="Q23" s="34">
        <v>7.18506042496833E-2</v>
      </c>
      <c r="R23" s="34">
        <v>5.6081056604256503E-2</v>
      </c>
      <c r="S23" s="33">
        <v>4.1168588209849998E-3</v>
      </c>
      <c r="T23" s="98">
        <v>3.5309214325003201E-4</v>
      </c>
      <c r="U23" s="98" t="s">
        <v>466</v>
      </c>
      <c r="V23" s="99">
        <v>2.6574476405402201E-2</v>
      </c>
    </row>
    <row r="24" spans="1:22" x14ac:dyDescent="0.35">
      <c r="A24" t="s">
        <v>239</v>
      </c>
      <c r="B24" t="s">
        <v>215</v>
      </c>
      <c r="C24" s="32">
        <v>40.333784588999997</v>
      </c>
      <c r="D24" s="32">
        <v>1.9926716495158501</v>
      </c>
      <c r="E24" s="38">
        <v>266.42355108844902</v>
      </c>
      <c r="F24" s="38">
        <v>760.70605712474196</v>
      </c>
      <c r="G24" s="32">
        <v>3.7418895397274201</v>
      </c>
      <c r="H24" s="32">
        <v>39.293516430775803</v>
      </c>
      <c r="I24" s="32">
        <v>5.2521349443421101</v>
      </c>
      <c r="J24" s="38">
        <v>124.907801465072</v>
      </c>
      <c r="K24" s="38">
        <v>1162.3275407055701</v>
      </c>
      <c r="L24" s="38">
        <v>148.94867402054001</v>
      </c>
      <c r="M24" s="38">
        <v>2821.9544736459402</v>
      </c>
      <c r="N24" s="32">
        <v>1.67919792156492</v>
      </c>
      <c r="O24" s="35">
        <v>63.668732967017199</v>
      </c>
      <c r="P24" s="32">
        <v>9.5812788292986506E-2</v>
      </c>
      <c r="Q24" s="34">
        <v>7.38051216045751E-2</v>
      </c>
      <c r="R24" s="34">
        <v>4.8445776784987203E-2</v>
      </c>
      <c r="S24" s="33">
        <v>4.7267291692896403E-3</v>
      </c>
      <c r="T24" s="98">
        <v>2.8058850922813602E-4</v>
      </c>
      <c r="U24" s="98">
        <v>9.37149907974331E-4</v>
      </c>
      <c r="V24" s="99">
        <v>2.4211967302801601E-2</v>
      </c>
    </row>
    <row r="25" spans="1:22" x14ac:dyDescent="0.35">
      <c r="A25" t="s">
        <v>240</v>
      </c>
      <c r="B25" t="s">
        <v>198</v>
      </c>
      <c r="C25" s="32">
        <v>40.334362200000001</v>
      </c>
      <c r="D25" s="32">
        <v>2.0127057334679299</v>
      </c>
      <c r="E25" s="38">
        <v>271.41038069811901</v>
      </c>
      <c r="F25" s="38">
        <v>708.68910000000005</v>
      </c>
      <c r="G25" s="32">
        <v>3.7925311086039901</v>
      </c>
      <c r="H25" s="32">
        <v>38.944644588185099</v>
      </c>
      <c r="I25" s="32">
        <v>5.5758629169487799</v>
      </c>
      <c r="J25" s="38">
        <v>126.879485260031</v>
      </c>
      <c r="K25" s="38">
        <v>1164.2900928962199</v>
      </c>
      <c r="L25" s="38">
        <v>144.77887182153799</v>
      </c>
      <c r="M25" s="38">
        <v>2948.6616133289699</v>
      </c>
      <c r="N25" s="32">
        <v>1.65094312069259</v>
      </c>
      <c r="O25" s="35">
        <v>57.193062761874103</v>
      </c>
      <c r="P25" s="32">
        <v>9.7824231869712203E-2</v>
      </c>
      <c r="Q25" s="34">
        <v>7.2768599268809006E-2</v>
      </c>
      <c r="R25" s="34">
        <v>4.31913871328116E-2</v>
      </c>
      <c r="S25" s="33">
        <v>3.1346859238005399E-3</v>
      </c>
      <c r="T25" s="98">
        <v>1.803481277532E-3</v>
      </c>
      <c r="U25" s="98">
        <v>1.6587681966430299E-3</v>
      </c>
      <c r="V25" s="99">
        <v>2.9574909051122499E-2</v>
      </c>
    </row>
    <row r="26" spans="1:22" x14ac:dyDescent="0.35">
      <c r="A26" t="s">
        <v>241</v>
      </c>
      <c r="B26" t="s">
        <v>198</v>
      </c>
      <c r="C26" s="32">
        <v>40.334362200000001</v>
      </c>
      <c r="D26" s="32">
        <v>2.1163563157446399</v>
      </c>
      <c r="E26" s="38">
        <v>273.11315068223001</v>
      </c>
      <c r="F26" s="38">
        <v>722.87890000000004</v>
      </c>
      <c r="G26" s="32">
        <v>3.74274670781069</v>
      </c>
      <c r="H26" s="32">
        <v>40.371545941632696</v>
      </c>
      <c r="I26" s="32">
        <v>5.4996785710733898</v>
      </c>
      <c r="J26" s="38">
        <v>128.10116677001199</v>
      </c>
      <c r="K26" s="38">
        <v>1153.1784233988201</v>
      </c>
      <c r="L26" s="38">
        <v>145.702163640462</v>
      </c>
      <c r="M26" s="38">
        <v>2950.1157276303802</v>
      </c>
      <c r="N26" s="32">
        <v>1.6854265734293199</v>
      </c>
      <c r="O26" s="35">
        <v>62.386872516210602</v>
      </c>
      <c r="P26" s="32">
        <v>0.106686918459306</v>
      </c>
      <c r="Q26" s="34">
        <v>7.5706402355402005E-2</v>
      </c>
      <c r="R26" s="34">
        <v>4.7484442266501101E-2</v>
      </c>
      <c r="S26" s="33">
        <v>3.5044995726978101E-3</v>
      </c>
      <c r="T26" s="98">
        <v>5.5557197649199505E-4</v>
      </c>
      <c r="U26" s="98">
        <v>1.6952881691972E-3</v>
      </c>
      <c r="V26" s="99">
        <v>3.0816050597619299E-2</v>
      </c>
    </row>
    <row r="27" spans="1:22" x14ac:dyDescent="0.35">
      <c r="A27" t="s">
        <v>242</v>
      </c>
      <c r="B27" t="s">
        <v>198</v>
      </c>
      <c r="C27" s="32">
        <v>40.334362200000001</v>
      </c>
      <c r="D27" s="32">
        <v>2.1060957529795399</v>
      </c>
      <c r="E27" s="38">
        <v>278.32703978688801</v>
      </c>
      <c r="F27" s="38">
        <v>708.3442</v>
      </c>
      <c r="G27" s="32">
        <v>3.69991651030085</v>
      </c>
      <c r="H27" s="32">
        <v>39.854812368622099</v>
      </c>
      <c r="I27" s="32">
        <v>5.4730609072757002</v>
      </c>
      <c r="J27" s="38">
        <v>125.257293905353</v>
      </c>
      <c r="K27" s="38">
        <v>1156.88752997304</v>
      </c>
      <c r="L27" s="38">
        <v>145.88357032420001</v>
      </c>
      <c r="M27" s="38">
        <v>2919.9610414988902</v>
      </c>
      <c r="N27" s="32">
        <v>1.6094791427505399</v>
      </c>
      <c r="O27" s="35">
        <v>64.088211000813303</v>
      </c>
      <c r="P27" s="32">
        <v>9.9855719848765401E-2</v>
      </c>
      <c r="Q27" s="34">
        <v>7.2647779847636207E-2</v>
      </c>
      <c r="R27" s="34">
        <v>4.1471301101963898E-2</v>
      </c>
      <c r="S27" s="33">
        <v>8.6874928978986094E-3</v>
      </c>
      <c r="T27" s="98">
        <v>1.1955456618524E-3</v>
      </c>
      <c r="U27" s="98">
        <v>9.6460552584631105E-4</v>
      </c>
      <c r="V27" s="99">
        <v>3.1221817745926E-2</v>
      </c>
    </row>
    <row r="28" spans="1:22" x14ac:dyDescent="0.35">
      <c r="A28" t="s">
        <v>243</v>
      </c>
      <c r="B28" t="s">
        <v>198</v>
      </c>
      <c r="C28" s="32">
        <v>40.334362200000001</v>
      </c>
      <c r="D28" s="32">
        <v>2.0334598577506799</v>
      </c>
      <c r="E28" s="38">
        <v>279.87871201619998</v>
      </c>
      <c r="F28" s="38">
        <v>746.33079999999995</v>
      </c>
      <c r="G28" s="32">
        <v>3.6640303336433599</v>
      </c>
      <c r="H28" s="32">
        <v>41.629487268916499</v>
      </c>
      <c r="I28" s="32">
        <v>5.5166140068695197</v>
      </c>
      <c r="J28" s="38">
        <v>127.766339949192</v>
      </c>
      <c r="K28" s="38">
        <v>1170.06049096273</v>
      </c>
      <c r="L28" s="38">
        <v>147.656353115163</v>
      </c>
      <c r="M28" s="38">
        <v>2987.5869843642799</v>
      </c>
      <c r="N28" s="32">
        <v>1.7385191879514099</v>
      </c>
      <c r="O28" s="35">
        <v>61.0900139007977</v>
      </c>
      <c r="P28" s="32">
        <v>9.9965942802850899E-2</v>
      </c>
      <c r="Q28" s="34">
        <v>7.4559791434191905E-2</v>
      </c>
      <c r="R28" s="34">
        <v>4.41125415792743E-2</v>
      </c>
      <c r="S28" s="33">
        <v>2.9152615926637902E-3</v>
      </c>
      <c r="T28" s="98">
        <v>2.9827230149713897E-4</v>
      </c>
      <c r="U28" s="98">
        <v>1.45751765162065E-3</v>
      </c>
      <c r="V28" s="99">
        <v>3.1832728277272099E-2</v>
      </c>
    </row>
    <row r="29" spans="1:22" x14ac:dyDescent="0.35">
      <c r="A29" t="s">
        <v>244</v>
      </c>
      <c r="B29" t="s">
        <v>198</v>
      </c>
      <c r="C29" s="32">
        <v>40.334362200000001</v>
      </c>
      <c r="D29" s="32">
        <v>2.0234518072330201</v>
      </c>
      <c r="E29" s="38">
        <v>277.83061298845001</v>
      </c>
      <c r="F29" s="38">
        <v>707.20010000000002</v>
      </c>
      <c r="G29" s="32">
        <v>3.6260844822223799</v>
      </c>
      <c r="H29" s="32">
        <v>41.707410361765803</v>
      </c>
      <c r="I29" s="32">
        <v>5.5386692298456399</v>
      </c>
      <c r="J29" s="38">
        <v>128.637663499669</v>
      </c>
      <c r="K29" s="38">
        <v>1164.5692319434099</v>
      </c>
      <c r="L29" s="38">
        <v>144.00137738532999</v>
      </c>
      <c r="M29" s="38">
        <v>2947.6994692234098</v>
      </c>
      <c r="N29" s="32">
        <v>1.63828060208506</v>
      </c>
      <c r="O29" s="35">
        <v>62.050178307467696</v>
      </c>
      <c r="P29" s="32">
        <v>9.7415777515628299E-2</v>
      </c>
      <c r="Q29" s="34">
        <v>7.3885635146065595E-2</v>
      </c>
      <c r="R29" s="34">
        <v>5.6542000000000002E-2</v>
      </c>
      <c r="S29" s="33">
        <v>1.0468382480755999E-2</v>
      </c>
      <c r="T29" s="98">
        <v>9.3080893151785795E-4</v>
      </c>
      <c r="U29" s="98">
        <v>1.6413401819394299E-3</v>
      </c>
      <c r="V29" s="99">
        <v>2.88549277995678E-2</v>
      </c>
    </row>
    <row r="30" spans="1:22" x14ac:dyDescent="0.35">
      <c r="A30" t="s">
        <v>256</v>
      </c>
      <c r="B30" t="s">
        <v>205</v>
      </c>
      <c r="C30" s="32">
        <v>45.505585125000003</v>
      </c>
      <c r="D30" s="32">
        <v>9.8548177880043895</v>
      </c>
      <c r="E30" s="38">
        <v>62842.332172966897</v>
      </c>
      <c r="F30" s="38">
        <v>59465.789242269297</v>
      </c>
      <c r="G30" s="35">
        <v>36.687518099897403</v>
      </c>
      <c r="H30" s="38">
        <v>1732.90887284372</v>
      </c>
      <c r="I30" s="38">
        <v>215.848232294692</v>
      </c>
      <c r="J30" s="38">
        <v>2380.7586634423601</v>
      </c>
      <c r="K30" s="38">
        <v>1229.05694105105</v>
      </c>
      <c r="L30" s="35">
        <v>95.065442602694404</v>
      </c>
      <c r="M30" s="38">
        <v>1205.50659225663</v>
      </c>
      <c r="N30" s="38">
        <v>223.88430217593501</v>
      </c>
      <c r="O30" s="35">
        <v>59.238978378452799</v>
      </c>
      <c r="P30" s="35">
        <v>11.587021260638201</v>
      </c>
      <c r="Q30" s="35">
        <v>13.6770062122218</v>
      </c>
      <c r="R30" s="35">
        <v>10.387934673269999</v>
      </c>
      <c r="S30" s="34">
        <v>9.4384642808454794E-2</v>
      </c>
      <c r="T30" s="32">
        <v>0.44946299679707702</v>
      </c>
      <c r="U30" s="32">
        <v>1.25281304938785</v>
      </c>
      <c r="V30" s="32">
        <v>1.54262455586835</v>
      </c>
    </row>
    <row r="31" spans="1:22" x14ac:dyDescent="0.35">
      <c r="A31" t="s">
        <v>257</v>
      </c>
      <c r="B31" t="s">
        <v>205</v>
      </c>
      <c r="C31" s="32">
        <v>45.505585125000003</v>
      </c>
      <c r="D31" s="32">
        <v>9.9774650081334197</v>
      </c>
      <c r="E31" s="38">
        <v>60617.250464720397</v>
      </c>
      <c r="F31" s="38">
        <v>63101.208891693197</v>
      </c>
      <c r="G31" s="35">
        <v>39.531230769112</v>
      </c>
      <c r="H31" s="38">
        <v>1845.00035708114</v>
      </c>
      <c r="I31" s="38">
        <v>231.90093682124501</v>
      </c>
      <c r="J31" s="38">
        <v>2423.6456054293399</v>
      </c>
      <c r="K31" s="38">
        <v>1260.3686799925099</v>
      </c>
      <c r="L31" s="35">
        <v>91.121953495197701</v>
      </c>
      <c r="M31" s="38">
        <v>950.57049430930897</v>
      </c>
      <c r="N31" s="38">
        <v>221.93846629876799</v>
      </c>
      <c r="O31" s="35">
        <v>60.454032990449399</v>
      </c>
      <c r="P31" s="35">
        <v>11.706555144174599</v>
      </c>
      <c r="Q31" s="35">
        <v>15.046644239612499</v>
      </c>
      <c r="R31" s="35">
        <v>10.936722408744201</v>
      </c>
      <c r="S31" s="34">
        <v>6.06099731927408E-2</v>
      </c>
      <c r="T31" s="32">
        <v>0.37102294296969501</v>
      </c>
      <c r="U31" s="32">
        <v>1.38311882632</v>
      </c>
      <c r="V31" s="32">
        <v>1.75888602201747</v>
      </c>
    </row>
    <row r="32" spans="1:22" x14ac:dyDescent="0.35">
      <c r="A32" t="s">
        <v>204</v>
      </c>
      <c r="B32" t="s">
        <v>205</v>
      </c>
      <c r="C32" s="32">
        <v>45.505585125000003</v>
      </c>
      <c r="D32" s="32">
        <v>9.8756153479881092</v>
      </c>
      <c r="E32" s="38">
        <v>63860.184922910397</v>
      </c>
      <c r="F32" s="38">
        <v>59097.0573731486</v>
      </c>
      <c r="G32" s="35">
        <v>35.388272273294596</v>
      </c>
      <c r="H32" s="38">
        <v>1747.0950101296901</v>
      </c>
      <c r="I32" s="38">
        <v>217.60859287416901</v>
      </c>
      <c r="J32" s="38">
        <v>2340.4425783638098</v>
      </c>
      <c r="K32" s="38">
        <v>1245.9493050164999</v>
      </c>
      <c r="L32" s="35">
        <v>95.888126118179898</v>
      </c>
      <c r="M32" s="38">
        <v>1178.85702493862</v>
      </c>
      <c r="N32" s="38">
        <v>224.579874405411</v>
      </c>
      <c r="O32" s="35">
        <v>57.867677529341996</v>
      </c>
      <c r="P32" s="35">
        <v>11.859513160774499</v>
      </c>
      <c r="Q32" s="35">
        <v>13.1735152385652</v>
      </c>
      <c r="R32" s="35">
        <v>10.072332768084101</v>
      </c>
      <c r="S32" s="34">
        <v>0.13778008550043899</v>
      </c>
      <c r="T32" s="32">
        <v>0.50355823083752105</v>
      </c>
      <c r="U32" s="32">
        <v>1.17367467069619</v>
      </c>
      <c r="V32" s="32">
        <v>1.5297715502078</v>
      </c>
    </row>
    <row r="33" spans="1:22" x14ac:dyDescent="0.35">
      <c r="A33" t="s">
        <v>206</v>
      </c>
      <c r="B33" t="s">
        <v>205</v>
      </c>
      <c r="C33" s="32">
        <v>45.505585125000003</v>
      </c>
      <c r="D33" s="32">
        <v>9.6427989368018192</v>
      </c>
      <c r="E33" s="38">
        <v>65163.025565639502</v>
      </c>
      <c r="F33" s="38">
        <v>60557.131713110197</v>
      </c>
      <c r="G33" s="35">
        <v>36.811383538022</v>
      </c>
      <c r="H33" s="38">
        <v>1775.4905476578499</v>
      </c>
      <c r="I33" s="38">
        <v>216.999947388751</v>
      </c>
      <c r="J33" s="38">
        <v>2346.0879367369798</v>
      </c>
      <c r="K33" s="38">
        <v>1209.8714775195999</v>
      </c>
      <c r="L33" s="35">
        <v>96.890231472244494</v>
      </c>
      <c r="M33" s="38">
        <v>1233.9259248526801</v>
      </c>
      <c r="N33" s="38">
        <v>217.408080384985</v>
      </c>
      <c r="O33" s="35">
        <v>54.047731339549102</v>
      </c>
      <c r="P33" s="35">
        <v>11.892357361391699</v>
      </c>
      <c r="Q33" s="35">
        <v>13.3648190983966</v>
      </c>
      <c r="R33" s="35">
        <v>10.0428385808935</v>
      </c>
      <c r="S33" s="34">
        <v>0.124545145273531</v>
      </c>
      <c r="T33" s="32">
        <v>0.476349377022114</v>
      </c>
      <c r="U33" s="32">
        <v>1.1973364599752401</v>
      </c>
      <c r="V33" s="32">
        <v>1.57982979325286</v>
      </c>
    </row>
    <row r="34" spans="1:22" x14ac:dyDescent="0.35">
      <c r="A34" t="s">
        <v>207</v>
      </c>
      <c r="B34" t="s">
        <v>205</v>
      </c>
      <c r="C34" s="32">
        <v>45.505585125000003</v>
      </c>
      <c r="D34" s="32">
        <v>10.104114035701199</v>
      </c>
      <c r="E34" s="38">
        <v>65055.219986973803</v>
      </c>
      <c r="F34" s="38">
        <v>61823.287543548598</v>
      </c>
      <c r="G34" s="35">
        <v>36.6692240026888</v>
      </c>
      <c r="H34" s="38">
        <v>1769.18790386109</v>
      </c>
      <c r="I34" s="38">
        <v>214.909123396225</v>
      </c>
      <c r="J34" s="38">
        <v>2334.0507435649902</v>
      </c>
      <c r="K34" s="38">
        <v>1218.4402434805099</v>
      </c>
      <c r="L34" s="35">
        <v>94.093190188643803</v>
      </c>
      <c r="M34" s="38">
        <v>1197.8072981153</v>
      </c>
      <c r="N34" s="38">
        <v>231.20644729539299</v>
      </c>
      <c r="O34" s="35">
        <v>54.8076496815846</v>
      </c>
      <c r="P34" s="35">
        <v>12.1194211249483</v>
      </c>
      <c r="Q34" s="35">
        <v>13.6174137183067</v>
      </c>
      <c r="R34" s="35">
        <v>10.4708841908012</v>
      </c>
      <c r="S34" s="34">
        <v>0.148407558189844</v>
      </c>
      <c r="T34" s="32">
        <v>0.50595842194749696</v>
      </c>
      <c r="U34" s="32">
        <v>1.2566287248897501</v>
      </c>
      <c r="V34" s="32">
        <v>1.61958625642038</v>
      </c>
    </row>
    <row r="35" spans="1:22" x14ac:dyDescent="0.35">
      <c r="A35" t="s">
        <v>208</v>
      </c>
      <c r="B35" t="s">
        <v>205</v>
      </c>
      <c r="C35" s="32">
        <v>45.505585125000003</v>
      </c>
      <c r="D35" s="32">
        <v>9.8102766268103991</v>
      </c>
      <c r="E35" s="38">
        <v>60862.422672075103</v>
      </c>
      <c r="F35" s="38">
        <v>60367.083973275498</v>
      </c>
      <c r="G35" s="35">
        <v>35.675784968940803</v>
      </c>
      <c r="H35" s="38">
        <v>1762.619258445</v>
      </c>
      <c r="I35" s="38">
        <v>217.77105190377901</v>
      </c>
      <c r="J35" s="38">
        <v>2367.24198105909</v>
      </c>
      <c r="K35" s="38">
        <v>1217.3428189408701</v>
      </c>
      <c r="L35" s="35">
        <v>95.068002685125506</v>
      </c>
      <c r="M35" s="38">
        <v>1232.44303501067</v>
      </c>
      <c r="N35" s="38">
        <v>219.93922036308601</v>
      </c>
      <c r="O35" s="35">
        <v>52.997313309498402</v>
      </c>
      <c r="P35" s="35">
        <v>11.628411229860401</v>
      </c>
      <c r="Q35" s="35">
        <v>13.338172858965001</v>
      </c>
      <c r="R35" s="35">
        <v>10.152510110007</v>
      </c>
      <c r="S35" s="34">
        <v>9.0377994430516403E-2</v>
      </c>
      <c r="T35" s="32">
        <v>0.44030507672257302</v>
      </c>
      <c r="U35" s="32">
        <v>1.19444048522489</v>
      </c>
      <c r="V35" s="32">
        <v>1.5892893465092599</v>
      </c>
    </row>
    <row r="36" spans="1:22" x14ac:dyDescent="0.35">
      <c r="A36" t="s">
        <v>258</v>
      </c>
      <c r="B36" t="s">
        <v>205</v>
      </c>
      <c r="C36" s="32">
        <v>45.505585125000003</v>
      </c>
      <c r="D36" s="32">
        <v>9.9025255691351308</v>
      </c>
      <c r="E36" s="38">
        <v>59803.782849954703</v>
      </c>
      <c r="F36" s="38">
        <v>60632.127573523801</v>
      </c>
      <c r="G36" s="35">
        <v>37.069748403134398</v>
      </c>
      <c r="H36" s="38">
        <v>1762.3189280767799</v>
      </c>
      <c r="I36" s="38">
        <v>220.79086966629899</v>
      </c>
      <c r="J36" s="38">
        <v>2417.1602331803101</v>
      </c>
      <c r="K36" s="38">
        <v>1208.18258148323</v>
      </c>
      <c r="L36" s="35">
        <v>96.386095716979398</v>
      </c>
      <c r="M36" s="38">
        <v>1277.9806393015499</v>
      </c>
      <c r="N36" s="38">
        <v>212.45004206144799</v>
      </c>
      <c r="O36" s="35">
        <v>58.967615716704699</v>
      </c>
      <c r="P36" s="35">
        <v>11.5706280714146</v>
      </c>
      <c r="Q36" s="35">
        <v>13.714232665249501</v>
      </c>
      <c r="R36" s="35">
        <v>10.3916499178269</v>
      </c>
      <c r="S36" s="34">
        <v>7.9660414249367303E-2</v>
      </c>
      <c r="T36" s="32">
        <v>0.40742705888682201</v>
      </c>
      <c r="U36" s="32">
        <v>1.23583569638185</v>
      </c>
      <c r="V36" s="32">
        <v>1.63743511474215</v>
      </c>
    </row>
    <row r="37" spans="1:22" x14ac:dyDescent="0.35">
      <c r="A37" t="s">
        <v>259</v>
      </c>
      <c r="B37" t="s">
        <v>205</v>
      </c>
      <c r="C37" s="32">
        <v>45.505585125000003</v>
      </c>
      <c r="D37" s="32">
        <v>9.7883230254775295</v>
      </c>
      <c r="E37" s="38">
        <v>64491.899385244396</v>
      </c>
      <c r="F37" s="38">
        <v>63824.715164272799</v>
      </c>
      <c r="G37" s="35">
        <v>38.486367408141298</v>
      </c>
      <c r="H37" s="38">
        <v>1805.9288379623499</v>
      </c>
      <c r="I37" s="38">
        <v>223.047761511022</v>
      </c>
      <c r="J37" s="38">
        <v>2561.22414457997</v>
      </c>
      <c r="K37" s="38">
        <v>1221.42152585295</v>
      </c>
      <c r="L37" s="35">
        <v>96.559367048288607</v>
      </c>
      <c r="M37" s="38">
        <v>1272.9918252494399</v>
      </c>
      <c r="N37" s="38">
        <v>218.28999298201001</v>
      </c>
      <c r="O37" s="35">
        <v>58.946471147121201</v>
      </c>
      <c r="P37" s="35">
        <v>11.731961716758899</v>
      </c>
      <c r="Q37" s="35">
        <v>14.046916590595099</v>
      </c>
      <c r="R37" s="35">
        <v>10.788464843977</v>
      </c>
      <c r="S37" s="34">
        <v>0.106725426380556</v>
      </c>
      <c r="T37" s="32">
        <v>0.46972705258700198</v>
      </c>
      <c r="U37" s="32">
        <v>1.2840331226746999</v>
      </c>
      <c r="V37" s="32">
        <v>1.63281239994659</v>
      </c>
    </row>
    <row r="38" spans="1:22" x14ac:dyDescent="0.35">
      <c r="A38" t="s">
        <v>260</v>
      </c>
      <c r="B38" t="s">
        <v>205</v>
      </c>
      <c r="C38" s="32">
        <v>45.505585125000003</v>
      </c>
      <c r="D38" s="32">
        <v>10.0499154989557</v>
      </c>
      <c r="E38" s="38">
        <v>65269.909872603603</v>
      </c>
      <c r="F38" s="38">
        <v>61303.884473211299</v>
      </c>
      <c r="G38" s="35">
        <v>37.302332629452501</v>
      </c>
      <c r="H38" s="38">
        <v>1796.68959098563</v>
      </c>
      <c r="I38" s="38">
        <v>221.59698539643</v>
      </c>
      <c r="J38" s="38">
        <v>2451.9995075941501</v>
      </c>
      <c r="K38" s="38">
        <v>1236.94287810779</v>
      </c>
      <c r="L38" s="35">
        <v>97.648768052339705</v>
      </c>
      <c r="M38" s="38">
        <v>1258.8094606643699</v>
      </c>
      <c r="N38" s="38">
        <v>231.72719433113301</v>
      </c>
      <c r="O38" s="35">
        <v>59.5822655112391</v>
      </c>
      <c r="P38" s="35">
        <v>12.6517662913619</v>
      </c>
      <c r="Q38" s="35">
        <v>14.0306462061196</v>
      </c>
      <c r="R38" s="35">
        <v>10.6430169113316</v>
      </c>
      <c r="S38" s="34">
        <v>0.12243156237599</v>
      </c>
      <c r="T38" s="32">
        <v>0.49948163208934399</v>
      </c>
      <c r="U38" s="32">
        <v>1.2618605073847</v>
      </c>
      <c r="V38" s="32">
        <v>1.6197820424828799</v>
      </c>
    </row>
    <row r="39" spans="1:22" x14ac:dyDescent="0.35">
      <c r="A39" t="s">
        <v>261</v>
      </c>
      <c r="B39" t="s">
        <v>205</v>
      </c>
      <c r="C39" s="32">
        <v>45.505585125000003</v>
      </c>
      <c r="D39" s="32">
        <v>9.8060289311870399</v>
      </c>
      <c r="E39" s="38">
        <v>60748.753522388397</v>
      </c>
      <c r="F39" s="38">
        <v>59927.743557840397</v>
      </c>
      <c r="G39" s="35">
        <v>37.131189866621597</v>
      </c>
      <c r="H39" s="38">
        <v>1770.6641278324</v>
      </c>
      <c r="I39" s="38">
        <v>221.16786603194299</v>
      </c>
      <c r="J39" s="38">
        <v>2402.3046233943801</v>
      </c>
      <c r="K39" s="38">
        <v>1203.23875579725</v>
      </c>
      <c r="L39" s="35">
        <v>95.347249664352105</v>
      </c>
      <c r="M39" s="38">
        <v>1259.38367657447</v>
      </c>
      <c r="N39" s="38">
        <v>214.293793798563</v>
      </c>
      <c r="O39" s="35">
        <v>57.815195720610703</v>
      </c>
      <c r="P39" s="35">
        <v>11.7830504533227</v>
      </c>
      <c r="Q39" s="35">
        <v>13.657914516628701</v>
      </c>
      <c r="R39" s="35">
        <v>10.716221195787</v>
      </c>
      <c r="S39" s="34">
        <v>9.7578952419413501E-2</v>
      </c>
      <c r="T39" s="32">
        <v>0.44629740627391901</v>
      </c>
      <c r="U39" s="32">
        <v>1.22826751267367</v>
      </c>
      <c r="V39" s="32">
        <v>1.6049403613992701</v>
      </c>
    </row>
    <row r="40" spans="1:22" x14ac:dyDescent="0.35">
      <c r="A40" t="s">
        <v>262</v>
      </c>
      <c r="B40" t="s">
        <v>205</v>
      </c>
      <c r="C40" s="32">
        <v>45.505585125000003</v>
      </c>
      <c r="D40" s="32">
        <v>9.7407532260384393</v>
      </c>
      <c r="E40" s="38">
        <v>58077.763394121001</v>
      </c>
      <c r="F40" s="38">
        <v>59074.817463019797</v>
      </c>
      <c r="G40" s="35">
        <v>36.741576527183497</v>
      </c>
      <c r="H40" s="38">
        <v>1723.5329550607</v>
      </c>
      <c r="I40" s="38">
        <v>219.35690236596699</v>
      </c>
      <c r="J40" s="38">
        <v>2520.25104691969</v>
      </c>
      <c r="K40" s="38">
        <v>1196.5121789110201</v>
      </c>
      <c r="L40" s="35">
        <v>98.118697954482002</v>
      </c>
      <c r="M40" s="38">
        <v>1295.2463701720501</v>
      </c>
      <c r="N40" s="38">
        <v>219.856565643419</v>
      </c>
      <c r="O40" s="35">
        <v>55.620904950486803</v>
      </c>
      <c r="P40" s="35">
        <v>11.566066260749301</v>
      </c>
      <c r="Q40" s="35">
        <v>13.8234682990929</v>
      </c>
      <c r="R40" s="35">
        <v>10.551313300376799</v>
      </c>
      <c r="S40" s="34">
        <v>6.0323866203412797E-2</v>
      </c>
      <c r="T40" s="32">
        <v>0.37042555923687098</v>
      </c>
      <c r="U40" s="32">
        <v>1.1897541677030199</v>
      </c>
      <c r="V40" s="32">
        <v>1.5993138351638201</v>
      </c>
    </row>
    <row r="41" spans="1:22" x14ac:dyDescent="0.35">
      <c r="A41" t="s">
        <v>263</v>
      </c>
      <c r="B41" t="s">
        <v>205</v>
      </c>
      <c r="C41" s="32">
        <v>45.505585125000003</v>
      </c>
      <c r="D41" s="32">
        <v>9.7679037511060898</v>
      </c>
      <c r="E41" s="38">
        <v>58687.3701836439</v>
      </c>
      <c r="F41" s="38">
        <v>60722.58</v>
      </c>
      <c r="G41" s="35">
        <v>36.282707978714001</v>
      </c>
      <c r="H41" s="38">
        <v>1692.99784880991</v>
      </c>
      <c r="I41" s="38">
        <v>217.830107845225</v>
      </c>
      <c r="J41" s="38">
        <v>2460.6123173381998</v>
      </c>
      <c r="K41" s="38">
        <v>1232.50942249478</v>
      </c>
      <c r="L41" s="35">
        <v>94.6144359514456</v>
      </c>
      <c r="M41" s="38">
        <v>1218.7798501801101</v>
      </c>
      <c r="N41" s="38">
        <v>212.42492503674001</v>
      </c>
      <c r="O41" s="35">
        <v>66.403852615553603</v>
      </c>
      <c r="P41" s="35">
        <v>11.049287235307601</v>
      </c>
      <c r="Q41" s="35">
        <v>13.6020048938791</v>
      </c>
      <c r="R41" s="35">
        <v>10.3110883730522</v>
      </c>
      <c r="S41" s="34">
        <v>6.0732685272197502E-2</v>
      </c>
      <c r="T41" s="32">
        <v>0.384183836508946</v>
      </c>
      <c r="U41" s="32">
        <v>1.22143588595231</v>
      </c>
      <c r="V41" s="32">
        <v>1.6087940492522701</v>
      </c>
    </row>
    <row r="42" spans="1:22" x14ac:dyDescent="0.35">
      <c r="A42" t="s">
        <v>264</v>
      </c>
      <c r="B42" t="s">
        <v>205</v>
      </c>
      <c r="C42" s="32">
        <v>45.505585125000003</v>
      </c>
      <c r="D42" s="32">
        <v>9.7199265730206292</v>
      </c>
      <c r="E42" s="38">
        <v>59349.794689736103</v>
      </c>
      <c r="F42" s="38">
        <v>62341.73</v>
      </c>
      <c r="G42" s="35">
        <v>37.7362549638571</v>
      </c>
      <c r="H42" s="38">
        <v>1776.19731914918</v>
      </c>
      <c r="I42" s="38">
        <v>222.41232020863799</v>
      </c>
      <c r="J42" s="38">
        <v>2477.3045538418</v>
      </c>
      <c r="K42" s="38">
        <v>1226.1430481206501</v>
      </c>
      <c r="L42" s="35">
        <v>96.162486353075494</v>
      </c>
      <c r="M42" s="38">
        <v>1249.32192562093</v>
      </c>
      <c r="N42" s="38">
        <v>215.93293589868</v>
      </c>
      <c r="O42" s="35">
        <v>67.316358552207802</v>
      </c>
      <c r="P42" s="35">
        <v>11.219791649232199</v>
      </c>
      <c r="Q42" s="35">
        <v>14.1637893073827</v>
      </c>
      <c r="R42" s="35">
        <v>10.768899005544601</v>
      </c>
      <c r="S42" s="34">
        <v>5.9049474077284003E-2</v>
      </c>
      <c r="T42" s="32">
        <v>0.39615330712771102</v>
      </c>
      <c r="U42" s="32">
        <v>1.27089327782404</v>
      </c>
      <c r="V42" s="32">
        <v>1.6378597281254099</v>
      </c>
    </row>
    <row r="43" spans="1:22" x14ac:dyDescent="0.35">
      <c r="A43" t="s">
        <v>245</v>
      </c>
      <c r="B43" t="s">
        <v>210</v>
      </c>
      <c r="C43" s="35">
        <v>50.306174325000001</v>
      </c>
      <c r="D43" s="32">
        <v>5.9695171213203899</v>
      </c>
      <c r="E43" s="38">
        <v>73038.419378374194</v>
      </c>
      <c r="F43" s="38">
        <v>78958.918552310002</v>
      </c>
      <c r="G43" s="35">
        <v>32.341767964578899</v>
      </c>
      <c r="H43" s="38">
        <v>15917.854280969001</v>
      </c>
      <c r="I43" s="38">
        <v>311.30193920638601</v>
      </c>
      <c r="J43" s="38">
        <v>291.67164595843798</v>
      </c>
      <c r="K43" s="38">
        <v>1313.0675358913199</v>
      </c>
      <c r="L43" s="35">
        <v>41.408662384549402</v>
      </c>
      <c r="M43" s="35">
        <v>110.221768561822</v>
      </c>
      <c r="N43" s="35">
        <v>90.871804406507295</v>
      </c>
      <c r="O43" s="35">
        <v>81.664036208017706</v>
      </c>
      <c r="P43" s="35">
        <v>20.803328413711601</v>
      </c>
      <c r="Q43" s="35">
        <v>26.3552919229578</v>
      </c>
      <c r="R43" s="35">
        <v>156.680665218896</v>
      </c>
      <c r="S43" s="35">
        <v>15.3696656068443</v>
      </c>
      <c r="T43" s="35">
        <v>32.728766170775899</v>
      </c>
      <c r="U43" s="32">
        <v>6.04198003968256</v>
      </c>
      <c r="V43" s="32">
        <v>2.0930522057480698</v>
      </c>
    </row>
    <row r="44" spans="1:22" x14ac:dyDescent="0.35">
      <c r="A44" t="s">
        <v>246</v>
      </c>
      <c r="B44" t="s">
        <v>210</v>
      </c>
      <c r="C44" s="35">
        <v>50.306174325000001</v>
      </c>
      <c r="D44" s="32">
        <v>5.75521817291835</v>
      </c>
      <c r="E44" s="38">
        <v>73011.883526564998</v>
      </c>
      <c r="F44" s="38">
        <v>78496.159149220694</v>
      </c>
      <c r="G44" s="35">
        <v>32.492263671858701</v>
      </c>
      <c r="H44" s="38">
        <v>15451.7377270859</v>
      </c>
      <c r="I44" s="38">
        <v>313.87549124046802</v>
      </c>
      <c r="J44" s="38">
        <v>291.52939693112</v>
      </c>
      <c r="K44" s="38">
        <v>1307.4036051606599</v>
      </c>
      <c r="L44" s="35">
        <v>42.116349438251298</v>
      </c>
      <c r="M44" s="35">
        <v>108.604825652465</v>
      </c>
      <c r="N44" s="35">
        <v>88.015172064556495</v>
      </c>
      <c r="O44" s="35">
        <v>81.106913140521002</v>
      </c>
      <c r="P44" s="35">
        <v>20.744644503257099</v>
      </c>
      <c r="Q44" s="35">
        <v>26.3979174127129</v>
      </c>
      <c r="R44" s="35">
        <v>157.30173353602601</v>
      </c>
      <c r="S44" s="35">
        <v>15.4495452699277</v>
      </c>
      <c r="T44" s="35">
        <v>33.546455674818802</v>
      </c>
      <c r="U44" s="32">
        <v>6.2038144915908804</v>
      </c>
      <c r="V44" s="32">
        <v>2.1321991362757702</v>
      </c>
    </row>
    <row r="45" spans="1:22" x14ac:dyDescent="0.35">
      <c r="A45" t="s">
        <v>209</v>
      </c>
      <c r="B45" t="s">
        <v>210</v>
      </c>
      <c r="C45" s="35">
        <v>50.306174325000001</v>
      </c>
      <c r="D45" s="32">
        <v>5.8638250712473701</v>
      </c>
      <c r="E45" s="38">
        <v>73143.987337876606</v>
      </c>
      <c r="F45" s="38">
        <v>80191.492022336301</v>
      </c>
      <c r="G45" s="35">
        <v>31.837425940168199</v>
      </c>
      <c r="H45" s="38">
        <v>15289.534484968601</v>
      </c>
      <c r="I45" s="38">
        <v>313.67068347633102</v>
      </c>
      <c r="J45" s="38">
        <v>290.376659705468</v>
      </c>
      <c r="K45" s="38">
        <v>1343.86706746099</v>
      </c>
      <c r="L45" s="35">
        <v>43.407101317732</v>
      </c>
      <c r="M45" s="35">
        <v>109.91894602861299</v>
      </c>
      <c r="N45" s="35">
        <v>92.365741881566294</v>
      </c>
      <c r="O45" s="35">
        <v>84.606292197972195</v>
      </c>
      <c r="P45" s="35">
        <v>21.541266725532001</v>
      </c>
      <c r="Q45" s="35">
        <v>26.174072379354101</v>
      </c>
      <c r="R45" s="35">
        <v>153.934084853115</v>
      </c>
      <c r="S45" s="35">
        <v>15.1834383449865</v>
      </c>
      <c r="T45" s="35">
        <v>33.320822195656497</v>
      </c>
      <c r="U45" s="32">
        <v>6.1268606739022804</v>
      </c>
      <c r="V45" s="32">
        <v>2.1279733613646101</v>
      </c>
    </row>
    <row r="46" spans="1:22" x14ac:dyDescent="0.35">
      <c r="A46" t="s">
        <v>211</v>
      </c>
      <c r="B46" t="s">
        <v>210</v>
      </c>
      <c r="C46" s="35">
        <v>50.306174325000001</v>
      </c>
      <c r="D46" s="32">
        <v>5.7198934733469899</v>
      </c>
      <c r="E46" s="38">
        <v>73156.474603140799</v>
      </c>
      <c r="F46" s="38">
        <v>80019.561117966106</v>
      </c>
      <c r="G46" s="35">
        <v>32.606342902174603</v>
      </c>
      <c r="H46" s="38">
        <v>15603.209971480899</v>
      </c>
      <c r="I46" s="38">
        <v>314.79460617408199</v>
      </c>
      <c r="J46" s="38">
        <v>288.83179175247199</v>
      </c>
      <c r="K46" s="38">
        <v>1318.50765988068</v>
      </c>
      <c r="L46" s="35">
        <v>41.832777350305001</v>
      </c>
      <c r="M46" s="35">
        <v>110.751189540265</v>
      </c>
      <c r="N46" s="35">
        <v>93.137257133208394</v>
      </c>
      <c r="O46" s="35">
        <v>82.260394301343595</v>
      </c>
      <c r="P46" s="35">
        <v>21.009936064843298</v>
      </c>
      <c r="Q46" s="35">
        <v>25.878944369893802</v>
      </c>
      <c r="R46" s="35">
        <v>156.163776420874</v>
      </c>
      <c r="S46" s="35">
        <v>15.0473268100732</v>
      </c>
      <c r="T46" s="35">
        <v>32.825930873198899</v>
      </c>
      <c r="U46" s="32">
        <v>5.9797806944549103</v>
      </c>
      <c r="V46" s="32">
        <v>2.1383452129466698</v>
      </c>
    </row>
    <row r="47" spans="1:22" x14ac:dyDescent="0.35">
      <c r="A47" t="s">
        <v>212</v>
      </c>
      <c r="B47" t="s">
        <v>210</v>
      </c>
      <c r="C47" s="35">
        <v>50.306174325000001</v>
      </c>
      <c r="D47" s="32">
        <v>5.8960215827773697</v>
      </c>
      <c r="E47" s="38">
        <v>69899.657573083299</v>
      </c>
      <c r="F47" s="38">
        <v>78682.609675838205</v>
      </c>
      <c r="G47" s="35">
        <v>31.0455022545585</v>
      </c>
      <c r="H47" s="38">
        <v>15382.764266292301</v>
      </c>
      <c r="I47" s="38">
        <v>308.40557333922197</v>
      </c>
      <c r="J47" s="38">
        <v>286.306563068294</v>
      </c>
      <c r="K47" s="38">
        <v>1309.8824759113299</v>
      </c>
      <c r="L47" s="35">
        <v>41.768403096539302</v>
      </c>
      <c r="M47" s="35">
        <v>109.295366049009</v>
      </c>
      <c r="N47" s="35">
        <v>91.918100820532004</v>
      </c>
      <c r="O47" s="35">
        <v>83.4508724103719</v>
      </c>
      <c r="P47" s="35">
        <v>20.596383716291601</v>
      </c>
      <c r="Q47" s="35">
        <v>25.177430593747999</v>
      </c>
      <c r="R47" s="35">
        <v>152.222185629824</v>
      </c>
      <c r="S47" s="35">
        <v>14.9859889576437</v>
      </c>
      <c r="T47" s="35">
        <v>32.646742233366702</v>
      </c>
      <c r="U47" s="32">
        <v>5.9517143104722496</v>
      </c>
      <c r="V47" s="32">
        <v>2.06306806820026</v>
      </c>
    </row>
    <row r="48" spans="1:22" x14ac:dyDescent="0.35">
      <c r="A48" t="s">
        <v>213</v>
      </c>
      <c r="B48" t="s">
        <v>210</v>
      </c>
      <c r="C48" s="35">
        <v>50.306174325000001</v>
      </c>
      <c r="D48" s="32">
        <v>6.1007897062382002</v>
      </c>
      <c r="E48" s="38">
        <v>72127.941210903198</v>
      </c>
      <c r="F48" s="38">
        <v>81262.953094685698</v>
      </c>
      <c r="G48" s="35">
        <v>32.370780995845102</v>
      </c>
      <c r="H48" s="38">
        <v>15698.8915824876</v>
      </c>
      <c r="I48" s="38">
        <v>318.32163016279401</v>
      </c>
      <c r="J48" s="38">
        <v>293.51530290532003</v>
      </c>
      <c r="K48" s="38">
        <v>1342.02636917776</v>
      </c>
      <c r="L48" s="35">
        <v>42.774211770455999</v>
      </c>
      <c r="M48" s="35">
        <v>110.85502841857701</v>
      </c>
      <c r="N48" s="35">
        <v>94.319399485116506</v>
      </c>
      <c r="O48" s="35">
        <v>83.822339280064199</v>
      </c>
      <c r="P48" s="35">
        <v>21.551582809868702</v>
      </c>
      <c r="Q48" s="35">
        <v>25.984649647255299</v>
      </c>
      <c r="R48" s="35">
        <v>154.988045190451</v>
      </c>
      <c r="S48" s="35">
        <v>15.4652239310618</v>
      </c>
      <c r="T48" s="35">
        <v>33.279076080348197</v>
      </c>
      <c r="U48" s="32">
        <v>6.0687439637698297</v>
      </c>
      <c r="V48" s="32">
        <v>2.13490077382433</v>
      </c>
    </row>
    <row r="49" spans="1:22" x14ac:dyDescent="0.35">
      <c r="A49" t="s">
        <v>247</v>
      </c>
      <c r="B49" t="s">
        <v>210</v>
      </c>
      <c r="C49" s="35">
        <v>50.306174325000001</v>
      </c>
      <c r="D49" s="32">
        <v>5.9331618623474398</v>
      </c>
      <c r="E49" s="38">
        <v>71026.314401671407</v>
      </c>
      <c r="F49" s="38">
        <v>80088.428892601194</v>
      </c>
      <c r="G49" s="35">
        <v>31.837445024645501</v>
      </c>
      <c r="H49" s="38">
        <v>15337.751356045301</v>
      </c>
      <c r="I49" s="38">
        <v>316.71585237837297</v>
      </c>
      <c r="J49" s="38">
        <v>285.70164760458198</v>
      </c>
      <c r="K49" s="38">
        <v>1338.6988883479301</v>
      </c>
      <c r="L49" s="35">
        <v>42.8635144528496</v>
      </c>
      <c r="M49" s="35">
        <v>109.00219894056499</v>
      </c>
      <c r="N49" s="35">
        <v>92.102776721602197</v>
      </c>
      <c r="O49" s="35">
        <v>87.518267863051904</v>
      </c>
      <c r="P49" s="35">
        <v>21.259767483230799</v>
      </c>
      <c r="Q49" s="35">
        <v>25.452753390819101</v>
      </c>
      <c r="R49" s="35">
        <v>153.65874917244699</v>
      </c>
      <c r="S49" s="35">
        <v>15.220105532598801</v>
      </c>
      <c r="T49" s="35">
        <v>33.0015330502316</v>
      </c>
      <c r="U49" s="32">
        <v>5.9629540444494102</v>
      </c>
      <c r="V49" s="32">
        <v>2.0654736546202899</v>
      </c>
    </row>
    <row r="50" spans="1:22" x14ac:dyDescent="0.35">
      <c r="A50" t="s">
        <v>248</v>
      </c>
      <c r="B50" t="s">
        <v>210</v>
      </c>
      <c r="C50" s="35">
        <v>50.306174325000001</v>
      </c>
      <c r="D50" s="32">
        <v>5.5569321925999198</v>
      </c>
      <c r="E50" s="38">
        <v>71917.0874104166</v>
      </c>
      <c r="F50" s="38">
        <v>82136.726467724206</v>
      </c>
      <c r="G50" s="35">
        <v>32.664450161877298</v>
      </c>
      <c r="H50" s="38">
        <v>15604.1439414983</v>
      </c>
      <c r="I50" s="38">
        <v>317.62776300844399</v>
      </c>
      <c r="J50" s="38">
        <v>297.58044713803201</v>
      </c>
      <c r="K50" s="38">
        <v>1340.54179124602</v>
      </c>
      <c r="L50" s="35">
        <v>42.549237330599198</v>
      </c>
      <c r="M50" s="35">
        <v>112.328075794402</v>
      </c>
      <c r="N50" s="35">
        <v>93.731587813543797</v>
      </c>
      <c r="O50" s="35">
        <v>84.989249420628497</v>
      </c>
      <c r="P50" s="35">
        <v>20.8410593266779</v>
      </c>
      <c r="Q50" s="35">
        <v>26.070680247573002</v>
      </c>
      <c r="R50" s="35">
        <v>157.51580668123</v>
      </c>
      <c r="S50" s="35">
        <v>15.44833442459</v>
      </c>
      <c r="T50" s="35">
        <v>33.304631897175803</v>
      </c>
      <c r="U50" s="32">
        <v>6.1272455006531503</v>
      </c>
      <c r="V50" s="32">
        <v>2.08385388682562</v>
      </c>
    </row>
    <row r="51" spans="1:22" x14ac:dyDescent="0.35">
      <c r="A51" t="s">
        <v>249</v>
      </c>
      <c r="B51" t="s">
        <v>210</v>
      </c>
      <c r="C51" s="35">
        <v>50.306174325000001</v>
      </c>
      <c r="D51" s="32">
        <v>5.6715576299792998</v>
      </c>
      <c r="E51" s="38">
        <v>70408.709735734607</v>
      </c>
      <c r="F51" s="38">
        <v>77100.090038700102</v>
      </c>
      <c r="G51" s="35">
        <v>31.709261654671799</v>
      </c>
      <c r="H51" s="38">
        <v>15293.2077590676</v>
      </c>
      <c r="I51" s="38">
        <v>310.26684668977401</v>
      </c>
      <c r="J51" s="38">
        <v>291.030902529451</v>
      </c>
      <c r="K51" s="38">
        <v>1332.1323155908301</v>
      </c>
      <c r="L51" s="35">
        <v>42.783423173842102</v>
      </c>
      <c r="M51" s="35">
        <v>112.26173839995199</v>
      </c>
      <c r="N51" s="35">
        <v>94.826633065602806</v>
      </c>
      <c r="O51" s="35">
        <v>85.064610532539604</v>
      </c>
      <c r="P51" s="35">
        <v>21.245421987843901</v>
      </c>
      <c r="Q51" s="35">
        <v>25.609451681591601</v>
      </c>
      <c r="R51" s="35">
        <v>153.076465080627</v>
      </c>
      <c r="S51" s="35">
        <v>14.97552934086</v>
      </c>
      <c r="T51" s="35">
        <v>32.480205351946999</v>
      </c>
      <c r="U51" s="32">
        <v>5.7829237344163804</v>
      </c>
      <c r="V51" s="32">
        <v>2.0151163012070699</v>
      </c>
    </row>
    <row r="52" spans="1:22" x14ac:dyDescent="0.35">
      <c r="A52" t="s">
        <v>250</v>
      </c>
      <c r="B52" t="s">
        <v>210</v>
      </c>
      <c r="C52" s="35">
        <v>50.306174325000001</v>
      </c>
      <c r="D52" s="32">
        <v>5.7535825039878201</v>
      </c>
      <c r="E52" s="38">
        <v>71657.579710170306</v>
      </c>
      <c r="F52" s="38">
        <v>79283.255652252294</v>
      </c>
      <c r="G52" s="35">
        <v>31.992910571025199</v>
      </c>
      <c r="H52" s="38">
        <v>15420.6886296089</v>
      </c>
      <c r="I52" s="38">
        <v>314.05922904562601</v>
      </c>
      <c r="J52" s="38">
        <v>284.98468625895998</v>
      </c>
      <c r="K52" s="38">
        <v>1349.73257473631</v>
      </c>
      <c r="L52" s="35">
        <v>43.1175353030889</v>
      </c>
      <c r="M52" s="35">
        <v>110.241358422519</v>
      </c>
      <c r="N52" s="35">
        <v>87.743504345068104</v>
      </c>
      <c r="O52" s="35">
        <v>84.734200087184504</v>
      </c>
      <c r="P52" s="35">
        <v>21.1522716720301</v>
      </c>
      <c r="Q52" s="35">
        <v>25.7299320590907</v>
      </c>
      <c r="R52" s="35">
        <v>153.16926021681201</v>
      </c>
      <c r="S52" s="35">
        <v>15.207247298315799</v>
      </c>
      <c r="T52" s="35">
        <v>33.062996533038501</v>
      </c>
      <c r="U52" s="32">
        <v>5.84847183554235</v>
      </c>
      <c r="V52" s="32">
        <v>2.02675403081306</v>
      </c>
    </row>
    <row r="53" spans="1:22" x14ac:dyDescent="0.35">
      <c r="A53" t="s">
        <v>251</v>
      </c>
      <c r="B53" t="s">
        <v>210</v>
      </c>
      <c r="C53" s="35">
        <v>50.306174325000001</v>
      </c>
      <c r="D53" s="32">
        <v>5.8464456050243099</v>
      </c>
      <c r="E53" s="38">
        <v>70808.487589427998</v>
      </c>
      <c r="F53" s="38">
        <v>78323.807537408298</v>
      </c>
      <c r="G53" s="35">
        <v>32.117823472210098</v>
      </c>
      <c r="H53" s="38">
        <v>15737.9682834504</v>
      </c>
      <c r="I53" s="38">
        <v>317.118774012404</v>
      </c>
      <c r="J53" s="38">
        <v>295.54742387000402</v>
      </c>
      <c r="K53" s="38">
        <v>1344.9411464203499</v>
      </c>
      <c r="L53" s="35">
        <v>43.127996362225801</v>
      </c>
      <c r="M53" s="35">
        <v>113.01138761015</v>
      </c>
      <c r="N53" s="35">
        <v>92.274715115176903</v>
      </c>
      <c r="O53" s="35">
        <v>86.473351742621006</v>
      </c>
      <c r="P53" s="35">
        <v>21.357007421994599</v>
      </c>
      <c r="Q53" s="35">
        <v>25.739636888823501</v>
      </c>
      <c r="R53" s="35">
        <v>155.540381822591</v>
      </c>
      <c r="S53" s="35">
        <v>14.875166790340201</v>
      </c>
      <c r="T53" s="35">
        <v>32.3177063255009</v>
      </c>
      <c r="U53" s="32">
        <v>5.9939527043636698</v>
      </c>
      <c r="V53" s="32">
        <v>2.05019573349673</v>
      </c>
    </row>
    <row r="54" spans="1:22" x14ac:dyDescent="0.35">
      <c r="A54" t="s">
        <v>252</v>
      </c>
      <c r="B54" t="s">
        <v>210</v>
      </c>
      <c r="C54" s="35">
        <v>50.306174325000001</v>
      </c>
      <c r="D54" s="32">
        <v>5.6220957359220103</v>
      </c>
      <c r="E54" s="38">
        <v>69964.6507119046</v>
      </c>
      <c r="F54" s="38">
        <v>79609.231068312904</v>
      </c>
      <c r="G54" s="35">
        <v>32.360787802790803</v>
      </c>
      <c r="H54" s="38">
        <v>15192.383701257801</v>
      </c>
      <c r="I54" s="38">
        <v>314.26695350431601</v>
      </c>
      <c r="J54" s="38">
        <v>306.67640072134498</v>
      </c>
      <c r="K54" s="38">
        <v>1328.24111847978</v>
      </c>
      <c r="L54" s="35">
        <v>42.493629491833701</v>
      </c>
      <c r="M54" s="35">
        <v>111.482417805211</v>
      </c>
      <c r="N54" s="35">
        <v>96.374442091086394</v>
      </c>
      <c r="O54" s="35">
        <v>85.232229210501501</v>
      </c>
      <c r="P54" s="35">
        <v>21.6119651982142</v>
      </c>
      <c r="Q54" s="35">
        <v>26.612555096770599</v>
      </c>
      <c r="R54" s="35">
        <v>159.802896385363</v>
      </c>
      <c r="S54" s="35">
        <v>15.1261774843481</v>
      </c>
      <c r="T54" s="35">
        <v>33.211292732425797</v>
      </c>
      <c r="U54" s="32">
        <v>6.1838019457939897</v>
      </c>
      <c r="V54" s="32">
        <v>2.07466024555342</v>
      </c>
    </row>
    <row r="55" spans="1:22" x14ac:dyDescent="0.35">
      <c r="A55" t="s">
        <v>253</v>
      </c>
      <c r="B55" t="s">
        <v>210</v>
      </c>
      <c r="C55" s="35">
        <v>50.306174325000001</v>
      </c>
      <c r="D55" s="32">
        <v>6.0361706780425104</v>
      </c>
      <c r="E55" s="38">
        <v>69919.221662850803</v>
      </c>
      <c r="F55" s="38">
        <v>77830.504313488695</v>
      </c>
      <c r="G55" s="35">
        <v>32.0746491463496</v>
      </c>
      <c r="H55" s="38">
        <v>15265.618185876299</v>
      </c>
      <c r="I55" s="38">
        <v>312.50334523181601</v>
      </c>
      <c r="J55" s="38">
        <v>291.87140822871498</v>
      </c>
      <c r="K55" s="38">
        <v>1313.10054759385</v>
      </c>
      <c r="L55" s="35">
        <v>42.920416142550998</v>
      </c>
      <c r="M55" s="35">
        <v>111.04720530316</v>
      </c>
      <c r="N55" s="35">
        <v>89.690078265959301</v>
      </c>
      <c r="O55" s="35">
        <v>83.440667894185495</v>
      </c>
      <c r="P55" s="35">
        <v>21.082484849435801</v>
      </c>
      <c r="Q55" s="35">
        <v>26.171865720132502</v>
      </c>
      <c r="R55" s="35">
        <v>157.88825569168301</v>
      </c>
      <c r="S55" s="35">
        <v>15.1116538763013</v>
      </c>
      <c r="T55" s="35">
        <v>33.130673846544298</v>
      </c>
      <c r="U55" s="32">
        <v>6.1512770282013802</v>
      </c>
      <c r="V55" s="32">
        <v>2.1143798733205199</v>
      </c>
    </row>
    <row r="56" spans="1:22" x14ac:dyDescent="0.35">
      <c r="A56" t="s">
        <v>254</v>
      </c>
      <c r="B56" t="s">
        <v>210</v>
      </c>
      <c r="C56" s="35">
        <v>50.306174325000001</v>
      </c>
      <c r="D56" s="32">
        <v>5.7167595038875101</v>
      </c>
      <c r="E56" s="38">
        <v>69374.696164976296</v>
      </c>
      <c r="F56" s="38">
        <v>76633.06</v>
      </c>
      <c r="G56" s="35">
        <v>30.551215268913602</v>
      </c>
      <c r="H56" s="38">
        <v>14758.687044357501</v>
      </c>
      <c r="I56" s="38">
        <v>305.492934332267</v>
      </c>
      <c r="J56" s="38">
        <v>282.90341452893301</v>
      </c>
      <c r="K56" s="38">
        <v>1317.20278249792</v>
      </c>
      <c r="L56" s="35">
        <v>41.971883466284403</v>
      </c>
      <c r="M56" s="35">
        <v>109.385912286161</v>
      </c>
      <c r="N56" s="35">
        <v>90.929776006407806</v>
      </c>
      <c r="O56" s="35">
        <v>101.85263341692701</v>
      </c>
      <c r="P56" s="35">
        <v>20.389413382186099</v>
      </c>
      <c r="Q56" s="35">
        <v>25.0069791856845</v>
      </c>
      <c r="R56" s="35">
        <v>149.496190871957</v>
      </c>
      <c r="S56" s="35">
        <v>14.607679869293801</v>
      </c>
      <c r="T56" s="35">
        <v>32.226386292320498</v>
      </c>
      <c r="U56" s="32">
        <v>5.7527701287104502</v>
      </c>
      <c r="V56" s="32">
        <v>1.99969434716832</v>
      </c>
    </row>
    <row r="57" spans="1:22" x14ac:dyDescent="0.35">
      <c r="A57" s="73" t="s">
        <v>255</v>
      </c>
      <c r="B57" s="73" t="s">
        <v>210</v>
      </c>
      <c r="C57" s="76">
        <v>50.306174325000001</v>
      </c>
      <c r="D57" s="74">
        <v>5.6365725868566203</v>
      </c>
      <c r="E57" s="75">
        <v>69925.731512868806</v>
      </c>
      <c r="F57" s="75">
        <v>78087.09</v>
      </c>
      <c r="G57" s="76">
        <v>31.1409372364304</v>
      </c>
      <c r="H57" s="75">
        <v>15371.806422694801</v>
      </c>
      <c r="I57" s="75">
        <v>312.12542567715599</v>
      </c>
      <c r="J57" s="75">
        <v>286.98193077470199</v>
      </c>
      <c r="K57" s="75">
        <v>1322.8780987226801</v>
      </c>
      <c r="L57" s="76">
        <v>42.687940511236697</v>
      </c>
      <c r="M57" s="76">
        <v>111.536154578853</v>
      </c>
      <c r="N57" s="76">
        <v>91.906075284045201</v>
      </c>
      <c r="O57" s="76">
        <v>101.958975688903</v>
      </c>
      <c r="P57" s="76">
        <v>20.3206865280406</v>
      </c>
      <c r="Q57" s="76">
        <v>25.6834809249826</v>
      </c>
      <c r="R57" s="76">
        <v>152.850540084572</v>
      </c>
      <c r="S57" s="76">
        <v>15.158942917504399</v>
      </c>
      <c r="T57" s="76">
        <v>33.1642669890091</v>
      </c>
      <c r="U57" s="74">
        <v>5.8837983142413801</v>
      </c>
      <c r="V57" s="74">
        <v>2.0384658132119902</v>
      </c>
    </row>
    <row r="58" spans="1:22" x14ac:dyDescent="0.35">
      <c r="H58" s="38"/>
      <c r="I58" s="38"/>
    </row>
    <row r="61" spans="1:22" x14ac:dyDescent="0.35">
      <c r="F61" s="38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1396-92ED-4352-8780-633E9A469119}">
  <dimension ref="A1:AU57"/>
  <sheetViews>
    <sheetView view="pageBreakPreview" zoomScale="60" zoomScaleNormal="100" workbookViewId="0">
      <selection activeCell="P16" sqref="P16"/>
    </sheetView>
  </sheetViews>
  <sheetFormatPr defaultRowHeight="11.65" x14ac:dyDescent="0.35"/>
  <cols>
    <col min="1" max="1" width="13.5" customWidth="1"/>
    <col min="2" max="2" width="11.6640625" customWidth="1"/>
    <col min="3" max="3" width="6.83203125" style="57" customWidth="1"/>
    <col min="4" max="15" width="6.83203125" customWidth="1"/>
    <col min="16" max="16" width="8.5" customWidth="1"/>
    <col min="17" max="23" width="6.83203125" customWidth="1"/>
    <col min="30" max="30" width="9.1640625" bestFit="1" customWidth="1"/>
    <col min="32" max="32" width="9.1640625" bestFit="1" customWidth="1"/>
  </cols>
  <sheetData>
    <row r="1" spans="1:47" s="4" customFormat="1" ht="18" customHeight="1" x14ac:dyDescent="0.35">
      <c r="A1" s="86" t="s">
        <v>473</v>
      </c>
    </row>
    <row r="2" spans="1:47" s="78" customFormat="1" x14ac:dyDescent="0.35">
      <c r="A2" s="68" t="s">
        <v>414</v>
      </c>
      <c r="B2" s="68" t="s">
        <v>413</v>
      </c>
      <c r="C2" s="77" t="s">
        <v>295</v>
      </c>
      <c r="D2" s="68" t="s">
        <v>119</v>
      </c>
      <c r="E2" s="68" t="s">
        <v>296</v>
      </c>
      <c r="F2" s="68" t="s">
        <v>120</v>
      </c>
      <c r="G2" s="68" t="s">
        <v>285</v>
      </c>
      <c r="H2" s="68" t="s">
        <v>121</v>
      </c>
      <c r="I2" s="68" t="s">
        <v>194</v>
      </c>
      <c r="J2" s="68" t="s">
        <v>122</v>
      </c>
      <c r="K2" s="68" t="s">
        <v>123</v>
      </c>
      <c r="L2" s="68" t="s">
        <v>124</v>
      </c>
      <c r="M2" s="68" t="s">
        <v>125</v>
      </c>
      <c r="N2" s="68" t="s">
        <v>126</v>
      </c>
      <c r="O2" s="68" t="s">
        <v>127</v>
      </c>
      <c r="P2" s="68" t="s">
        <v>128</v>
      </c>
      <c r="Q2" s="68" t="s">
        <v>286</v>
      </c>
      <c r="R2" s="68" t="s">
        <v>129</v>
      </c>
      <c r="S2" s="68" t="s">
        <v>130</v>
      </c>
      <c r="T2" s="68" t="s">
        <v>131</v>
      </c>
      <c r="U2" s="68" t="s">
        <v>132</v>
      </c>
      <c r="V2" s="68" t="s">
        <v>133</v>
      </c>
      <c r="W2" s="68" t="s">
        <v>134</v>
      </c>
      <c r="X2" s="68" t="s">
        <v>287</v>
      </c>
      <c r="Y2" s="68" t="s">
        <v>288</v>
      </c>
      <c r="Z2" s="68" t="s">
        <v>135</v>
      </c>
      <c r="AA2" s="68" t="s">
        <v>136</v>
      </c>
      <c r="AB2" s="68" t="s">
        <v>137</v>
      </c>
      <c r="AC2" s="68" t="s">
        <v>289</v>
      </c>
      <c r="AD2" s="68" t="s">
        <v>290</v>
      </c>
      <c r="AE2" s="68" t="s">
        <v>56</v>
      </c>
      <c r="AF2" s="68" t="s">
        <v>291</v>
      </c>
      <c r="AG2" s="68" t="s">
        <v>292</v>
      </c>
      <c r="AH2" s="68" t="s">
        <v>57</v>
      </c>
      <c r="AI2" s="68" t="s">
        <v>293</v>
      </c>
      <c r="AJ2" s="68" t="s">
        <v>58</v>
      </c>
      <c r="AK2" s="68" t="s">
        <v>294</v>
      </c>
      <c r="AL2" s="68" t="s">
        <v>59</v>
      </c>
      <c r="AM2" s="68" t="s">
        <v>60</v>
      </c>
      <c r="AN2" s="68" t="s">
        <v>61</v>
      </c>
      <c r="AO2" s="68" t="s">
        <v>62</v>
      </c>
      <c r="AP2" s="68" t="s">
        <v>63</v>
      </c>
      <c r="AQ2" s="68" t="s">
        <v>64</v>
      </c>
      <c r="AR2" s="68" t="s">
        <v>151</v>
      </c>
      <c r="AS2" s="68" t="s">
        <v>152</v>
      </c>
      <c r="AT2" s="20" t="s">
        <v>0</v>
      </c>
      <c r="AU2" s="20" t="s">
        <v>0</v>
      </c>
    </row>
    <row r="3" spans="1:47" s="20" customFormat="1" x14ac:dyDescent="0.35">
      <c r="A3" s="52" t="s">
        <v>0</v>
      </c>
      <c r="B3" s="52"/>
      <c r="C3" s="79"/>
      <c r="D3" s="52" t="s">
        <v>195</v>
      </c>
      <c r="E3" s="52" t="s">
        <v>195</v>
      </c>
      <c r="F3" s="52" t="s">
        <v>195</v>
      </c>
      <c r="G3" s="52" t="s">
        <v>196</v>
      </c>
      <c r="H3" s="52" t="s">
        <v>195</v>
      </c>
      <c r="I3" s="52" t="s">
        <v>196</v>
      </c>
      <c r="J3" s="52" t="s">
        <v>195</v>
      </c>
      <c r="K3" s="52" t="s">
        <v>195</v>
      </c>
      <c r="L3" s="52" t="s">
        <v>195</v>
      </c>
      <c r="M3" s="52" t="s">
        <v>195</v>
      </c>
      <c r="N3" s="52" t="s">
        <v>195</v>
      </c>
      <c r="O3" s="52" t="s">
        <v>195</v>
      </c>
      <c r="P3" s="52" t="s">
        <v>195</v>
      </c>
      <c r="Q3" s="52" t="s">
        <v>196</v>
      </c>
      <c r="R3" s="52" t="s">
        <v>195</v>
      </c>
      <c r="S3" s="52" t="s">
        <v>195</v>
      </c>
      <c r="T3" s="52" t="s">
        <v>195</v>
      </c>
      <c r="U3" s="52" t="s">
        <v>195</v>
      </c>
      <c r="V3" s="52" t="s">
        <v>195</v>
      </c>
      <c r="W3" s="52" t="s">
        <v>195</v>
      </c>
      <c r="X3" s="52" t="s">
        <v>195</v>
      </c>
      <c r="Y3" s="52" t="s">
        <v>195</v>
      </c>
      <c r="Z3" s="52" t="s">
        <v>195</v>
      </c>
      <c r="AA3" s="52" t="s">
        <v>195</v>
      </c>
      <c r="AB3" s="52" t="s">
        <v>195</v>
      </c>
      <c r="AC3" s="52" t="s">
        <v>195</v>
      </c>
      <c r="AD3" s="52" t="s">
        <v>195</v>
      </c>
      <c r="AE3" s="52" t="s">
        <v>195</v>
      </c>
      <c r="AF3" s="52" t="s">
        <v>195</v>
      </c>
      <c r="AG3" s="52" t="s">
        <v>195</v>
      </c>
      <c r="AH3" s="52" t="s">
        <v>195</v>
      </c>
      <c r="AI3" s="52" t="s">
        <v>195</v>
      </c>
      <c r="AJ3" s="52" t="s">
        <v>195</v>
      </c>
      <c r="AK3" s="52" t="s">
        <v>195</v>
      </c>
      <c r="AL3" s="52" t="s">
        <v>195</v>
      </c>
      <c r="AM3" s="52" t="s">
        <v>195</v>
      </c>
      <c r="AN3" s="52" t="s">
        <v>195</v>
      </c>
      <c r="AO3" s="52" t="s">
        <v>195</v>
      </c>
      <c r="AP3" s="52" t="s">
        <v>195</v>
      </c>
      <c r="AQ3" s="52" t="s">
        <v>195</v>
      </c>
      <c r="AR3" s="52" t="s">
        <v>195</v>
      </c>
      <c r="AS3" s="52" t="s">
        <v>195</v>
      </c>
      <c r="AT3" s="20" t="s">
        <v>0</v>
      </c>
      <c r="AU3" s="20" t="s">
        <v>0</v>
      </c>
    </row>
    <row r="4" spans="1:47" s="20" customFormat="1" x14ac:dyDescent="0.35">
      <c r="A4" s="20" t="s">
        <v>319</v>
      </c>
      <c r="B4" s="20" t="s">
        <v>205</v>
      </c>
      <c r="C4" s="59">
        <f t="shared" ref="C4:C11" si="0">(G4/40.3044)/(G4/40.3044+Q4/71.844)*100</f>
        <v>78.934600004360234</v>
      </c>
      <c r="D4" s="96">
        <v>10.17221505673557</v>
      </c>
      <c r="E4" s="59">
        <v>20.086867006734852</v>
      </c>
      <c r="F4" s="108">
        <v>6186.8534215925838</v>
      </c>
      <c r="G4" s="59">
        <v>23.023236152362298</v>
      </c>
      <c r="H4" s="108">
        <v>62095.136065580882</v>
      </c>
      <c r="I4" s="59">
        <v>43.834271319293649</v>
      </c>
      <c r="J4" s="108">
        <v>137.60723223796364</v>
      </c>
      <c r="K4" s="108">
        <v>58560.581329056455</v>
      </c>
      <c r="L4" s="59">
        <v>35.357966216242296</v>
      </c>
      <c r="M4" s="108">
        <v>1714.0982183294166</v>
      </c>
      <c r="N4" s="108">
        <v>209.79825832261184</v>
      </c>
      <c r="O4" s="108">
        <v>2429.4669069158967</v>
      </c>
      <c r="P4" s="96">
        <v>1206.461240369651</v>
      </c>
      <c r="Q4" s="59">
        <v>10.95233475715186</v>
      </c>
      <c r="R4" s="59">
        <v>96.332051298340318</v>
      </c>
      <c r="S4" s="108">
        <v>1245.5450397596383</v>
      </c>
      <c r="T4" s="108">
        <v>210.94910264803642</v>
      </c>
      <c r="U4" s="59">
        <v>59.286878462169604</v>
      </c>
      <c r="V4" s="59">
        <v>12.198739555856656</v>
      </c>
      <c r="W4" s="96">
        <v>0.77914915085169445</v>
      </c>
      <c r="X4" s="96">
        <v>2.1513674195361716</v>
      </c>
      <c r="Y4" s="59">
        <v>14.352973906501935</v>
      </c>
      <c r="Z4" s="59">
        <v>12.997162438467981</v>
      </c>
      <c r="AA4" s="96">
        <v>9.6974736903452445</v>
      </c>
      <c r="AB4" s="96">
        <v>0.13326295341998676</v>
      </c>
      <c r="AC4" s="96">
        <v>1.2434686083253195</v>
      </c>
      <c r="AD4" s="100">
        <v>8.8270835454904065E-2</v>
      </c>
      <c r="AE4" s="96">
        <v>0.48836437567762719</v>
      </c>
      <c r="AF4" s="100">
        <v>8.6759729835561392E-2</v>
      </c>
      <c r="AG4" s="96">
        <v>0.66620106716099203</v>
      </c>
      <c r="AH4" s="96">
        <v>0.49532186286390556</v>
      </c>
      <c r="AI4" s="96">
        <v>0.24596654628169673</v>
      </c>
      <c r="AJ4" s="96">
        <v>1.1707267742515626</v>
      </c>
      <c r="AK4" s="96">
        <v>0.26890022418951764</v>
      </c>
      <c r="AL4" s="96">
        <v>2.1259635013134677</v>
      </c>
      <c r="AM4" s="96">
        <v>0.50451305735605367</v>
      </c>
      <c r="AN4" s="96">
        <v>1.5428816824323877</v>
      </c>
      <c r="AO4" s="96">
        <v>0.23389438177209915</v>
      </c>
      <c r="AP4" s="96">
        <v>1.495137987280821</v>
      </c>
      <c r="AQ4" s="96">
        <v>0.23148926660966054</v>
      </c>
      <c r="AR4" s="96">
        <v>0.33683714497002054</v>
      </c>
      <c r="AS4" s="100">
        <v>3.2411337856714975E-2</v>
      </c>
      <c r="AT4" s="20" t="s">
        <v>0</v>
      </c>
      <c r="AU4" s="20" t="s">
        <v>0</v>
      </c>
    </row>
    <row r="5" spans="1:47" s="20" customFormat="1" x14ac:dyDescent="0.35">
      <c r="A5" s="20" t="s">
        <v>362</v>
      </c>
      <c r="B5" s="20" t="s">
        <v>205</v>
      </c>
      <c r="C5" s="59">
        <f t="shared" si="0"/>
        <v>79.490086951677768</v>
      </c>
      <c r="D5" s="96">
        <v>9.6456421187024404</v>
      </c>
      <c r="E5" s="96" t="s">
        <v>466</v>
      </c>
      <c r="F5" s="96" t="s">
        <v>466</v>
      </c>
      <c r="G5" s="59">
        <v>22.305576613371677</v>
      </c>
      <c r="H5" s="108">
        <v>62582.773361720901</v>
      </c>
      <c r="I5" s="59">
        <v>45.636415771110656</v>
      </c>
      <c r="J5" s="108">
        <v>133.43085831872759</v>
      </c>
      <c r="K5" s="108">
        <v>61317.931410712023</v>
      </c>
      <c r="L5" s="59">
        <v>36.738611760839682</v>
      </c>
      <c r="M5" s="108">
        <v>1732.3059520511119</v>
      </c>
      <c r="N5" s="108">
        <v>217.62200581309423</v>
      </c>
      <c r="O5" s="108">
        <v>2536.3967912173466</v>
      </c>
      <c r="P5" s="108">
        <v>1214.3930389620243</v>
      </c>
      <c r="Q5" s="59">
        <v>10.258936591239104</v>
      </c>
      <c r="R5" s="59">
        <v>96.991579146185757</v>
      </c>
      <c r="S5" s="108">
        <v>1244.1205217907584</v>
      </c>
      <c r="T5" s="108">
        <v>223.82133958071952</v>
      </c>
      <c r="U5" s="59">
        <v>64.107646663470049</v>
      </c>
      <c r="V5" s="59">
        <v>12.25338411375782</v>
      </c>
      <c r="W5" s="96">
        <v>0.75454484252510523</v>
      </c>
      <c r="X5" s="96">
        <v>2.1719537951319214</v>
      </c>
      <c r="Y5" s="59">
        <v>14.555588493867306</v>
      </c>
      <c r="Z5" s="59">
        <v>13.013220611152017</v>
      </c>
      <c r="AA5" s="96">
        <v>9.7740723691785227</v>
      </c>
      <c r="AB5" s="96">
        <v>0.11047512383038821</v>
      </c>
      <c r="AC5" s="96">
        <v>1.1911583458603823</v>
      </c>
      <c r="AD5" s="100">
        <v>8.7934728724636133E-2</v>
      </c>
      <c r="AE5" s="96">
        <v>0.46827357289412286</v>
      </c>
      <c r="AF5" s="100">
        <v>8.756046241013353E-2</v>
      </c>
      <c r="AG5" s="96">
        <v>0.68520431111452806</v>
      </c>
      <c r="AH5" s="96">
        <v>0.51430589290121342</v>
      </c>
      <c r="AI5" s="96">
        <v>0.25005204084125743</v>
      </c>
      <c r="AJ5" s="96">
        <v>1.1849872619784196</v>
      </c>
      <c r="AK5" s="96">
        <v>0.26476685585547111</v>
      </c>
      <c r="AL5" s="96">
        <v>2.1519846985520141</v>
      </c>
      <c r="AM5" s="96">
        <v>0.48055217270632444</v>
      </c>
      <c r="AN5" s="96">
        <v>1.5788826783316354</v>
      </c>
      <c r="AO5" s="96">
        <v>0.22806363428181661</v>
      </c>
      <c r="AP5" s="96">
        <v>1.5212789022665292</v>
      </c>
      <c r="AQ5" s="96">
        <v>0.23701965870696587</v>
      </c>
      <c r="AR5" s="96">
        <v>0.34600632408834975</v>
      </c>
      <c r="AS5" s="100">
        <v>3.2980752649418577E-2</v>
      </c>
      <c r="AT5" s="20" t="s">
        <v>0</v>
      </c>
      <c r="AU5" s="20" t="s">
        <v>0</v>
      </c>
    </row>
    <row r="6" spans="1:47" s="20" customFormat="1" x14ac:dyDescent="0.35">
      <c r="A6" s="20" t="s">
        <v>363</v>
      </c>
      <c r="B6" s="20" t="s">
        <v>205</v>
      </c>
      <c r="C6" s="59">
        <f t="shared" si="0"/>
        <v>79.643912378841392</v>
      </c>
      <c r="D6" s="96">
        <v>9.700088718051763</v>
      </c>
      <c r="E6" s="96" t="s">
        <v>466</v>
      </c>
      <c r="F6" s="96" t="s">
        <v>466</v>
      </c>
      <c r="G6" s="59">
        <v>21.130697487673579</v>
      </c>
      <c r="H6" s="108">
        <v>59702.257136470449</v>
      </c>
      <c r="I6" s="59">
        <v>45.505585124999996</v>
      </c>
      <c r="J6" s="108">
        <v>140.92205198340181</v>
      </c>
      <c r="K6" s="108">
        <v>60543.429502097548</v>
      </c>
      <c r="L6" s="59">
        <v>37.947713358865798</v>
      </c>
      <c r="M6" s="108">
        <v>1704.4490302704812</v>
      </c>
      <c r="N6" s="108">
        <v>218.48287248380353</v>
      </c>
      <c r="O6" s="108">
        <v>2475.8483715535208</v>
      </c>
      <c r="P6" s="108">
        <v>1167.7946408098965</v>
      </c>
      <c r="Q6" s="96">
        <v>9.6270583071097544</v>
      </c>
      <c r="R6" s="59">
        <v>95.771907614630038</v>
      </c>
      <c r="S6" s="108">
        <v>1166.9332567233273</v>
      </c>
      <c r="T6" s="108">
        <v>213.92864252506664</v>
      </c>
      <c r="U6" s="59">
        <v>71.697820053445</v>
      </c>
      <c r="V6" s="59">
        <v>11.44466817727894</v>
      </c>
      <c r="W6" s="96">
        <v>0.74482768526546828</v>
      </c>
      <c r="X6" s="96">
        <v>2.1471194113966163</v>
      </c>
      <c r="Y6" s="59">
        <v>14.601188532821752</v>
      </c>
      <c r="Z6" s="59">
        <v>13.560638804980329</v>
      </c>
      <c r="AA6" s="59">
        <v>10.223857482322593</v>
      </c>
      <c r="AB6" s="100">
        <v>7.7899375931955853E-2</v>
      </c>
      <c r="AC6" s="96">
        <v>0.99621466940078263</v>
      </c>
      <c r="AD6" s="100">
        <v>8.7404099889600323E-2</v>
      </c>
      <c r="AE6" s="96">
        <v>0.41988050699787954</v>
      </c>
      <c r="AF6" s="100">
        <v>8.8790585300149452E-2</v>
      </c>
      <c r="AG6" s="96">
        <v>0.6768033502655415</v>
      </c>
      <c r="AH6" s="96">
        <v>0.51837449583805584</v>
      </c>
      <c r="AI6" s="96">
        <v>0.2519100782030792</v>
      </c>
      <c r="AJ6" s="96">
        <v>1.212622781185708</v>
      </c>
      <c r="AK6" s="96">
        <v>0.27489186584581449</v>
      </c>
      <c r="AL6" s="96">
        <v>2.1797729945906434</v>
      </c>
      <c r="AM6" s="96">
        <v>0.50619024957029168</v>
      </c>
      <c r="AN6" s="96">
        <v>1.6012704597673806</v>
      </c>
      <c r="AO6" s="96">
        <v>0.24269410273692377</v>
      </c>
      <c r="AP6" s="96">
        <v>1.673685202346922</v>
      </c>
      <c r="AQ6" s="96">
        <v>0.24243561948409267</v>
      </c>
      <c r="AR6" s="96">
        <v>0.34968208390697514</v>
      </c>
      <c r="AS6" s="100">
        <v>3.1034723030236955E-2</v>
      </c>
      <c r="AT6" s="20" t="s">
        <v>0</v>
      </c>
      <c r="AU6" s="20" t="s">
        <v>0</v>
      </c>
    </row>
    <row r="7" spans="1:47" s="20" customFormat="1" x14ac:dyDescent="0.35">
      <c r="A7" s="20" t="s">
        <v>364</v>
      </c>
      <c r="B7" s="20" t="s">
        <v>205</v>
      </c>
      <c r="C7" s="59">
        <f t="shared" si="0"/>
        <v>80.194332437448082</v>
      </c>
      <c r="D7" s="96">
        <v>9.4918391101478097</v>
      </c>
      <c r="E7" s="96" t="s">
        <v>466</v>
      </c>
      <c r="F7" s="96" t="s">
        <v>466</v>
      </c>
      <c r="G7" s="59">
        <v>22.946556529193771</v>
      </c>
      <c r="H7" s="108">
        <v>58778.01041489299</v>
      </c>
      <c r="I7" s="59">
        <v>45.505585124999996</v>
      </c>
      <c r="J7" s="108">
        <v>144.33211343144868</v>
      </c>
      <c r="K7" s="108">
        <v>60945.465979626497</v>
      </c>
      <c r="L7" s="59">
        <v>38.214462673131507</v>
      </c>
      <c r="M7" s="108">
        <v>1765.826718467569</v>
      </c>
      <c r="N7" s="108">
        <v>222.47240998171364</v>
      </c>
      <c r="O7" s="108">
        <v>2553.2439228147728</v>
      </c>
      <c r="P7" s="108">
        <v>1197.2001175686607</v>
      </c>
      <c r="Q7" s="59">
        <v>10.101860686910562</v>
      </c>
      <c r="R7" s="59">
        <v>97.107602446231695</v>
      </c>
      <c r="S7" s="108">
        <v>1240.0152418579491</v>
      </c>
      <c r="T7" s="108">
        <v>216.30828209848596</v>
      </c>
      <c r="U7" s="59">
        <v>73.433533771448225</v>
      </c>
      <c r="V7" s="59">
        <v>11.408196191945079</v>
      </c>
      <c r="W7" s="96">
        <v>0.76539073871906094</v>
      </c>
      <c r="X7" s="96">
        <v>2.1788801634525838</v>
      </c>
      <c r="Y7" s="59">
        <v>14.694413868354605</v>
      </c>
      <c r="Z7" s="59">
        <v>13.874027128439883</v>
      </c>
      <c r="AA7" s="59">
        <v>10.392433051085353</v>
      </c>
      <c r="AB7" s="100">
        <v>6.7306307313313107E-2</v>
      </c>
      <c r="AC7" s="96">
        <v>0.9167517829496612</v>
      </c>
      <c r="AD7" s="100">
        <v>8.7906550563508365E-2</v>
      </c>
      <c r="AE7" s="96">
        <v>0.38845576755722622</v>
      </c>
      <c r="AF7" s="100">
        <v>8.7509166583023393E-2</v>
      </c>
      <c r="AG7" s="96">
        <v>0.71332615321413129</v>
      </c>
      <c r="AH7" s="96">
        <v>0.51698044601184345</v>
      </c>
      <c r="AI7" s="96">
        <v>0.25829215464310018</v>
      </c>
      <c r="AJ7" s="96">
        <v>1.2159404065980086</v>
      </c>
      <c r="AK7" s="96">
        <v>0.28546318758788791</v>
      </c>
      <c r="AL7" s="96">
        <v>2.1915928412752539</v>
      </c>
      <c r="AM7" s="96">
        <v>0.51836104105272363</v>
      </c>
      <c r="AN7" s="96">
        <v>1.5902503359217885</v>
      </c>
      <c r="AO7" s="96">
        <v>0.2383496157703705</v>
      </c>
      <c r="AP7" s="96">
        <v>1.7057150312784506</v>
      </c>
      <c r="AQ7" s="96">
        <v>0.24287877106799419</v>
      </c>
      <c r="AR7" s="96">
        <v>0.35237770951713615</v>
      </c>
      <c r="AS7" s="100">
        <v>2.6567620513422111E-2</v>
      </c>
      <c r="AT7" s="20" t="s">
        <v>0</v>
      </c>
      <c r="AU7" s="20" t="s">
        <v>0</v>
      </c>
    </row>
    <row r="8" spans="1:47" s="20" customFormat="1" x14ac:dyDescent="0.35">
      <c r="A8" s="20" t="s">
        <v>365</v>
      </c>
      <c r="B8" s="20" t="s">
        <v>205</v>
      </c>
      <c r="C8" s="59">
        <f t="shared" si="0"/>
        <v>78.349023078141954</v>
      </c>
      <c r="D8" s="96">
        <v>9.5614526869709575</v>
      </c>
      <c r="E8" s="96" t="s">
        <v>466</v>
      </c>
      <c r="F8" s="96" t="s">
        <v>466</v>
      </c>
      <c r="G8" s="59">
        <v>21.558191736293946</v>
      </c>
      <c r="H8" s="108">
        <v>61539.777275229324</v>
      </c>
      <c r="I8" s="59">
        <v>45.505585124999996</v>
      </c>
      <c r="J8" s="108">
        <v>141.44817606949434</v>
      </c>
      <c r="K8" s="108">
        <v>61013.700933057502</v>
      </c>
      <c r="L8" s="59">
        <v>38.008703555381615</v>
      </c>
      <c r="M8" s="108">
        <v>1706.2901038661239</v>
      </c>
      <c r="N8" s="108">
        <v>222.29455255315645</v>
      </c>
      <c r="O8" s="108">
        <v>2539.8987464971988</v>
      </c>
      <c r="P8" s="108">
        <v>1188.2814317884749</v>
      </c>
      <c r="Q8" s="59">
        <v>10.619260766305503</v>
      </c>
      <c r="R8" s="59">
        <v>95.619807653958972</v>
      </c>
      <c r="S8" s="108">
        <v>1201.6348831963592</v>
      </c>
      <c r="T8" s="108">
        <v>217.59572576911279</v>
      </c>
      <c r="U8" s="59">
        <v>67.42161218326055</v>
      </c>
      <c r="V8" s="59">
        <v>11.886493903641906</v>
      </c>
      <c r="W8" s="96">
        <v>0.83858476607473231</v>
      </c>
      <c r="X8" s="96">
        <v>2.1333092876996944</v>
      </c>
      <c r="Y8" s="59">
        <v>14.622135631161864</v>
      </c>
      <c r="Z8" s="59">
        <v>13.734094682655353</v>
      </c>
      <c r="AA8" s="59">
        <v>10.402023043743101</v>
      </c>
      <c r="AB8" s="100">
        <v>8.7802312899330326E-2</v>
      </c>
      <c r="AC8" s="96">
        <v>1.1502670475586505</v>
      </c>
      <c r="AD8" s="100">
        <v>8.7931262694824389E-2</v>
      </c>
      <c r="AE8" s="96">
        <v>0.46019758476635325</v>
      </c>
      <c r="AF8" s="100">
        <v>8.835045606558449E-2</v>
      </c>
      <c r="AG8" s="96">
        <v>0.69456763537450572</v>
      </c>
      <c r="AH8" s="96">
        <v>0.51957191348924592</v>
      </c>
      <c r="AI8" s="96">
        <v>0.25306103281685993</v>
      </c>
      <c r="AJ8" s="96">
        <v>1.1970618713162924</v>
      </c>
      <c r="AK8" s="96">
        <v>0.27201690756136987</v>
      </c>
      <c r="AL8" s="96">
        <v>2.184430029893333</v>
      </c>
      <c r="AM8" s="96">
        <v>0.50304347761560042</v>
      </c>
      <c r="AN8" s="96">
        <v>1.5793532849483989</v>
      </c>
      <c r="AO8" s="96">
        <v>0.23739176696031689</v>
      </c>
      <c r="AP8" s="96">
        <v>1.6349552610088949</v>
      </c>
      <c r="AQ8" s="96">
        <v>0.24055062472168573</v>
      </c>
      <c r="AR8" s="96">
        <v>0.35056948188471326</v>
      </c>
      <c r="AS8" s="100">
        <v>3.04746904594068E-2</v>
      </c>
      <c r="AT8" s="20" t="s">
        <v>0</v>
      </c>
      <c r="AU8" s="20" t="s">
        <v>0</v>
      </c>
    </row>
    <row r="9" spans="1:47" s="20" customFormat="1" x14ac:dyDescent="0.35">
      <c r="A9" s="20" t="s">
        <v>366</v>
      </c>
      <c r="B9" s="20" t="s">
        <v>205</v>
      </c>
      <c r="C9" s="59">
        <f t="shared" si="0"/>
        <v>78.710421355359685</v>
      </c>
      <c r="D9" s="96">
        <v>9.4171782230038996</v>
      </c>
      <c r="E9" s="96" t="s">
        <v>466</v>
      </c>
      <c r="F9" s="96" t="s">
        <v>466</v>
      </c>
      <c r="G9" s="59">
        <v>21.81652153253669</v>
      </c>
      <c r="H9" s="108">
        <v>58748.997572035165</v>
      </c>
      <c r="I9" s="59">
        <v>45.505585124999989</v>
      </c>
      <c r="J9" s="108">
        <v>136.17009863061733</v>
      </c>
      <c r="K9" s="108">
        <v>62278.928892011303</v>
      </c>
      <c r="L9" s="59">
        <v>37.681468664684253</v>
      </c>
      <c r="M9" s="108">
        <v>1781.9097238131696</v>
      </c>
      <c r="N9" s="108">
        <v>224.71854655083339</v>
      </c>
      <c r="O9" s="108">
        <v>2569.3281950992814</v>
      </c>
      <c r="P9" s="108">
        <v>1232.8594755531331</v>
      </c>
      <c r="Q9" s="59">
        <v>10.518610647843975</v>
      </c>
      <c r="R9" s="59">
        <v>96.52503229290393</v>
      </c>
      <c r="S9" s="108">
        <v>1173.3437499802912</v>
      </c>
      <c r="T9" s="108">
        <v>225.50314662643052</v>
      </c>
      <c r="U9" s="59">
        <v>66.486430178584328</v>
      </c>
      <c r="V9" s="59">
        <v>11.014841530842958</v>
      </c>
      <c r="W9" s="96">
        <v>0.72667439218353469</v>
      </c>
      <c r="X9" s="96">
        <v>2.0809154159395855</v>
      </c>
      <c r="Y9" s="59">
        <v>14.668345483685984</v>
      </c>
      <c r="Z9" s="59">
        <v>13.759516174122645</v>
      </c>
      <c r="AA9" s="59">
        <v>10.025407862581076</v>
      </c>
      <c r="AB9" s="100">
        <v>5.5716584593005512E-2</v>
      </c>
      <c r="AC9" s="96">
        <v>0.77107125878297567</v>
      </c>
      <c r="AD9" s="100">
        <v>7.9907971152965482E-2</v>
      </c>
      <c r="AE9" s="96">
        <v>0.35255991699528128</v>
      </c>
      <c r="AF9" s="100">
        <v>8.4825945675217895E-2</v>
      </c>
      <c r="AG9" s="96">
        <v>0.71167662086305206</v>
      </c>
      <c r="AH9" s="96">
        <v>0.52702338072176325</v>
      </c>
      <c r="AI9" s="96">
        <v>0.25337648678238855</v>
      </c>
      <c r="AJ9" s="96">
        <v>1.2452801255029662</v>
      </c>
      <c r="AK9" s="96">
        <v>0.27984678414531722</v>
      </c>
      <c r="AL9" s="96">
        <v>2.2203171837134863</v>
      </c>
      <c r="AM9" s="96">
        <v>0.51787898603174276</v>
      </c>
      <c r="AN9" s="96">
        <v>1.6199355947407938</v>
      </c>
      <c r="AO9" s="96">
        <v>0.24957203998788371</v>
      </c>
      <c r="AP9" s="96">
        <v>1.65459605352688</v>
      </c>
      <c r="AQ9" s="96">
        <v>0.24677673401681871</v>
      </c>
      <c r="AR9" s="96">
        <v>0.35360230672212656</v>
      </c>
      <c r="AS9" s="100">
        <v>2.6488516759860702E-2</v>
      </c>
      <c r="AT9" s="20" t="s">
        <v>0</v>
      </c>
      <c r="AU9" s="20" t="s">
        <v>0</v>
      </c>
    </row>
    <row r="10" spans="1:47" s="20" customFormat="1" x14ac:dyDescent="0.35">
      <c r="A10" s="20" t="s">
        <v>320</v>
      </c>
      <c r="B10" s="20" t="s">
        <v>210</v>
      </c>
      <c r="C10" s="59">
        <f t="shared" si="0"/>
        <v>54.25625368419982</v>
      </c>
      <c r="D10" s="96">
        <v>5.724370318349373</v>
      </c>
      <c r="E10" s="96">
        <v>5.4011234145605824</v>
      </c>
      <c r="F10" s="108">
        <v>17260.611698114222</v>
      </c>
      <c r="G10" s="96">
        <v>7.2483146489675807</v>
      </c>
      <c r="H10" s="108">
        <v>70164.927602845069</v>
      </c>
      <c r="I10" s="59">
        <v>51.346147508872221</v>
      </c>
      <c r="J10" s="108">
        <v>1216.5699561901874</v>
      </c>
      <c r="K10" s="108">
        <v>78005.447770044397</v>
      </c>
      <c r="L10" s="59">
        <v>31.42455987611126</v>
      </c>
      <c r="M10" s="108">
        <v>15134.134040948195</v>
      </c>
      <c r="N10" s="108">
        <v>305.45862953186514</v>
      </c>
      <c r="O10" s="108">
        <v>291.57536884939503</v>
      </c>
      <c r="P10" s="108">
        <v>1343.324403529956</v>
      </c>
      <c r="Q10" s="59">
        <v>10.893238394760127</v>
      </c>
      <c r="R10" s="59">
        <v>43.075788940661234</v>
      </c>
      <c r="S10" s="108">
        <v>113.77485870115655</v>
      </c>
      <c r="T10" s="59">
        <v>94.331597874156628</v>
      </c>
      <c r="U10" s="108">
        <v>105.05680307587787</v>
      </c>
      <c r="V10" s="59">
        <v>21.513410136469165</v>
      </c>
      <c r="W10" s="96">
        <v>1.4430335398815306</v>
      </c>
      <c r="X10" s="96">
        <v>8.7392073692446139</v>
      </c>
      <c r="Y10" s="108">
        <v>349.49619778887916</v>
      </c>
      <c r="Z10" s="59">
        <v>24.907691229475489</v>
      </c>
      <c r="AA10" s="108">
        <v>144.34508625273068</v>
      </c>
      <c r="AB10" s="59">
        <v>14.711086013003939</v>
      </c>
      <c r="AC10" s="108">
        <v>115.03252527020221</v>
      </c>
      <c r="AD10" s="59">
        <v>12.905761457270648</v>
      </c>
      <c r="AE10" s="59">
        <v>32.417526311818705</v>
      </c>
      <c r="AF10" s="96">
        <v>4.6118587248791432</v>
      </c>
      <c r="AG10" s="59">
        <v>21.351264559474821</v>
      </c>
      <c r="AH10" s="96">
        <v>5.4985879420360595</v>
      </c>
      <c r="AI10" s="96">
        <v>1.9307469389786129</v>
      </c>
      <c r="AJ10" s="96">
        <v>5.8060497985439055</v>
      </c>
      <c r="AK10" s="96">
        <v>0.88279902600474491</v>
      </c>
      <c r="AL10" s="96">
        <v>5.1586915098483219</v>
      </c>
      <c r="AM10" s="96">
        <v>0.97578760109521234</v>
      </c>
      <c r="AN10" s="96">
        <v>2.515446952941736</v>
      </c>
      <c r="AO10" s="96">
        <v>0.34978879802870261</v>
      </c>
      <c r="AP10" s="96">
        <v>1.9915290609120115</v>
      </c>
      <c r="AQ10" s="96">
        <v>0.28619066600844267</v>
      </c>
      <c r="AR10" s="96">
        <v>3.8963545205242847</v>
      </c>
      <c r="AS10" s="96">
        <v>0.85141079635982386</v>
      </c>
      <c r="AT10" s="20" t="s">
        <v>0</v>
      </c>
      <c r="AU10" s="20" t="s">
        <v>0</v>
      </c>
    </row>
    <row r="11" spans="1:47" s="20" customFormat="1" x14ac:dyDescent="0.35">
      <c r="A11" s="20" t="s">
        <v>321</v>
      </c>
      <c r="B11" s="20" t="s">
        <v>210</v>
      </c>
      <c r="C11" s="59">
        <f t="shared" si="0"/>
        <v>53.548638313431816</v>
      </c>
      <c r="D11" s="96">
        <v>5.8958152298111006</v>
      </c>
      <c r="E11" s="96">
        <v>3.5997310546758405</v>
      </c>
      <c r="F11" s="108">
        <v>17230.867227336272</v>
      </c>
      <c r="G11" s="96">
        <v>7.6344703544508752</v>
      </c>
      <c r="H11" s="108">
        <v>70916.34069246435</v>
      </c>
      <c r="I11" s="59">
        <v>49.871930384045655</v>
      </c>
      <c r="J11" s="108">
        <v>1261.0160170311544</v>
      </c>
      <c r="K11" s="108">
        <v>77477.45666251902</v>
      </c>
      <c r="L11" s="59">
        <v>31.654292997665969</v>
      </c>
      <c r="M11" s="108">
        <v>15556.880470360991</v>
      </c>
      <c r="N11" s="108">
        <v>311.80887942229265</v>
      </c>
      <c r="O11" s="108">
        <v>296.44144896651375</v>
      </c>
      <c r="P11" s="108">
        <v>1362.5262775939477</v>
      </c>
      <c r="Q11" s="59">
        <v>11.805026729790971</v>
      </c>
      <c r="R11" s="59">
        <v>44.064601146116928</v>
      </c>
      <c r="S11" s="108">
        <v>116.7449570392165</v>
      </c>
      <c r="T11" s="59">
        <v>93.086620238263976</v>
      </c>
      <c r="U11" s="59">
        <v>99.758548070727514</v>
      </c>
      <c r="V11" s="59">
        <v>21.190891739682272</v>
      </c>
      <c r="W11" s="96">
        <v>1.2734050482358739</v>
      </c>
      <c r="X11" s="96">
        <v>8.6873362691715581</v>
      </c>
      <c r="Y11" s="108">
        <v>357.62785958797309</v>
      </c>
      <c r="Z11" s="59">
        <v>25.861503950371883</v>
      </c>
      <c r="AA11" s="108">
        <v>154.84727127879663</v>
      </c>
      <c r="AB11" s="59">
        <v>15.044111796350942</v>
      </c>
      <c r="AC11" s="108">
        <v>119.4394980022565</v>
      </c>
      <c r="AD11" s="59">
        <v>13.148914644379623</v>
      </c>
      <c r="AE11" s="59">
        <v>32.402921988782772</v>
      </c>
      <c r="AF11" s="96">
        <v>4.6993770991475703</v>
      </c>
      <c r="AG11" s="59">
        <v>21.930448648901184</v>
      </c>
      <c r="AH11" s="96">
        <v>5.5986423544086801</v>
      </c>
      <c r="AI11" s="96">
        <v>1.9231465832847943</v>
      </c>
      <c r="AJ11" s="96">
        <v>5.8946239466473296</v>
      </c>
      <c r="AK11" s="96">
        <v>0.90686590294615355</v>
      </c>
      <c r="AL11" s="96">
        <v>5.3431534733215873</v>
      </c>
      <c r="AM11" s="96">
        <v>0.98539148746897132</v>
      </c>
      <c r="AN11" s="96">
        <v>2.5860471220345134</v>
      </c>
      <c r="AO11" s="96">
        <v>0.34465898641458564</v>
      </c>
      <c r="AP11" s="96">
        <v>2.02328275386333</v>
      </c>
      <c r="AQ11" s="96">
        <v>0.28955802153149113</v>
      </c>
      <c r="AR11" s="96">
        <v>3.9350171480653877</v>
      </c>
      <c r="AS11" s="96">
        <v>0.84677737368999706</v>
      </c>
      <c r="AT11" s="20" t="s">
        <v>0</v>
      </c>
      <c r="AU11" s="20" t="s">
        <v>0</v>
      </c>
    </row>
    <row r="12" spans="1:47" s="20" customFormat="1" x14ac:dyDescent="0.35">
      <c r="A12" s="20" t="s">
        <v>367</v>
      </c>
      <c r="B12" s="20" t="s">
        <v>368</v>
      </c>
      <c r="C12" s="60">
        <v>89.69052441558064</v>
      </c>
      <c r="D12" s="96">
        <v>2.0177467097839918</v>
      </c>
      <c r="E12" s="96" t="s">
        <v>466</v>
      </c>
      <c r="F12" s="96" t="s">
        <v>466</v>
      </c>
      <c r="G12" s="59">
        <v>48.080853195733134</v>
      </c>
      <c r="H12" s="108">
        <v>275.09143081542965</v>
      </c>
      <c r="I12" s="59">
        <v>40.440043620000004</v>
      </c>
      <c r="J12" s="59">
        <v>65.517739287564581</v>
      </c>
      <c r="K12" s="108">
        <v>726.05517331508861</v>
      </c>
      <c r="L12" s="96">
        <v>3.6240897402952323</v>
      </c>
      <c r="M12" s="59">
        <v>40.463895988202147</v>
      </c>
      <c r="N12" s="96">
        <v>5.5095799491783701</v>
      </c>
      <c r="O12" s="108">
        <v>127.83083740961149</v>
      </c>
      <c r="P12" s="108">
        <v>1114.2051534401076</v>
      </c>
      <c r="Q12" s="96">
        <v>9.8514514326223033</v>
      </c>
      <c r="R12" s="108">
        <v>149.10580104132154</v>
      </c>
      <c r="S12" s="108">
        <v>2742.8191010286664</v>
      </c>
      <c r="T12" s="96">
        <v>1.1434816689829925</v>
      </c>
      <c r="U12" s="59">
        <v>67.074518072741242</v>
      </c>
      <c r="V12" s="100">
        <v>0.10287657865146529</v>
      </c>
      <c r="W12" s="96">
        <v>0.52401331870996204</v>
      </c>
      <c r="X12" s="105" t="s">
        <v>466</v>
      </c>
      <c r="Y12" s="105" t="s">
        <v>466</v>
      </c>
      <c r="Z12" s="100">
        <v>6.9991558654542887E-2</v>
      </c>
      <c r="AA12" s="100">
        <v>5.0390940871227051E-2</v>
      </c>
      <c r="AB12" s="105">
        <v>2.0923263355593739E-3</v>
      </c>
      <c r="AC12" s="96" t="s">
        <v>466</v>
      </c>
      <c r="AD12" s="120">
        <v>4.7762398604266227E-5</v>
      </c>
      <c r="AE12" s="105">
        <v>3.3275409987761935E-4</v>
      </c>
      <c r="AF12" s="120">
        <v>1.1092000895494455E-4</v>
      </c>
      <c r="AG12" s="105">
        <v>6.8592597288850564E-4</v>
      </c>
      <c r="AH12" s="105">
        <v>1.8812119137052281E-4</v>
      </c>
      <c r="AI12" s="120">
        <v>1.6683674449121443E-4</v>
      </c>
      <c r="AJ12" s="105">
        <v>2.154694715525506E-3</v>
      </c>
      <c r="AK12" s="105">
        <v>7.8187376051606732E-4</v>
      </c>
      <c r="AL12" s="105">
        <v>5.8068837586355612E-3</v>
      </c>
      <c r="AM12" s="105">
        <v>2.9740188171394752E-3</v>
      </c>
      <c r="AN12" s="105">
        <v>1.4497278845073422E-2</v>
      </c>
      <c r="AO12" s="105">
        <v>2.8400216830212119E-3</v>
      </c>
      <c r="AP12" s="100">
        <v>3.1070585907302953E-2</v>
      </c>
      <c r="AQ12" s="105">
        <v>6.9901276333327409E-3</v>
      </c>
      <c r="AR12" s="105">
        <v>1.1209300584029854E-3</v>
      </c>
      <c r="AS12" s="120">
        <v>6.3911795867275544E-5</v>
      </c>
      <c r="AT12" s="20" t="s">
        <v>0</v>
      </c>
      <c r="AU12" s="20" t="s">
        <v>0</v>
      </c>
    </row>
    <row r="13" spans="1:47" s="20" customFormat="1" x14ac:dyDescent="0.35">
      <c r="A13" s="20" t="s">
        <v>369</v>
      </c>
      <c r="B13" s="20" t="s">
        <v>368</v>
      </c>
      <c r="C13" s="60">
        <v>89.468599596091366</v>
      </c>
      <c r="D13" s="96">
        <v>2.0872941833379364</v>
      </c>
      <c r="E13" s="96" t="s">
        <v>466</v>
      </c>
      <c r="F13" s="96" t="s">
        <v>466</v>
      </c>
      <c r="G13" s="59">
        <v>48.565879089342047</v>
      </c>
      <c r="H13" s="108">
        <v>267.60205176729875</v>
      </c>
      <c r="I13" s="59">
        <v>40.222420250783763</v>
      </c>
      <c r="J13" s="59">
        <v>58.095339860567506</v>
      </c>
      <c r="K13" s="108">
        <v>711.89040616179898</v>
      </c>
      <c r="L13" s="96">
        <v>3.3889881955353394</v>
      </c>
      <c r="M13" s="59">
        <v>39.814377171086022</v>
      </c>
      <c r="N13" s="96">
        <v>5.2049421661325797</v>
      </c>
      <c r="O13" s="108">
        <v>129.48738572450625</v>
      </c>
      <c r="P13" s="108">
        <v>1130.9944335564828</v>
      </c>
      <c r="Q13" s="59">
        <v>10.190248702771411</v>
      </c>
      <c r="R13" s="108">
        <v>155.26806588471828</v>
      </c>
      <c r="S13" s="108">
        <v>2917.1651105944961</v>
      </c>
      <c r="T13" s="96">
        <v>1.247873174994798</v>
      </c>
      <c r="U13" s="59">
        <v>60.852512264885384</v>
      </c>
      <c r="V13" s="100">
        <v>8.9225775279932987E-2</v>
      </c>
      <c r="W13" s="96">
        <v>0.5863007979437026</v>
      </c>
      <c r="X13" s="105" t="s">
        <v>466</v>
      </c>
      <c r="Y13" s="105">
        <v>7.5271658349457616E-3</v>
      </c>
      <c r="Z13" s="100">
        <v>6.8038358001702992E-2</v>
      </c>
      <c r="AA13" s="100">
        <v>3.363821549016368E-2</v>
      </c>
      <c r="AB13" s="105">
        <v>2.6979083845184893E-3</v>
      </c>
      <c r="AC13" s="105">
        <v>3.9922599231366181E-4</v>
      </c>
      <c r="AD13" s="120">
        <v>1.6640603385477198E-4</v>
      </c>
      <c r="AE13" s="105">
        <v>4.2309765416660076E-4</v>
      </c>
      <c r="AF13" s="120" t="s">
        <v>466</v>
      </c>
      <c r="AG13" s="105">
        <v>1.2843217059612217E-3</v>
      </c>
      <c r="AH13" s="105">
        <v>8.0488890559186985E-4</v>
      </c>
      <c r="AI13" s="120">
        <v>2.9922780401650371E-4</v>
      </c>
      <c r="AJ13" s="105">
        <v>1.581325624328172E-3</v>
      </c>
      <c r="AK13" s="105">
        <v>6.3630611790582096E-4</v>
      </c>
      <c r="AL13" s="105">
        <v>7.5554409114198797E-3</v>
      </c>
      <c r="AM13" s="105">
        <v>2.3036614227670131E-3</v>
      </c>
      <c r="AN13" s="105">
        <v>1.1101801263985132E-2</v>
      </c>
      <c r="AO13" s="105">
        <v>3.2284375507322517E-3</v>
      </c>
      <c r="AP13" s="100">
        <v>2.7165813335959299E-2</v>
      </c>
      <c r="AQ13" s="105">
        <v>7.2020266457446325E-3</v>
      </c>
      <c r="AR13" s="105">
        <v>8.0035508709856728E-4</v>
      </c>
      <c r="AS13" s="120">
        <v>8.4266102435374252E-5</v>
      </c>
      <c r="AT13" s="20" t="s">
        <v>0</v>
      </c>
      <c r="AU13" s="20" t="s">
        <v>0</v>
      </c>
    </row>
    <row r="14" spans="1:47" s="20" customFormat="1" x14ac:dyDescent="0.35">
      <c r="A14" s="20" t="s">
        <v>370</v>
      </c>
      <c r="B14" s="20" t="s">
        <v>371</v>
      </c>
      <c r="C14" s="60">
        <v>89.719120783130208</v>
      </c>
      <c r="D14" s="96">
        <v>2.1353276551806002</v>
      </c>
      <c r="E14" s="96" t="s">
        <v>466</v>
      </c>
      <c r="F14" s="96" t="s">
        <v>466</v>
      </c>
      <c r="G14" s="59">
        <v>48.510798901437013</v>
      </c>
      <c r="H14" s="108">
        <v>280.20759275506407</v>
      </c>
      <c r="I14" s="59">
        <v>40.440043620000004</v>
      </c>
      <c r="J14" s="59">
        <v>65.144394468514022</v>
      </c>
      <c r="K14" s="108">
        <v>743.95057091483841</v>
      </c>
      <c r="L14" s="96">
        <v>3.6258001535847999</v>
      </c>
      <c r="M14" s="59">
        <v>40.49060216056138</v>
      </c>
      <c r="N14" s="96">
        <v>5.427893468524144</v>
      </c>
      <c r="O14" s="108">
        <v>129.55230390186509</v>
      </c>
      <c r="P14" s="108">
        <v>1120.4310643322144</v>
      </c>
      <c r="Q14" s="96">
        <v>9.9088149680295725</v>
      </c>
      <c r="R14" s="108">
        <v>152.03552601353834</v>
      </c>
      <c r="S14" s="108">
        <v>2766.6204785303271</v>
      </c>
      <c r="T14" s="96">
        <v>1.149541290368002</v>
      </c>
      <c r="U14" s="59">
        <v>65.445984946922351</v>
      </c>
      <c r="V14" s="100">
        <v>0.10740232605397246</v>
      </c>
      <c r="W14" s="96">
        <v>0.56444995828079936</v>
      </c>
      <c r="X14" s="105" t="s">
        <v>466</v>
      </c>
      <c r="Y14" s="105">
        <v>8.5710177763676336E-3</v>
      </c>
      <c r="Z14" s="100">
        <v>7.8010143532407303E-2</v>
      </c>
      <c r="AA14" s="100">
        <v>4.7447042544470915E-2</v>
      </c>
      <c r="AB14" s="105">
        <v>3.3196713464480345E-3</v>
      </c>
      <c r="AC14" s="105">
        <v>4.3681015483402528E-5</v>
      </c>
      <c r="AD14" s="120">
        <v>4.6387704523911364E-6</v>
      </c>
      <c r="AE14" s="105">
        <v>3.2921145875893084E-4</v>
      </c>
      <c r="AF14" s="120">
        <v>1.0030870647413659E-4</v>
      </c>
      <c r="AG14" s="105">
        <v>4.4667298996102218E-4</v>
      </c>
      <c r="AH14" s="105">
        <v>4.3288873738850625E-4</v>
      </c>
      <c r="AI14" s="120">
        <v>2.8071212853026273E-4</v>
      </c>
      <c r="AJ14" s="105">
        <v>3.0395977289519988E-3</v>
      </c>
      <c r="AK14" s="105">
        <v>7.3454881556671487E-4</v>
      </c>
      <c r="AL14" s="105">
        <v>6.1841043517663029E-3</v>
      </c>
      <c r="AM14" s="105">
        <v>1.9294850127710783E-3</v>
      </c>
      <c r="AN14" s="105">
        <v>9.3289339326907954E-3</v>
      </c>
      <c r="AO14" s="105">
        <v>2.7829960400153025E-3</v>
      </c>
      <c r="AP14" s="100">
        <v>3.0326177978451833E-2</v>
      </c>
      <c r="AQ14" s="105">
        <v>6.9801043359007863E-3</v>
      </c>
      <c r="AR14" s="105">
        <v>7.0301115750743312E-4</v>
      </c>
      <c r="AS14" s="120">
        <v>1.8621858901286706E-5</v>
      </c>
      <c r="AT14" s="20" t="s">
        <v>0</v>
      </c>
      <c r="AU14" s="20" t="s">
        <v>0</v>
      </c>
    </row>
    <row r="15" spans="1:47" s="20" customFormat="1" x14ac:dyDescent="0.35">
      <c r="A15" s="20" t="s">
        <v>372</v>
      </c>
      <c r="B15" s="20" t="s">
        <v>371</v>
      </c>
      <c r="C15" s="60">
        <v>89.60232704561146</v>
      </c>
      <c r="D15" s="96">
        <v>2.1492142563678405</v>
      </c>
      <c r="E15" s="96" t="s">
        <v>466</v>
      </c>
      <c r="F15" s="96" t="s">
        <v>466</v>
      </c>
      <c r="G15" s="59">
        <v>48.910300807915412</v>
      </c>
      <c r="H15" s="108">
        <v>269.04974243580409</v>
      </c>
      <c r="I15" s="59">
        <v>39.957634313631694</v>
      </c>
      <c r="J15" s="59">
        <v>59.600604047994949</v>
      </c>
      <c r="K15" s="108">
        <v>703.64427508845142</v>
      </c>
      <c r="L15" s="96">
        <v>3.486647055306769</v>
      </c>
      <c r="M15" s="59">
        <v>38.935861420465038</v>
      </c>
      <c r="N15" s="96">
        <v>5.0887864375618355</v>
      </c>
      <c r="O15" s="108">
        <v>128.20660554465181</v>
      </c>
      <c r="P15" s="108">
        <v>1125.3286561638238</v>
      </c>
      <c r="Q15" s="59">
        <v>10.117081348382271</v>
      </c>
      <c r="R15" s="108">
        <v>153.71648650813728</v>
      </c>
      <c r="S15" s="108">
        <v>2894.6822792993812</v>
      </c>
      <c r="T15" s="96">
        <v>1.221520819399714</v>
      </c>
      <c r="U15" s="59">
        <v>62.760998402841317</v>
      </c>
      <c r="V15" s="100">
        <v>9.1026450275447687E-2</v>
      </c>
      <c r="W15" s="96">
        <v>0.61162441092280384</v>
      </c>
      <c r="X15" s="105">
        <v>1.9279061470579088E-4</v>
      </c>
      <c r="Y15" s="105">
        <v>7.7188063336069753E-3</v>
      </c>
      <c r="Z15" s="100">
        <v>7.2079960182944963E-2</v>
      </c>
      <c r="AA15" s="100">
        <v>4.2257288028913445E-2</v>
      </c>
      <c r="AB15" s="105">
        <v>3.5271288384704598E-3</v>
      </c>
      <c r="AC15" s="105">
        <v>7.3087392937712067E-4</v>
      </c>
      <c r="AD15" s="120">
        <v>4.9031326840764148E-5</v>
      </c>
      <c r="AE15" s="105">
        <v>4.0123644910551506E-4</v>
      </c>
      <c r="AF15" s="120">
        <v>9.8007146779034441E-5</v>
      </c>
      <c r="AG15" s="105">
        <v>2.9067138629976442E-4</v>
      </c>
      <c r="AH15" s="105">
        <v>7.2965086276115493E-4</v>
      </c>
      <c r="AI15" s="120">
        <v>3.2694467033037505E-4</v>
      </c>
      <c r="AJ15" s="105">
        <v>7.4483323819116989E-4</v>
      </c>
      <c r="AK15" s="105">
        <v>5.3357622365629803E-4</v>
      </c>
      <c r="AL15" s="105">
        <v>6.7822752087158596E-3</v>
      </c>
      <c r="AM15" s="105">
        <v>1.9884679184539685E-3</v>
      </c>
      <c r="AN15" s="105">
        <v>9.7124710669087167E-3</v>
      </c>
      <c r="AO15" s="105">
        <v>3.1926776352599853E-3</v>
      </c>
      <c r="AP15" s="100">
        <v>3.2580855601599679E-2</v>
      </c>
      <c r="AQ15" s="105">
        <v>7.2712096182774109E-3</v>
      </c>
      <c r="AR15" s="105">
        <v>7.6966063844359446E-4</v>
      </c>
      <c r="AS15" s="120">
        <v>6.9396203731824567E-5</v>
      </c>
      <c r="AT15" s="20" t="s">
        <v>0</v>
      </c>
      <c r="AU15" s="20" t="s">
        <v>0</v>
      </c>
    </row>
    <row r="16" spans="1:47" s="20" customFormat="1" x14ac:dyDescent="0.35">
      <c r="A16" s="20" t="s">
        <v>373</v>
      </c>
      <c r="B16" s="20" t="s">
        <v>374</v>
      </c>
      <c r="C16" s="60">
        <v>89.585758688342096</v>
      </c>
      <c r="D16" s="96">
        <v>2.0494564547580336</v>
      </c>
      <c r="E16" s="96" t="s">
        <v>466</v>
      </c>
      <c r="F16" s="96" t="s">
        <v>466</v>
      </c>
      <c r="G16" s="59">
        <v>47.913847017564535</v>
      </c>
      <c r="H16" s="108">
        <v>278.6391847646147</v>
      </c>
      <c r="I16" s="59">
        <v>40.440043620000004</v>
      </c>
      <c r="J16" s="59">
        <v>63.681389535486275</v>
      </c>
      <c r="K16" s="108">
        <v>734.9758784382243</v>
      </c>
      <c r="L16" s="96">
        <v>3.6966401162307059</v>
      </c>
      <c r="M16" s="59">
        <v>40.842279577662687</v>
      </c>
      <c r="N16" s="96">
        <v>5.461903087487106</v>
      </c>
      <c r="O16" s="108">
        <v>129.20269880270445</v>
      </c>
      <c r="P16" s="108">
        <v>1116.4318236612262</v>
      </c>
      <c r="Q16" s="96">
        <v>9.9285938740628144</v>
      </c>
      <c r="R16" s="108">
        <v>151.1268953922222</v>
      </c>
      <c r="S16" s="108">
        <v>2792.392099069325</v>
      </c>
      <c r="T16" s="96">
        <v>1.1091353477523069</v>
      </c>
      <c r="U16" s="59">
        <v>63.14336697761167</v>
      </c>
      <c r="V16" s="100">
        <v>8.4548618657102378E-2</v>
      </c>
      <c r="W16" s="96">
        <v>0.58102162606115215</v>
      </c>
      <c r="X16" s="105" t="s">
        <v>466</v>
      </c>
      <c r="Y16" s="105">
        <v>8.0544064769374878E-3</v>
      </c>
      <c r="Z16" s="100">
        <v>7.255721158307836E-2</v>
      </c>
      <c r="AA16" s="100">
        <v>3.5091438851481395E-2</v>
      </c>
      <c r="AB16" s="105">
        <v>3.3464605565269438E-3</v>
      </c>
      <c r="AC16" s="105">
        <v>2.9925439954406086E-4</v>
      </c>
      <c r="AD16" s="120">
        <v>8.4716347107193513E-5</v>
      </c>
      <c r="AE16" s="105">
        <v>3.0914533007651721E-4</v>
      </c>
      <c r="AF16" s="120">
        <v>4.3902589556690048E-5</v>
      </c>
      <c r="AG16" s="105">
        <v>1.7568829001186494E-4</v>
      </c>
      <c r="AH16" s="105">
        <v>6.1062147205481927E-4</v>
      </c>
      <c r="AI16" s="120">
        <v>2.8640783899939039E-4</v>
      </c>
      <c r="AJ16" s="105">
        <v>1.9899556577731145E-3</v>
      </c>
      <c r="AK16" s="105">
        <v>3.4390080448724452E-4</v>
      </c>
      <c r="AL16" s="105">
        <v>5.7531506959737858E-3</v>
      </c>
      <c r="AM16" s="105">
        <v>2.5988417116890195E-3</v>
      </c>
      <c r="AN16" s="105">
        <v>1.2170217552765183E-2</v>
      </c>
      <c r="AO16" s="105">
        <v>2.9768006819018804E-3</v>
      </c>
      <c r="AP16" s="100">
        <v>3.3718596255531176E-2</v>
      </c>
      <c r="AQ16" s="105">
        <v>6.5213924159653542E-3</v>
      </c>
      <c r="AR16" s="105">
        <v>1.0076555145399528E-3</v>
      </c>
      <c r="AS16" s="120">
        <v>8.6288454657511981E-5</v>
      </c>
      <c r="AT16" s="20" t="s">
        <v>0</v>
      </c>
      <c r="AU16" s="20" t="s">
        <v>0</v>
      </c>
    </row>
    <row r="17" spans="1:47" s="20" customFormat="1" x14ac:dyDescent="0.35">
      <c r="A17" s="20" t="s">
        <v>375</v>
      </c>
      <c r="B17" s="20" t="s">
        <v>374</v>
      </c>
      <c r="C17" s="60">
        <v>89.624868733490786</v>
      </c>
      <c r="D17" s="96">
        <v>2.1594302644028405</v>
      </c>
      <c r="E17" s="96" t="s">
        <v>466</v>
      </c>
      <c r="F17" s="96" t="s">
        <v>466</v>
      </c>
      <c r="G17" s="59">
        <v>48.955351777705175</v>
      </c>
      <c r="H17" s="108">
        <v>273.19610544741278</v>
      </c>
      <c r="I17" s="59">
        <v>39.925134872847572</v>
      </c>
      <c r="J17" s="59">
        <v>64.636056633599139</v>
      </c>
      <c r="K17" s="108">
        <v>720.95181769912392</v>
      </c>
      <c r="L17" s="96">
        <v>3.5544225003620844</v>
      </c>
      <c r="M17" s="59">
        <v>39.194613484382543</v>
      </c>
      <c r="N17" s="96">
        <v>5.2344238626163406</v>
      </c>
      <c r="O17" s="108">
        <v>130.45802128067808</v>
      </c>
      <c r="P17" s="108">
        <v>1129.8333496531836</v>
      </c>
      <c r="Q17" s="59">
        <v>10.101905162852292</v>
      </c>
      <c r="R17" s="108">
        <v>153.57940774814566</v>
      </c>
      <c r="S17" s="108">
        <v>2879.0417182361689</v>
      </c>
      <c r="T17" s="96">
        <v>1.0895100354295966</v>
      </c>
      <c r="U17" s="59">
        <v>60.610909513593327</v>
      </c>
      <c r="V17" s="100">
        <v>8.321665331087108E-2</v>
      </c>
      <c r="W17" s="96">
        <v>0.53327420984001772</v>
      </c>
      <c r="X17" s="105">
        <v>1.0826395477870188E-4</v>
      </c>
      <c r="Y17" s="105" t="s">
        <v>466</v>
      </c>
      <c r="Z17" s="100">
        <v>7.1742723925482865E-2</v>
      </c>
      <c r="AA17" s="100">
        <v>5.1313729994731737E-2</v>
      </c>
      <c r="AB17" s="105">
        <v>3.8340829009912147E-3</v>
      </c>
      <c r="AC17" s="105">
        <v>4.5129545135235718E-4</v>
      </c>
      <c r="AD17" s="120">
        <v>5.6504093599446641E-5</v>
      </c>
      <c r="AE17" s="105">
        <v>3.7818019385092586E-4</v>
      </c>
      <c r="AF17" s="120">
        <v>1.3148692664128442E-4</v>
      </c>
      <c r="AG17" s="105">
        <v>6.265460024090214E-4</v>
      </c>
      <c r="AH17" s="105">
        <v>4.9166880206316242E-4</v>
      </c>
      <c r="AI17" s="120">
        <v>3.1055428849786183E-4</v>
      </c>
      <c r="AJ17" s="105">
        <v>1.7255937975298114E-3</v>
      </c>
      <c r="AK17" s="105">
        <v>6.9363136585755139E-4</v>
      </c>
      <c r="AL17" s="105">
        <v>5.6771216605629379E-3</v>
      </c>
      <c r="AM17" s="105">
        <v>2.5453042863272345E-3</v>
      </c>
      <c r="AN17" s="105">
        <v>9.5098254502213909E-3</v>
      </c>
      <c r="AO17" s="105">
        <v>3.2606614078805689E-3</v>
      </c>
      <c r="AP17" s="100">
        <v>3.5171703129472431E-2</v>
      </c>
      <c r="AQ17" s="105">
        <v>7.0338341970163651E-3</v>
      </c>
      <c r="AR17" s="105">
        <v>1.2432854459888106E-3</v>
      </c>
      <c r="AS17" s="120">
        <v>6.7497846266383475E-5</v>
      </c>
      <c r="AT17" s="20" t="s">
        <v>0</v>
      </c>
      <c r="AU17" s="20" t="s">
        <v>0</v>
      </c>
    </row>
    <row r="18" spans="1:47" s="20" customFormat="1" x14ac:dyDescent="0.35">
      <c r="A18" s="20" t="s">
        <v>376</v>
      </c>
      <c r="B18" s="20" t="s">
        <v>377</v>
      </c>
      <c r="C18" s="60">
        <v>89.555411786636768</v>
      </c>
      <c r="D18" s="96">
        <v>2.1150818131507707</v>
      </c>
      <c r="E18" s="96" t="s">
        <v>466</v>
      </c>
      <c r="F18" s="96" t="s">
        <v>466</v>
      </c>
      <c r="G18" s="59">
        <v>48.020754127309097</v>
      </c>
      <c r="H18" s="108">
        <v>272.36086075198438</v>
      </c>
      <c r="I18" s="59">
        <v>40.440043620000004</v>
      </c>
      <c r="J18" s="59">
        <v>67.465451122425989</v>
      </c>
      <c r="K18" s="108">
        <v>717.90795360776121</v>
      </c>
      <c r="L18" s="96">
        <v>3.5946907949571618</v>
      </c>
      <c r="M18" s="59">
        <v>40.627653707944262</v>
      </c>
      <c r="N18" s="96">
        <v>5.3522689714984857</v>
      </c>
      <c r="O18" s="108">
        <v>131.23680677902553</v>
      </c>
      <c r="P18" s="108">
        <v>1120.6509363604675</v>
      </c>
      <c r="Q18" s="96">
        <v>9.9831249529402619</v>
      </c>
      <c r="R18" s="108">
        <v>149.64146024408348</v>
      </c>
      <c r="S18" s="108">
        <v>2777.4926531163956</v>
      </c>
      <c r="T18" s="96">
        <v>1.2146852994117523</v>
      </c>
      <c r="U18" s="59">
        <v>64.444289925416129</v>
      </c>
      <c r="V18" s="100">
        <v>9.6290946020563151E-2</v>
      </c>
      <c r="W18" s="96">
        <v>0.61816331968923777</v>
      </c>
      <c r="X18" s="105" t="s">
        <v>466</v>
      </c>
      <c r="Y18" s="105">
        <v>7.221802491589548E-3</v>
      </c>
      <c r="Z18" s="100">
        <v>7.6910190087934774E-2</v>
      </c>
      <c r="AA18" s="100">
        <v>3.7808701727446693E-2</v>
      </c>
      <c r="AB18" s="105">
        <v>3.3163934616956292E-3</v>
      </c>
      <c r="AC18" s="105">
        <v>1.5164394168031314E-3</v>
      </c>
      <c r="AD18" s="120" t="s">
        <v>466</v>
      </c>
      <c r="AE18" s="96" t="s">
        <v>466</v>
      </c>
      <c r="AF18" s="120">
        <v>8.3202611394538791E-5</v>
      </c>
      <c r="AG18" s="105">
        <v>3.8139255711756832E-4</v>
      </c>
      <c r="AH18" s="105">
        <v>4.9104788108341553E-4</v>
      </c>
      <c r="AI18" s="120">
        <v>4.2771730861941457E-4</v>
      </c>
      <c r="AJ18" s="105">
        <v>1.3393552952504295E-3</v>
      </c>
      <c r="AK18" s="105">
        <v>3.6510071212387775E-4</v>
      </c>
      <c r="AL18" s="105">
        <v>6.0559737043524575E-3</v>
      </c>
      <c r="AM18" s="105">
        <v>2.0821336400295583E-3</v>
      </c>
      <c r="AN18" s="105">
        <v>1.1442689027308502E-2</v>
      </c>
      <c r="AO18" s="105">
        <v>3.1186824059118178E-3</v>
      </c>
      <c r="AP18" s="100">
        <v>2.9320013649200494E-2</v>
      </c>
      <c r="AQ18" s="105">
        <v>7.3729734607640221E-3</v>
      </c>
      <c r="AR18" s="105">
        <v>1.5098775354474702E-3</v>
      </c>
      <c r="AS18" s="120" t="s">
        <v>466</v>
      </c>
      <c r="AT18" s="20" t="s">
        <v>0</v>
      </c>
      <c r="AU18" s="20" t="s">
        <v>0</v>
      </c>
    </row>
    <row r="19" spans="1:47" s="20" customFormat="1" x14ac:dyDescent="0.35">
      <c r="A19" s="20" t="s">
        <v>378</v>
      </c>
      <c r="B19" s="20" t="s">
        <v>379</v>
      </c>
      <c r="C19" s="60">
        <v>89.376533026966939</v>
      </c>
      <c r="D19" s="96">
        <v>2.1014161027212777</v>
      </c>
      <c r="E19" s="96" t="s">
        <v>466</v>
      </c>
      <c r="F19" s="96" t="s">
        <v>466</v>
      </c>
      <c r="G19" s="59">
        <v>47.078519478847539</v>
      </c>
      <c r="H19" s="108">
        <v>273.15523726643931</v>
      </c>
      <c r="I19" s="59">
        <v>40.440043620000004</v>
      </c>
      <c r="J19" s="59">
        <v>64.827550999912958</v>
      </c>
      <c r="K19" s="108">
        <v>716.4743546559647</v>
      </c>
      <c r="L19" s="96">
        <v>3.5753206007947478</v>
      </c>
      <c r="M19" s="59">
        <v>39.832309743707476</v>
      </c>
      <c r="N19" s="96">
        <v>5.3624424053259423</v>
      </c>
      <c r="O19" s="108">
        <v>130.01626190066014</v>
      </c>
      <c r="P19" s="108">
        <v>1125.004098049438</v>
      </c>
      <c r="Q19" s="96">
        <v>9.9747864942761506</v>
      </c>
      <c r="R19" s="108">
        <v>152.43088673044892</v>
      </c>
      <c r="S19" s="108">
        <v>2784.2790211761276</v>
      </c>
      <c r="T19" s="96">
        <v>1.1523590316366004</v>
      </c>
      <c r="U19" s="59">
        <v>66.148331093233878</v>
      </c>
      <c r="V19" s="100">
        <v>9.7554592751339764E-2</v>
      </c>
      <c r="W19" s="96">
        <v>0.6255908758990697</v>
      </c>
      <c r="X19" s="105" t="s">
        <v>466</v>
      </c>
      <c r="Y19" s="105">
        <v>8.4829676638210425E-3</v>
      </c>
      <c r="Z19" s="100">
        <v>7.4448816135596355E-2</v>
      </c>
      <c r="AA19" s="100">
        <v>3.6839820565571051E-2</v>
      </c>
      <c r="AB19" s="105">
        <v>3.3261228763310727E-3</v>
      </c>
      <c r="AC19" s="105">
        <v>6.3437717613365593E-4</v>
      </c>
      <c r="AD19" s="120">
        <v>1.4745892523159435E-4</v>
      </c>
      <c r="AE19" s="105">
        <v>3.1703992201384589E-4</v>
      </c>
      <c r="AF19" s="120">
        <v>1.3597439920134632E-4</v>
      </c>
      <c r="AG19" s="105">
        <v>5.2138880937713456E-4</v>
      </c>
      <c r="AH19" s="105">
        <v>5.2630020052298098E-4</v>
      </c>
      <c r="AI19" s="120">
        <v>2.620373956990727E-4</v>
      </c>
      <c r="AJ19" s="105">
        <v>1.4478347183569616E-3</v>
      </c>
      <c r="AK19" s="105">
        <v>7.1195160219106042E-4</v>
      </c>
      <c r="AL19" s="105">
        <v>5.0039145812930249E-3</v>
      </c>
      <c r="AM19" s="105">
        <v>2.23932812997742E-3</v>
      </c>
      <c r="AN19" s="105">
        <v>1.1747648645578463E-2</v>
      </c>
      <c r="AO19" s="105">
        <v>2.8844806956488489E-3</v>
      </c>
      <c r="AP19" s="100">
        <v>2.855134067337655E-2</v>
      </c>
      <c r="AQ19" s="105">
        <v>6.6540758786392783E-3</v>
      </c>
      <c r="AR19" s="105">
        <v>1.1858040448095544E-3</v>
      </c>
      <c r="AS19" s="120">
        <v>4.1504025221855875E-5</v>
      </c>
      <c r="AT19" s="20" t="s">
        <v>0</v>
      </c>
      <c r="AU19" s="20" t="s">
        <v>0</v>
      </c>
    </row>
    <row r="20" spans="1:47" s="20" customFormat="1" x14ac:dyDescent="0.35">
      <c r="A20" s="20" t="s">
        <v>380</v>
      </c>
      <c r="B20" s="20" t="s">
        <v>381</v>
      </c>
      <c r="C20" s="60">
        <v>89.48723285329342</v>
      </c>
      <c r="D20" s="96">
        <v>2.1008697890976245</v>
      </c>
      <c r="E20" s="96" t="s">
        <v>466</v>
      </c>
      <c r="F20" s="96" t="s">
        <v>466</v>
      </c>
      <c r="G20" s="59">
        <v>47.840144803210805</v>
      </c>
      <c r="H20" s="108">
        <v>277.03762570757993</v>
      </c>
      <c r="I20" s="59">
        <v>40.440043620000004</v>
      </c>
      <c r="J20" s="59">
        <v>65.079950062101176</v>
      </c>
      <c r="K20" s="108">
        <v>730.62755554714943</v>
      </c>
      <c r="L20" s="96">
        <v>3.6580425840279482</v>
      </c>
      <c r="M20" s="59">
        <v>41.045491994526976</v>
      </c>
      <c r="N20" s="96">
        <v>5.5271956638565722</v>
      </c>
      <c r="O20" s="108">
        <v>129.31806670201945</v>
      </c>
      <c r="P20" s="108">
        <v>1123.4620344059374</v>
      </c>
      <c r="Q20" s="59">
        <v>10.01812613710889</v>
      </c>
      <c r="R20" s="108">
        <v>152.69117415477987</v>
      </c>
      <c r="S20" s="108">
        <v>2805.628669434991</v>
      </c>
      <c r="T20" s="96">
        <v>1.1979007738717951</v>
      </c>
      <c r="U20" s="59">
        <v>64.269685909412473</v>
      </c>
      <c r="V20" s="100">
        <v>9.4143624090520503E-2</v>
      </c>
      <c r="W20" s="96">
        <v>0.558491360111807</v>
      </c>
      <c r="X20" s="105" t="s">
        <v>466</v>
      </c>
      <c r="Y20" s="105">
        <v>8.8418430126555505E-3</v>
      </c>
      <c r="Z20" s="100">
        <v>7.0555430377478176E-2</v>
      </c>
      <c r="AA20" s="100">
        <v>3.4680527621910616E-2</v>
      </c>
      <c r="AB20" s="105">
        <v>4.4837749702563504E-3</v>
      </c>
      <c r="AC20" s="105">
        <v>3.965534650652082E-4</v>
      </c>
      <c r="AD20" s="120">
        <v>2.7398478205409923E-4</v>
      </c>
      <c r="AE20" s="96" t="s">
        <v>466</v>
      </c>
      <c r="AF20" s="120">
        <v>1.5459758210908492E-4</v>
      </c>
      <c r="AG20" s="105">
        <v>7.0847241668175239E-4</v>
      </c>
      <c r="AH20" s="105">
        <v>6.7218377679782975E-4</v>
      </c>
      <c r="AI20" s="120">
        <v>5.4182142003879373E-4</v>
      </c>
      <c r="AJ20" s="105">
        <v>1.3049876397648518E-3</v>
      </c>
      <c r="AK20" s="105">
        <v>6.8679893869343848E-4</v>
      </c>
      <c r="AL20" s="105">
        <v>8.5784974170853949E-3</v>
      </c>
      <c r="AM20" s="105">
        <v>2.5088944374471005E-3</v>
      </c>
      <c r="AN20" s="105">
        <v>1.4134083868317675E-2</v>
      </c>
      <c r="AO20" s="105">
        <v>3.1945386123367467E-3</v>
      </c>
      <c r="AP20" s="100">
        <v>3.0612950978100319E-2</v>
      </c>
      <c r="AQ20" s="105">
        <v>7.2776843872918492E-3</v>
      </c>
      <c r="AR20" s="105">
        <v>7.0597711052048588E-4</v>
      </c>
      <c r="AS20" s="120">
        <v>8.4249717205485701E-5</v>
      </c>
      <c r="AT20" s="20" t="s">
        <v>0</v>
      </c>
      <c r="AU20" s="20" t="s">
        <v>0</v>
      </c>
    </row>
    <row r="21" spans="1:47" s="20" customFormat="1" x14ac:dyDescent="0.35">
      <c r="A21" s="20" t="s">
        <v>382</v>
      </c>
      <c r="B21" s="20" t="s">
        <v>383</v>
      </c>
      <c r="C21" s="60">
        <v>89.480895626229668</v>
      </c>
      <c r="D21" s="96">
        <v>2.0442012885843472</v>
      </c>
      <c r="E21" s="96" t="s">
        <v>466</v>
      </c>
      <c r="F21" s="96" t="s">
        <v>466</v>
      </c>
      <c r="G21" s="59">
        <v>48.52280773628037</v>
      </c>
      <c r="H21" s="108">
        <v>276.01799933516895</v>
      </c>
      <c r="I21" s="59">
        <v>40.440043620000004</v>
      </c>
      <c r="J21" s="59">
        <v>65.003921221115462</v>
      </c>
      <c r="K21" s="108">
        <v>719.22751147983263</v>
      </c>
      <c r="L21" s="96">
        <v>3.5649840146939766</v>
      </c>
      <c r="M21" s="59">
        <v>40.269390994766411</v>
      </c>
      <c r="N21" s="96">
        <v>5.3965532560019174</v>
      </c>
      <c r="O21" s="108">
        <v>130.6932880651305</v>
      </c>
      <c r="P21" s="108">
        <v>1137.0812432327662</v>
      </c>
      <c r="Q21" s="59">
        <v>10.167926750244131</v>
      </c>
      <c r="R21" s="108">
        <v>153.96446056144728</v>
      </c>
      <c r="S21" s="108">
        <v>2821.5187491622087</v>
      </c>
      <c r="T21" s="96">
        <v>1.1812674212198926</v>
      </c>
      <c r="U21" s="59">
        <v>64.484071587194165</v>
      </c>
      <c r="V21" s="100">
        <v>0.11495253989770106</v>
      </c>
      <c r="W21" s="96">
        <v>0.59455878035875109</v>
      </c>
      <c r="X21" s="105">
        <v>9.4643916152269321E-4</v>
      </c>
      <c r="Y21" s="105">
        <v>6.5763370172375185E-3</v>
      </c>
      <c r="Z21" s="100">
        <v>7.6273500966725333E-2</v>
      </c>
      <c r="AA21" s="100">
        <v>4.4944028984486684E-2</v>
      </c>
      <c r="AB21" s="105">
        <v>3.4403398299618147E-3</v>
      </c>
      <c r="AC21" s="105">
        <v>1.065413646382177E-3</v>
      </c>
      <c r="AD21" s="120">
        <v>3.9342461188984871E-4</v>
      </c>
      <c r="AE21" s="96" t="s">
        <v>466</v>
      </c>
      <c r="AF21" s="120" t="s">
        <v>466</v>
      </c>
      <c r="AG21" s="105">
        <v>3.4088588421383456E-4</v>
      </c>
      <c r="AH21" s="105">
        <v>5.3327119323990323E-4</v>
      </c>
      <c r="AI21" s="120">
        <v>4.0515516311570105E-4</v>
      </c>
      <c r="AJ21" s="105">
        <v>9.5239655437980833E-4</v>
      </c>
      <c r="AK21" s="105">
        <v>7.6565506180511025E-4</v>
      </c>
      <c r="AL21" s="105">
        <v>5.3882433341589245E-3</v>
      </c>
      <c r="AM21" s="105">
        <v>2.4066136285870103E-3</v>
      </c>
      <c r="AN21" s="105">
        <v>1.3405246017717535E-2</v>
      </c>
      <c r="AO21" s="105">
        <v>3.4997374476618366E-3</v>
      </c>
      <c r="AP21" s="100">
        <v>2.7333490263878723E-2</v>
      </c>
      <c r="AQ21" s="105">
        <v>6.3229932784123061E-3</v>
      </c>
      <c r="AR21" s="105">
        <v>1.3589736194890233E-3</v>
      </c>
      <c r="AS21" s="120">
        <v>1.39002013101361E-4</v>
      </c>
      <c r="AT21" s="20" t="s">
        <v>0</v>
      </c>
      <c r="AU21" s="20" t="s">
        <v>0</v>
      </c>
    </row>
    <row r="22" spans="1:47" s="20" customFormat="1" x14ac:dyDescent="0.35">
      <c r="A22" s="20" t="s">
        <v>384</v>
      </c>
      <c r="B22" s="20" t="s">
        <v>385</v>
      </c>
      <c r="C22" s="60">
        <v>89.524912754666147</v>
      </c>
      <c r="D22" s="96">
        <v>2.0551100743781534</v>
      </c>
      <c r="E22" s="96" t="s">
        <v>466</v>
      </c>
      <c r="F22" s="96" t="s">
        <v>466</v>
      </c>
      <c r="G22" s="59">
        <v>48.98992422473853</v>
      </c>
      <c r="H22" s="108">
        <v>275.42205350722952</v>
      </c>
      <c r="I22" s="59">
        <v>40.440043620000004</v>
      </c>
      <c r="J22" s="59">
        <v>71.086140516462009</v>
      </c>
      <c r="K22" s="108">
        <v>735.59758823682864</v>
      </c>
      <c r="L22" s="96">
        <v>3.6922812087738452</v>
      </c>
      <c r="M22" s="59">
        <v>40.088281642557277</v>
      </c>
      <c r="N22" s="96">
        <v>5.4129080185718097</v>
      </c>
      <c r="O22" s="108">
        <v>131.69064985682544</v>
      </c>
      <c r="P22" s="108">
        <v>1146.1508484897681</v>
      </c>
      <c r="Q22" s="59">
        <v>10.217827204083523</v>
      </c>
      <c r="R22" s="108">
        <v>154.10738359331151</v>
      </c>
      <c r="S22" s="108">
        <v>2826.6445031464773</v>
      </c>
      <c r="T22" s="96">
        <v>1.1918108196322275</v>
      </c>
      <c r="U22" s="59">
        <v>70.651335091252449</v>
      </c>
      <c r="V22" s="100">
        <v>8.4589492113561759E-2</v>
      </c>
      <c r="W22" s="96">
        <v>0.5561419223919204</v>
      </c>
      <c r="X22" s="105">
        <v>2.1190812363161229E-4</v>
      </c>
      <c r="Y22" s="105">
        <v>7.3365339581895131E-3</v>
      </c>
      <c r="Z22" s="100">
        <v>7.0122466308004547E-2</v>
      </c>
      <c r="AA22" s="100">
        <v>3.104692482562443E-2</v>
      </c>
      <c r="AB22" s="105">
        <v>4.8875400727493214E-3</v>
      </c>
      <c r="AC22" s="105">
        <v>8.0881874500674346E-4</v>
      </c>
      <c r="AD22" s="120">
        <v>8.6966693876092442E-5</v>
      </c>
      <c r="AE22" s="105">
        <v>3.8082322115225896E-4</v>
      </c>
      <c r="AF22" s="120">
        <v>1.1234221648549037E-4</v>
      </c>
      <c r="AG22" s="105">
        <v>3.4903525310490751E-4</v>
      </c>
      <c r="AH22" s="105">
        <v>2.8316302165080041E-4</v>
      </c>
      <c r="AI22" s="120">
        <v>2.5551344243404981E-4</v>
      </c>
      <c r="AJ22" s="105">
        <v>9.3969879550801578E-4</v>
      </c>
      <c r="AK22" s="105">
        <v>4.7391676657394436E-4</v>
      </c>
      <c r="AL22" s="105">
        <v>5.8709576562471864E-3</v>
      </c>
      <c r="AM22" s="105">
        <v>2.5131961614996263E-3</v>
      </c>
      <c r="AN22" s="105">
        <v>1.075740913839545E-2</v>
      </c>
      <c r="AO22" s="105">
        <v>2.4315018540746391E-3</v>
      </c>
      <c r="AP22" s="100">
        <v>2.8840887736692179E-2</v>
      </c>
      <c r="AQ22" s="105">
        <v>7.4697006834158561E-3</v>
      </c>
      <c r="AR22" s="105">
        <v>1.0673550162344225E-3</v>
      </c>
      <c r="AS22" s="120" t="s">
        <v>466</v>
      </c>
      <c r="AT22" s="20" t="s">
        <v>0</v>
      </c>
      <c r="AU22" s="20" t="s">
        <v>0</v>
      </c>
    </row>
    <row r="23" spans="1:47" s="20" customFormat="1" x14ac:dyDescent="0.35">
      <c r="A23" s="20" t="s">
        <v>386</v>
      </c>
      <c r="B23" s="20" t="s">
        <v>387</v>
      </c>
      <c r="C23" s="60">
        <v>89.558751600841489</v>
      </c>
      <c r="D23" s="96">
        <v>2.1131510640679934</v>
      </c>
      <c r="E23" s="96" t="s">
        <v>466</v>
      </c>
      <c r="F23" s="96" t="s">
        <v>466</v>
      </c>
      <c r="G23" s="59">
        <v>48.818046347016065</v>
      </c>
      <c r="H23" s="108">
        <v>276.38355070428548</v>
      </c>
      <c r="I23" s="59">
        <v>40.440043620000004</v>
      </c>
      <c r="J23" s="59">
        <v>65.785141331177527</v>
      </c>
      <c r="K23" s="108">
        <v>733.31525744473311</v>
      </c>
      <c r="L23" s="96">
        <v>3.7519513537275739</v>
      </c>
      <c r="M23" s="59">
        <v>40.312681551695512</v>
      </c>
      <c r="N23" s="96">
        <v>5.4466117767864093</v>
      </c>
      <c r="O23" s="108">
        <v>130.4452359488678</v>
      </c>
      <c r="P23" s="108">
        <v>1150.7061685021561</v>
      </c>
      <c r="Q23" s="59">
        <v>10.145251927786203</v>
      </c>
      <c r="R23" s="108">
        <v>153.99492583650797</v>
      </c>
      <c r="S23" s="108">
        <v>2824.6042838788485</v>
      </c>
      <c r="T23" s="96">
        <v>1.2473787266008991</v>
      </c>
      <c r="U23" s="59">
        <v>70.514814093462959</v>
      </c>
      <c r="V23" s="100">
        <v>0.11312137397984283</v>
      </c>
      <c r="W23" s="96">
        <v>0.61059710158911229</v>
      </c>
      <c r="X23" s="105">
        <v>2.2812132339723696E-4</v>
      </c>
      <c r="Y23" s="105" t="s">
        <v>466</v>
      </c>
      <c r="Z23" s="100">
        <v>7.6992213223585806E-2</v>
      </c>
      <c r="AA23" s="100">
        <v>3.7094555153562511E-2</v>
      </c>
      <c r="AB23" s="105">
        <v>3.4485586068691916E-3</v>
      </c>
      <c r="AC23" s="105">
        <v>8.1178484847645367E-4</v>
      </c>
      <c r="AD23" s="120">
        <v>1.5626438117645803E-4</v>
      </c>
      <c r="AE23" s="105">
        <v>3.2952802810491021E-4</v>
      </c>
      <c r="AF23" s="120">
        <v>5.8336669748599549E-5</v>
      </c>
      <c r="AG23" s="105">
        <v>6.7923784303406157E-4</v>
      </c>
      <c r="AH23" s="105">
        <v>7.2886553787900152E-4</v>
      </c>
      <c r="AI23" s="120">
        <v>2.6308669156183302E-4</v>
      </c>
      <c r="AJ23" s="105">
        <v>2.6067909829136826E-3</v>
      </c>
      <c r="AK23" s="105">
        <v>4.5866898836393092E-4</v>
      </c>
      <c r="AL23" s="105">
        <v>6.5077281735028301E-3</v>
      </c>
      <c r="AM23" s="105">
        <v>2.1832410155510841E-3</v>
      </c>
      <c r="AN23" s="105">
        <v>1.1319774146595777E-2</v>
      </c>
      <c r="AO23" s="105">
        <v>3.1799971246256799E-3</v>
      </c>
      <c r="AP23" s="100">
        <v>3.1259859114322261E-2</v>
      </c>
      <c r="AQ23" s="105">
        <v>7.0880992039737368E-3</v>
      </c>
      <c r="AR23" s="105">
        <v>7.6246471912281503E-4</v>
      </c>
      <c r="AS23" s="120" t="s">
        <v>466</v>
      </c>
      <c r="AT23" s="20" t="s">
        <v>0</v>
      </c>
      <c r="AU23" s="20" t="s">
        <v>0</v>
      </c>
    </row>
    <row r="24" spans="1:47" s="20" customFormat="1" x14ac:dyDescent="0.35">
      <c r="A24" s="20" t="s">
        <v>388</v>
      </c>
      <c r="B24" s="20" t="s">
        <v>389</v>
      </c>
      <c r="C24" s="60">
        <v>89.757042600100007</v>
      </c>
      <c r="D24" s="96">
        <v>2.033881255863244</v>
      </c>
      <c r="E24" s="96" t="s">
        <v>466</v>
      </c>
      <c r="F24" s="96" t="s">
        <v>466</v>
      </c>
      <c r="G24" s="59">
        <v>49.513198787895021</v>
      </c>
      <c r="H24" s="108">
        <v>280.03181429117564</v>
      </c>
      <c r="I24" s="59">
        <v>40.440043620000004</v>
      </c>
      <c r="J24" s="59">
        <v>66.614248579537332</v>
      </c>
      <c r="K24" s="108">
        <v>747.97022089627899</v>
      </c>
      <c r="L24" s="96">
        <v>3.7927091748572415</v>
      </c>
      <c r="M24" s="59">
        <v>41.22501918636182</v>
      </c>
      <c r="N24" s="96">
        <v>5.6097702346935652</v>
      </c>
      <c r="O24" s="108">
        <v>133.63679749394868</v>
      </c>
      <c r="P24" s="108">
        <v>1179.0038744045191</v>
      </c>
      <c r="Q24" s="59">
        <v>10.072003325704264</v>
      </c>
      <c r="R24" s="108">
        <v>154.68698350442818</v>
      </c>
      <c r="S24" s="108">
        <v>2830.6506506485057</v>
      </c>
      <c r="T24" s="96">
        <v>1.2131605036593955</v>
      </c>
      <c r="U24" s="59">
        <v>71.523028539167257</v>
      </c>
      <c r="V24" s="100">
        <v>0.10442234344210805</v>
      </c>
      <c r="W24" s="96">
        <v>0.57146810280235127</v>
      </c>
      <c r="X24" s="105">
        <v>7.2693570744716861E-4</v>
      </c>
      <c r="Y24" s="105" t="s">
        <v>466</v>
      </c>
      <c r="Z24" s="100">
        <v>8.1766551776395108E-2</v>
      </c>
      <c r="AA24" s="100">
        <v>5.4483553977100876E-2</v>
      </c>
      <c r="AB24" s="105">
        <v>3.3541071390679389E-3</v>
      </c>
      <c r="AC24" s="105">
        <v>2.4032300042386751E-3</v>
      </c>
      <c r="AD24" s="120">
        <v>1.5413573497838722E-4</v>
      </c>
      <c r="AE24" s="105">
        <v>2.2146447862246072E-4</v>
      </c>
      <c r="AF24" s="120">
        <v>7.5194177386542818E-5</v>
      </c>
      <c r="AG24" s="105">
        <v>2.6385908752214605E-3</v>
      </c>
      <c r="AH24" s="105">
        <v>2.1581807248922529E-4</v>
      </c>
      <c r="AI24" s="120">
        <v>4.9530285372820562E-4</v>
      </c>
      <c r="AJ24" s="105">
        <v>1.0967038364876939E-3</v>
      </c>
      <c r="AK24" s="105">
        <v>6.3582015669515365E-4</v>
      </c>
      <c r="AL24" s="105">
        <v>8.6062493931446504E-3</v>
      </c>
      <c r="AM24" s="105">
        <v>2.3584329120905989E-3</v>
      </c>
      <c r="AN24" s="105">
        <v>1.330823349972576E-2</v>
      </c>
      <c r="AO24" s="105">
        <v>3.0232307366077696E-3</v>
      </c>
      <c r="AP24" s="100">
        <v>3.5270133803274296E-2</v>
      </c>
      <c r="AQ24" s="105">
        <v>6.834687685473689E-3</v>
      </c>
      <c r="AR24" s="105">
        <v>6.5572111670742861E-4</v>
      </c>
      <c r="AS24" s="120">
        <v>6.3069318420727233E-5</v>
      </c>
      <c r="AT24" s="20" t="s">
        <v>0</v>
      </c>
      <c r="AU24" s="20" t="s">
        <v>0</v>
      </c>
    </row>
    <row r="25" spans="1:47" s="20" customFormat="1" x14ac:dyDescent="0.35">
      <c r="A25" s="20" t="s">
        <v>390</v>
      </c>
      <c r="B25" s="20" t="s">
        <v>391</v>
      </c>
      <c r="C25" s="60">
        <v>89.634503129003136</v>
      </c>
      <c r="D25" s="96">
        <v>2.1655254629542795</v>
      </c>
      <c r="E25" s="96" t="s">
        <v>466</v>
      </c>
      <c r="F25" s="96" t="s">
        <v>466</v>
      </c>
      <c r="G25" s="59">
        <v>49.005841403635785</v>
      </c>
      <c r="H25" s="108">
        <v>276.58166107839571</v>
      </c>
      <c r="I25" s="59">
        <v>40.440043620000004</v>
      </c>
      <c r="J25" s="59">
        <v>69.412477140269047</v>
      </c>
      <c r="K25" s="108">
        <v>727.78843144794735</v>
      </c>
      <c r="L25" s="96">
        <v>3.630282224326737</v>
      </c>
      <c r="M25" s="59">
        <v>40.400219687285457</v>
      </c>
      <c r="N25" s="96">
        <v>5.5400139658353416</v>
      </c>
      <c r="O25" s="108">
        <v>130.00852212459449</v>
      </c>
      <c r="P25" s="108">
        <v>1136.7830718560492</v>
      </c>
      <c r="Q25" s="59">
        <v>10.101847396077336</v>
      </c>
      <c r="R25" s="108">
        <v>153.57393846695754</v>
      </c>
      <c r="S25" s="108">
        <v>2810.3385199188251</v>
      </c>
      <c r="T25" s="96">
        <v>1.1492415178076407</v>
      </c>
      <c r="U25" s="59">
        <v>71.10906056354564</v>
      </c>
      <c r="V25" s="100">
        <v>0.1009482743375482</v>
      </c>
      <c r="W25" s="96">
        <v>0.60688462389475473</v>
      </c>
      <c r="X25" s="105">
        <v>2.2456926639335305E-4</v>
      </c>
      <c r="Y25" s="105">
        <v>6.2303359571668345E-3</v>
      </c>
      <c r="Z25" s="100">
        <v>7.3502438992627567E-2</v>
      </c>
      <c r="AA25" s="100">
        <v>4.7775990289515249E-2</v>
      </c>
      <c r="AB25" s="105">
        <v>5.4495636460234606E-3</v>
      </c>
      <c r="AC25" s="96" t="s">
        <v>466</v>
      </c>
      <c r="AD25" s="120">
        <v>3.9254769385957824E-5</v>
      </c>
      <c r="AE25" s="105">
        <v>3.5299296283650513E-4</v>
      </c>
      <c r="AF25" s="120">
        <v>6.6535740214159294E-5</v>
      </c>
      <c r="AG25" s="105">
        <v>2.8805204302252457E-4</v>
      </c>
      <c r="AH25" s="105">
        <v>4.374523910218841E-4</v>
      </c>
      <c r="AI25" s="120">
        <v>9.0625800992251171E-5</v>
      </c>
      <c r="AJ25" s="105">
        <v>1.5454721924603096E-3</v>
      </c>
      <c r="AK25" s="105">
        <v>5.5021205676177574E-4</v>
      </c>
      <c r="AL25" s="105">
        <v>6.0616765941471189E-3</v>
      </c>
      <c r="AM25" s="105">
        <v>2.4719529780944079E-3</v>
      </c>
      <c r="AN25" s="105">
        <v>1.0881348284345409E-2</v>
      </c>
      <c r="AO25" s="105">
        <v>2.9550113327341042E-3</v>
      </c>
      <c r="AP25" s="100">
        <v>3.0810275716799704E-2</v>
      </c>
      <c r="AQ25" s="105">
        <v>7.0821868935151341E-3</v>
      </c>
      <c r="AR25" s="105">
        <v>9.8946181727690703E-4</v>
      </c>
      <c r="AS25" s="120">
        <v>3.9739425560087698E-5</v>
      </c>
      <c r="AT25" s="20" t="s">
        <v>0</v>
      </c>
      <c r="AU25" s="20" t="s">
        <v>0</v>
      </c>
    </row>
    <row r="26" spans="1:47" s="20" customFormat="1" x14ac:dyDescent="0.35">
      <c r="A26" s="20" t="s">
        <v>392</v>
      </c>
      <c r="B26" s="20" t="s">
        <v>393</v>
      </c>
      <c r="C26" s="60">
        <v>89.690523944079104</v>
      </c>
      <c r="D26" s="96">
        <v>2.0803426326230747</v>
      </c>
      <c r="E26" s="96" t="s">
        <v>466</v>
      </c>
      <c r="F26" s="96" t="s">
        <v>466</v>
      </c>
      <c r="G26" s="59">
        <v>49.906003753357368</v>
      </c>
      <c r="H26" s="108">
        <v>276.24330099109017</v>
      </c>
      <c r="I26" s="59">
        <v>40.440043620000004</v>
      </c>
      <c r="J26" s="59">
        <v>69.261616607195904</v>
      </c>
      <c r="K26" s="108">
        <v>736.44199041155866</v>
      </c>
      <c r="L26" s="96">
        <v>3.67953142644344</v>
      </c>
      <c r="M26" s="59">
        <v>40.946993830196682</v>
      </c>
      <c r="N26" s="96">
        <v>5.3859514087992828</v>
      </c>
      <c r="O26" s="108">
        <v>131.12150084781439</v>
      </c>
      <c r="P26" s="108">
        <v>1149.6908888450555</v>
      </c>
      <c r="Q26" s="59">
        <v>10.225413331184805</v>
      </c>
      <c r="R26" s="108">
        <v>153.92239764831089</v>
      </c>
      <c r="S26" s="108">
        <v>2865.29511436549</v>
      </c>
      <c r="T26" s="96">
        <v>1.2019383537132031</v>
      </c>
      <c r="U26" s="59">
        <v>67.5549776530885</v>
      </c>
      <c r="V26" s="100">
        <v>8.6863784123378307E-2</v>
      </c>
      <c r="W26" s="96">
        <v>0.63271087848586172</v>
      </c>
      <c r="X26" s="105">
        <v>1.0000495313377215E-3</v>
      </c>
      <c r="Y26" s="105">
        <v>6.8855755276407016E-3</v>
      </c>
      <c r="Z26" s="100">
        <v>6.7239044609456733E-2</v>
      </c>
      <c r="AA26" s="100">
        <v>5.381270566767505E-2</v>
      </c>
      <c r="AB26" s="105">
        <v>2.9932140716668757E-3</v>
      </c>
      <c r="AC26" s="105">
        <v>5.7998820351291597E-4</v>
      </c>
      <c r="AD26" s="120">
        <v>5.7178427802593277E-5</v>
      </c>
      <c r="AE26" s="105">
        <v>2.2883705451870963E-4</v>
      </c>
      <c r="AF26" s="120">
        <v>3.148859396138378E-5</v>
      </c>
      <c r="AG26" s="105">
        <v>6.3648445517391558E-4</v>
      </c>
      <c r="AH26" s="105">
        <v>4.2085288685768553E-4</v>
      </c>
      <c r="AI26" s="96" t="s">
        <v>466</v>
      </c>
      <c r="AJ26" s="105">
        <v>1.3394613485494412E-3</v>
      </c>
      <c r="AK26" s="105">
        <v>4.2873497132986198E-4</v>
      </c>
      <c r="AL26" s="105">
        <v>7.2161777559296581E-3</v>
      </c>
      <c r="AM26" s="105">
        <v>1.7561194288846754E-3</v>
      </c>
      <c r="AN26" s="105">
        <v>1.246836278822726E-2</v>
      </c>
      <c r="AO26" s="105">
        <v>2.6400595037143672E-3</v>
      </c>
      <c r="AP26" s="100">
        <v>3.3328103298600843E-2</v>
      </c>
      <c r="AQ26" s="105">
        <v>7.4416292407594401E-3</v>
      </c>
      <c r="AR26" s="105">
        <v>1.5728245195852889E-3</v>
      </c>
      <c r="AS26" s="120">
        <v>5.7834887613643558E-5</v>
      </c>
      <c r="AT26" s="20" t="s">
        <v>0</v>
      </c>
      <c r="AU26" s="20" t="s">
        <v>0</v>
      </c>
    </row>
    <row r="27" spans="1:47" s="20" customFormat="1" x14ac:dyDescent="0.35">
      <c r="A27" s="20" t="s">
        <v>394</v>
      </c>
      <c r="B27" s="20" t="s">
        <v>395</v>
      </c>
      <c r="C27" s="60">
        <v>89.863552888635638</v>
      </c>
      <c r="D27" s="96">
        <v>2.1130917647840937</v>
      </c>
      <c r="E27" s="96" t="s">
        <v>466</v>
      </c>
      <c r="F27" s="96" t="s">
        <v>466</v>
      </c>
      <c r="G27" s="59">
        <v>49.805187575136593</v>
      </c>
      <c r="H27" s="108">
        <v>271.70426665951237</v>
      </c>
      <c r="I27" s="59">
        <v>40.440043620000004</v>
      </c>
      <c r="J27" s="59">
        <v>62.423125278542933</v>
      </c>
      <c r="K27" s="108">
        <v>734.74733819091296</v>
      </c>
      <c r="L27" s="96">
        <v>3.6742609836337854</v>
      </c>
      <c r="M27" s="59">
        <v>39.901320785405723</v>
      </c>
      <c r="N27" s="96">
        <v>5.3546625972785327</v>
      </c>
      <c r="O27" s="108">
        <v>127.15991008407353</v>
      </c>
      <c r="P27" s="108">
        <v>1144.1501206295134</v>
      </c>
      <c r="Q27" s="59">
        <v>10.014166262174495</v>
      </c>
      <c r="R27" s="108">
        <v>152.98321030052844</v>
      </c>
      <c r="S27" s="108">
        <v>2817.113537711879</v>
      </c>
      <c r="T27" s="96">
        <v>1.2132698596667486</v>
      </c>
      <c r="U27" s="59">
        <v>71.335093422450996</v>
      </c>
      <c r="V27" s="100">
        <v>0.10179655048601711</v>
      </c>
      <c r="W27" s="96">
        <v>0.58505212947521168</v>
      </c>
      <c r="X27" s="105">
        <v>5.3370735680912212E-5</v>
      </c>
      <c r="Y27" s="105">
        <v>7.2796731788644991E-3</v>
      </c>
      <c r="Z27" s="100">
        <v>8.4115141942173496E-2</v>
      </c>
      <c r="AA27" s="100">
        <v>5.1518928588115652E-2</v>
      </c>
      <c r="AB27" s="105">
        <v>2.650544562868565E-3</v>
      </c>
      <c r="AC27" s="105">
        <v>5.8174045388961467E-4</v>
      </c>
      <c r="AD27" s="120">
        <v>4.0128095996523047E-5</v>
      </c>
      <c r="AE27" s="105">
        <v>2.6014002943514813E-4</v>
      </c>
      <c r="AF27" s="120">
        <v>1.0301878244843116E-4</v>
      </c>
      <c r="AG27" s="105">
        <v>4.5589551088975698E-4</v>
      </c>
      <c r="AH27" s="105">
        <v>2.4930417001859761E-4</v>
      </c>
      <c r="AI27" s="120">
        <v>3.3210658058367026E-4</v>
      </c>
      <c r="AJ27" s="105">
        <v>2.0769660577377872E-3</v>
      </c>
      <c r="AK27" s="105">
        <v>5.8298594197629455E-4</v>
      </c>
      <c r="AL27" s="105">
        <v>6.6340507975806914E-3</v>
      </c>
      <c r="AM27" s="105">
        <v>2.8074277522408485E-3</v>
      </c>
      <c r="AN27" s="105">
        <v>1.1877597552807626E-2</v>
      </c>
      <c r="AO27" s="105">
        <v>2.741522181551197E-3</v>
      </c>
      <c r="AP27" s="100">
        <v>3.3428817703517126E-2</v>
      </c>
      <c r="AQ27" s="105">
        <v>7.3030815295867958E-3</v>
      </c>
      <c r="AR27" s="105">
        <v>1.0171872273429421E-3</v>
      </c>
      <c r="AS27" s="120">
        <v>8.6901286042567027E-6</v>
      </c>
      <c r="AT27" s="20" t="s">
        <v>0</v>
      </c>
      <c r="AU27" s="20" t="s">
        <v>0</v>
      </c>
    </row>
    <row r="28" spans="1:47" s="20" customFormat="1" x14ac:dyDescent="0.35">
      <c r="A28" s="20" t="s">
        <v>396</v>
      </c>
      <c r="B28" s="20" t="s">
        <v>397</v>
      </c>
      <c r="C28" s="60">
        <v>89.835625403333736</v>
      </c>
      <c r="D28" s="96">
        <v>2.069431111458786</v>
      </c>
      <c r="E28" s="96" t="s">
        <v>466</v>
      </c>
      <c r="F28" s="96" t="s">
        <v>466</v>
      </c>
      <c r="G28" s="59">
        <v>49.407581712035871</v>
      </c>
      <c r="H28" s="108">
        <v>272.96941274462182</v>
      </c>
      <c r="I28" s="59">
        <v>40.440043620000004</v>
      </c>
      <c r="J28" s="59">
        <v>64.103286321481775</v>
      </c>
      <c r="K28" s="108">
        <v>726.81492017902315</v>
      </c>
      <c r="L28" s="96">
        <v>3.6992685602003181</v>
      </c>
      <c r="M28" s="59">
        <v>40.343538809286763</v>
      </c>
      <c r="N28" s="96">
        <v>5.3698665239879082</v>
      </c>
      <c r="O28" s="108">
        <v>126.24207996904234</v>
      </c>
      <c r="P28" s="108">
        <v>1128.6072717030015</v>
      </c>
      <c r="Q28" s="96">
        <v>9.9646880632341581</v>
      </c>
      <c r="R28" s="108">
        <v>151.22837089746417</v>
      </c>
      <c r="S28" s="108">
        <v>2800.7044078896365</v>
      </c>
      <c r="T28" s="96">
        <v>1.1090583183928082</v>
      </c>
      <c r="U28" s="59">
        <v>68.663053433803995</v>
      </c>
      <c r="V28" s="100">
        <v>0.10210141305859843</v>
      </c>
      <c r="W28" s="96">
        <v>0.56686096430771205</v>
      </c>
      <c r="X28" s="105">
        <v>1.1959790140748088E-3</v>
      </c>
      <c r="Y28" s="105">
        <v>8.3943352223157727E-3</v>
      </c>
      <c r="Z28" s="100">
        <v>6.9477848207967707E-2</v>
      </c>
      <c r="AA28" s="100">
        <v>4.2793293050263422E-2</v>
      </c>
      <c r="AB28" s="105">
        <v>2.9260438733477163E-3</v>
      </c>
      <c r="AC28" s="96" t="s">
        <v>466</v>
      </c>
      <c r="AD28" s="120">
        <v>1.8939185669822662E-4</v>
      </c>
      <c r="AE28" s="105">
        <v>2.3597839176307979E-4</v>
      </c>
      <c r="AF28" s="120">
        <v>6.4466586913782917E-5</v>
      </c>
      <c r="AG28" s="105">
        <v>4.1846696256581085E-4</v>
      </c>
      <c r="AH28" s="105">
        <v>7.237384940369391E-4</v>
      </c>
      <c r="AI28" s="120">
        <v>2.2594791315213471E-4</v>
      </c>
      <c r="AJ28" s="105">
        <v>1.3468955682902359E-3</v>
      </c>
      <c r="AK28" s="105">
        <v>3.9397153583316458E-4</v>
      </c>
      <c r="AL28" s="105">
        <v>7.87223689322155E-3</v>
      </c>
      <c r="AM28" s="105">
        <v>2.4867427525372965E-3</v>
      </c>
      <c r="AN28" s="105">
        <v>1.2131338154402651E-2</v>
      </c>
      <c r="AO28" s="105">
        <v>2.4310627968384228E-3</v>
      </c>
      <c r="AP28" s="100">
        <v>2.8438696857685564E-2</v>
      </c>
      <c r="AQ28" s="105">
        <v>7.2839396774574969E-3</v>
      </c>
      <c r="AR28" s="105">
        <v>8.0411396726761059E-4</v>
      </c>
      <c r="AS28" s="120">
        <v>3.5856834671569278E-5</v>
      </c>
      <c r="AT28" s="20" t="s">
        <v>0</v>
      </c>
      <c r="AU28" s="20" t="s">
        <v>0</v>
      </c>
    </row>
    <row r="29" spans="1:47" s="20" customFormat="1" x14ac:dyDescent="0.35">
      <c r="A29" s="20" t="s">
        <v>398</v>
      </c>
      <c r="B29" s="20" t="s">
        <v>399</v>
      </c>
      <c r="C29" s="60">
        <v>89.970700366941585</v>
      </c>
      <c r="D29" s="96">
        <v>2.0496340710855137</v>
      </c>
      <c r="E29" s="96" t="s">
        <v>466</v>
      </c>
      <c r="F29" s="96" t="s">
        <v>466</v>
      </c>
      <c r="G29" s="59">
        <v>49.742322789690093</v>
      </c>
      <c r="H29" s="108">
        <v>278.85934674163303</v>
      </c>
      <c r="I29" s="59">
        <v>40.440043620000004</v>
      </c>
      <c r="J29" s="59">
        <v>75.750419397247185</v>
      </c>
      <c r="K29" s="108">
        <v>726.9507117600092</v>
      </c>
      <c r="L29" s="96">
        <v>3.620025147374887</v>
      </c>
      <c r="M29" s="59">
        <v>39.505842917296611</v>
      </c>
      <c r="N29" s="96">
        <v>5.3732786482052806</v>
      </c>
      <c r="O29" s="108">
        <v>125.58365301771752</v>
      </c>
      <c r="P29" s="108">
        <v>1127.1060551306064</v>
      </c>
      <c r="Q29" s="96">
        <v>9.8840198852147143</v>
      </c>
      <c r="R29" s="108">
        <v>152.58511428514129</v>
      </c>
      <c r="S29" s="108">
        <v>2794.9983192785144</v>
      </c>
      <c r="T29" s="96">
        <v>1.1901868071343893</v>
      </c>
      <c r="U29" s="59">
        <v>68.925099635857833</v>
      </c>
      <c r="V29" s="100">
        <v>0.10528884925498681</v>
      </c>
      <c r="W29" s="96">
        <v>0.57170515494936236</v>
      </c>
      <c r="X29" s="105">
        <v>1.2038783637337465E-4</v>
      </c>
      <c r="Y29" s="105" t="s">
        <v>466</v>
      </c>
      <c r="Z29" s="100">
        <v>7.3782492624289361E-2</v>
      </c>
      <c r="AA29" s="100">
        <v>3.9879238249986633E-2</v>
      </c>
      <c r="AB29" s="105">
        <v>5.7853506454509903E-3</v>
      </c>
      <c r="AC29" s="105">
        <v>1.5132011724934846E-3</v>
      </c>
      <c r="AD29" s="120">
        <v>5.4874845894912355E-4</v>
      </c>
      <c r="AE29" s="96" t="s">
        <v>466</v>
      </c>
      <c r="AF29" s="120" t="s">
        <v>466</v>
      </c>
      <c r="AG29" s="105">
        <v>6.4430844430604488E-4</v>
      </c>
      <c r="AH29" s="105">
        <v>1.5555826204880162E-3</v>
      </c>
      <c r="AI29" s="120">
        <v>3.4936246459945139E-4</v>
      </c>
      <c r="AJ29" s="105">
        <v>2.1910713398855929E-3</v>
      </c>
      <c r="AK29" s="105">
        <v>7.1880506074067344E-4</v>
      </c>
      <c r="AL29" s="105">
        <v>6.3715699987878221E-3</v>
      </c>
      <c r="AM29" s="105">
        <v>3.0135943014816509E-3</v>
      </c>
      <c r="AN29" s="105">
        <v>1.1454806998663688E-2</v>
      </c>
      <c r="AO29" s="105">
        <v>2.9253596105753162E-3</v>
      </c>
      <c r="AP29" s="100">
        <v>2.9622641169330565E-2</v>
      </c>
      <c r="AQ29" s="105">
        <v>7.1007010804645509E-3</v>
      </c>
      <c r="AR29" s="105">
        <v>1.5856274383724102E-3</v>
      </c>
      <c r="AS29" s="120" t="s">
        <v>466</v>
      </c>
      <c r="AT29" s="20" t="s">
        <v>0</v>
      </c>
      <c r="AU29" s="20" t="s">
        <v>0</v>
      </c>
    </row>
    <row r="30" spans="1:47" s="20" customFormat="1" x14ac:dyDescent="0.35">
      <c r="A30" s="20" t="s">
        <v>400</v>
      </c>
      <c r="B30" s="20" t="s">
        <v>401</v>
      </c>
      <c r="C30" s="60">
        <v>90.073757322117373</v>
      </c>
      <c r="D30" s="96">
        <v>2.1743813698307251</v>
      </c>
      <c r="E30" s="96" t="s">
        <v>466</v>
      </c>
      <c r="F30" s="96" t="s">
        <v>466</v>
      </c>
      <c r="G30" s="59">
        <v>50.294831854060511</v>
      </c>
      <c r="H30" s="108">
        <v>284.61746074098545</v>
      </c>
      <c r="I30" s="59">
        <v>40.440043620000004</v>
      </c>
      <c r="J30" s="59">
        <v>73.32609398033938</v>
      </c>
      <c r="K30" s="108">
        <v>723.16357790674977</v>
      </c>
      <c r="L30" s="96">
        <v>3.5644547515934168</v>
      </c>
      <c r="M30" s="59">
        <v>40.933486229290885</v>
      </c>
      <c r="N30" s="96">
        <v>5.3763437130446228</v>
      </c>
      <c r="O30" s="108">
        <v>126.605759844019</v>
      </c>
      <c r="P30" s="108">
        <v>1124.3016305098624</v>
      </c>
      <c r="Q30" s="96">
        <v>9.8797968326874024</v>
      </c>
      <c r="R30" s="108">
        <v>150.23155177796616</v>
      </c>
      <c r="S30" s="108">
        <v>2775.8748472534703</v>
      </c>
      <c r="T30" s="96">
        <v>1.1769017868167482</v>
      </c>
      <c r="U30" s="59">
        <v>67.929964568927517</v>
      </c>
      <c r="V30" s="100">
        <v>0.11608218254624644</v>
      </c>
      <c r="W30" s="96">
        <v>0.61225991123665557</v>
      </c>
      <c r="X30" s="105" t="s">
        <v>466</v>
      </c>
      <c r="Y30" s="105">
        <v>8.6398238673855952E-3</v>
      </c>
      <c r="Z30" s="100">
        <v>7.2683682946909106E-2</v>
      </c>
      <c r="AA30" s="100">
        <v>3.8211541327427503E-2</v>
      </c>
      <c r="AB30" s="105">
        <v>3.8594675896612184E-3</v>
      </c>
      <c r="AC30" s="105">
        <v>8.9460839240284424E-4</v>
      </c>
      <c r="AD30" s="120">
        <v>1.4304668683417159E-4</v>
      </c>
      <c r="AE30" s="105">
        <v>4.7488136812605093E-4</v>
      </c>
      <c r="AF30" s="120">
        <v>1.2462960642739936E-4</v>
      </c>
      <c r="AG30" s="105">
        <v>6.3046266049228536E-4</v>
      </c>
      <c r="AH30" s="105">
        <v>5.2288388373633718E-4</v>
      </c>
      <c r="AI30" s="120">
        <v>3.6907541944934002E-4</v>
      </c>
      <c r="AJ30" s="105">
        <v>1.9164659649828102E-3</v>
      </c>
      <c r="AK30" s="105">
        <v>6.5823425030487931E-4</v>
      </c>
      <c r="AL30" s="105">
        <v>5.741455029347118E-3</v>
      </c>
      <c r="AM30" s="105">
        <v>2.0553090576591422E-3</v>
      </c>
      <c r="AN30" s="105">
        <v>1.1393526222243728E-2</v>
      </c>
      <c r="AO30" s="105">
        <v>2.5866289110411684E-3</v>
      </c>
      <c r="AP30" s="100">
        <v>3.1724936502486513E-2</v>
      </c>
      <c r="AQ30" s="105">
        <v>7.1958031203697582E-3</v>
      </c>
      <c r="AR30" s="105">
        <v>1.0142851030212302E-3</v>
      </c>
      <c r="AS30" s="120" t="s">
        <v>466</v>
      </c>
      <c r="AT30" s="20" t="s">
        <v>0</v>
      </c>
      <c r="AU30" s="20" t="s">
        <v>0</v>
      </c>
    </row>
    <row r="31" spans="1:47" s="20" customFormat="1" x14ac:dyDescent="0.35">
      <c r="A31" s="20" t="s">
        <v>402</v>
      </c>
      <c r="B31" s="20" t="s">
        <v>403</v>
      </c>
      <c r="C31" s="60">
        <v>90.01956776483064</v>
      </c>
      <c r="D31" s="96">
        <v>2.0845396324295677</v>
      </c>
      <c r="E31" s="96" t="s">
        <v>466</v>
      </c>
      <c r="F31" s="96" t="s">
        <v>466</v>
      </c>
      <c r="G31" s="59">
        <v>50.76726476199773</v>
      </c>
      <c r="H31" s="108">
        <v>277.87680698099564</v>
      </c>
      <c r="I31" s="59">
        <v>40.440043620000004</v>
      </c>
      <c r="J31" s="59">
        <v>76.746468867537402</v>
      </c>
      <c r="K31" s="108">
        <v>725.07732388962529</v>
      </c>
      <c r="L31" s="96">
        <v>3.6889845580322498</v>
      </c>
      <c r="M31" s="59">
        <v>41.553264598202432</v>
      </c>
      <c r="N31" s="96">
        <v>5.3887812604944205</v>
      </c>
      <c r="O31" s="108">
        <v>126.99587585116979</v>
      </c>
      <c r="P31" s="108">
        <v>1126.8979803256907</v>
      </c>
      <c r="Q31" s="59">
        <v>10.033079093392157</v>
      </c>
      <c r="R31" s="108">
        <v>152.16231921975151</v>
      </c>
      <c r="S31" s="108">
        <v>2812.4305474329453</v>
      </c>
      <c r="T31" s="96">
        <v>1.1766467615178828</v>
      </c>
      <c r="U31" s="59">
        <v>68.177584541812067</v>
      </c>
      <c r="V31" s="100">
        <v>9.9975849323485175E-2</v>
      </c>
      <c r="W31" s="96">
        <v>0.5532326441446398</v>
      </c>
      <c r="X31" s="105" t="s">
        <v>466</v>
      </c>
      <c r="Y31" s="105">
        <v>7.0628578471487622E-3</v>
      </c>
      <c r="Z31" s="100">
        <v>6.8324968347209664E-2</v>
      </c>
      <c r="AA31" s="100">
        <v>3.9930089889324033E-2</v>
      </c>
      <c r="AB31" s="105">
        <v>3.9984303979248379E-3</v>
      </c>
      <c r="AC31" s="105">
        <v>1.5136901580272458E-3</v>
      </c>
      <c r="AD31" s="120" t="s">
        <v>466</v>
      </c>
      <c r="AE31" s="96" t="s">
        <v>466</v>
      </c>
      <c r="AF31" s="120">
        <v>2.7478028645028306E-4</v>
      </c>
      <c r="AG31" s="105">
        <v>3.9506012142576422E-4</v>
      </c>
      <c r="AH31" s="105">
        <v>6.0923544136859376E-4</v>
      </c>
      <c r="AI31" s="120">
        <v>2.7760657755193766E-4</v>
      </c>
      <c r="AJ31" s="105">
        <v>1.5553655750112998E-3</v>
      </c>
      <c r="AK31" s="105" t="s">
        <v>466</v>
      </c>
      <c r="AL31" s="105">
        <v>6.7921068406202427E-3</v>
      </c>
      <c r="AM31" s="105">
        <v>2.4772263750837634E-3</v>
      </c>
      <c r="AN31" s="105">
        <v>1.2299918267900042E-2</v>
      </c>
      <c r="AO31" s="105">
        <v>3.3119964069290245E-3</v>
      </c>
      <c r="AP31" s="100">
        <v>3.1052839873166663E-2</v>
      </c>
      <c r="AQ31" s="105">
        <v>7.0086609398233336E-3</v>
      </c>
      <c r="AR31" s="105">
        <v>1.0781745251871306E-2</v>
      </c>
      <c r="AS31" s="120" t="s">
        <v>466</v>
      </c>
      <c r="AT31" s="20" t="s">
        <v>0</v>
      </c>
      <c r="AU31" s="20" t="s">
        <v>0</v>
      </c>
    </row>
    <row r="32" spans="1:47" s="20" customFormat="1" x14ac:dyDescent="0.35">
      <c r="A32" s="20" t="s">
        <v>404</v>
      </c>
      <c r="B32" s="20" t="s">
        <v>405</v>
      </c>
      <c r="C32" s="60">
        <v>90.036535310884801</v>
      </c>
      <c r="D32" s="96">
        <v>2.1749522567619088</v>
      </c>
      <c r="E32" s="96" t="s">
        <v>466</v>
      </c>
      <c r="F32" s="96" t="s">
        <v>466</v>
      </c>
      <c r="G32" s="59">
        <v>51.141226847105955</v>
      </c>
      <c r="H32" s="108">
        <v>283.70550748264827</v>
      </c>
      <c r="I32" s="59">
        <v>40.440043620000004</v>
      </c>
      <c r="J32" s="108">
        <v>133.94393818335493</v>
      </c>
      <c r="K32" s="108">
        <v>732.5383896484268</v>
      </c>
      <c r="L32" s="96">
        <v>3.530254219807611</v>
      </c>
      <c r="M32" s="59">
        <v>41.488323339122395</v>
      </c>
      <c r="N32" s="96">
        <v>5.4992623953162143</v>
      </c>
      <c r="O32" s="108">
        <v>127.27860216595316</v>
      </c>
      <c r="P32" s="108">
        <v>1140.0846028876285</v>
      </c>
      <c r="Q32" s="59">
        <v>10.087900674908967</v>
      </c>
      <c r="R32" s="108">
        <v>152.71994331597224</v>
      </c>
      <c r="S32" s="108">
        <v>2826.9297040015672</v>
      </c>
      <c r="T32" s="96">
        <v>1.2533797188242217</v>
      </c>
      <c r="U32" s="59">
        <v>68.501282689005322</v>
      </c>
      <c r="V32" s="100">
        <v>8.3209248720395548E-2</v>
      </c>
      <c r="W32" s="96">
        <v>0.59415035775304859</v>
      </c>
      <c r="X32" s="105" t="s">
        <v>466</v>
      </c>
      <c r="Y32" s="105">
        <v>7.8599822469856313E-3</v>
      </c>
      <c r="Z32" s="100">
        <v>6.7425102449605728E-2</v>
      </c>
      <c r="AA32" s="100">
        <v>5.844866176378645E-2</v>
      </c>
      <c r="AB32" s="105">
        <v>2.7129291807804316E-3</v>
      </c>
      <c r="AC32" s="96" t="s">
        <v>466</v>
      </c>
      <c r="AD32" s="120">
        <v>7.2086285447547368E-5</v>
      </c>
      <c r="AE32" s="105">
        <v>2.9742886794328303E-4</v>
      </c>
      <c r="AF32" s="120">
        <v>1.2694393747327386E-4</v>
      </c>
      <c r="AG32" s="105">
        <v>4.3148900241484097E-4</v>
      </c>
      <c r="AH32" s="105">
        <v>4.3935970046497406E-4</v>
      </c>
      <c r="AI32" s="96" t="s">
        <v>466</v>
      </c>
      <c r="AJ32" s="105">
        <v>1.7205638256122119E-3</v>
      </c>
      <c r="AK32" s="105">
        <v>6.4141716184508619E-4</v>
      </c>
      <c r="AL32" s="105">
        <v>6.1624041065719707E-3</v>
      </c>
      <c r="AM32" s="105">
        <v>2.0787661139599154E-3</v>
      </c>
      <c r="AN32" s="105">
        <v>1.1121558320077416E-2</v>
      </c>
      <c r="AO32" s="105">
        <v>3.1772341271459627E-3</v>
      </c>
      <c r="AP32" s="100">
        <v>3.1989856151621872E-2</v>
      </c>
      <c r="AQ32" s="105">
        <v>7.4344478505422038E-3</v>
      </c>
      <c r="AR32" s="105">
        <v>9.7645905077168931E-4</v>
      </c>
      <c r="AS32" s="120">
        <v>1.5703007592999667E-4</v>
      </c>
      <c r="AT32" s="20" t="s">
        <v>0</v>
      </c>
      <c r="AU32" s="20" t="s">
        <v>0</v>
      </c>
    </row>
    <row r="33" spans="1:47" s="20" customFormat="1" x14ac:dyDescent="0.35">
      <c r="A33" s="20" t="s">
        <v>406</v>
      </c>
      <c r="B33" s="20" t="s">
        <v>407</v>
      </c>
      <c r="C33" s="60">
        <v>89.875205358370948</v>
      </c>
      <c r="D33" s="96">
        <v>2.1091734468332719</v>
      </c>
      <c r="E33" s="96" t="s">
        <v>466</v>
      </c>
      <c r="F33" s="96" t="s">
        <v>466</v>
      </c>
      <c r="G33" s="59">
        <v>52.053191127074328</v>
      </c>
      <c r="H33" s="108">
        <v>283.96860702733352</v>
      </c>
      <c r="I33" s="59">
        <v>40.440043620000004</v>
      </c>
      <c r="J33" s="59">
        <v>67.077394675199386</v>
      </c>
      <c r="K33" s="108">
        <v>743.84182981153981</v>
      </c>
      <c r="L33" s="96">
        <v>3.7256005067692439</v>
      </c>
      <c r="M33" s="59">
        <v>43.630196438517309</v>
      </c>
      <c r="N33" s="96">
        <v>5.60569146621798</v>
      </c>
      <c r="O33" s="108">
        <v>134.40542700718706</v>
      </c>
      <c r="P33" s="108">
        <v>1157.6991058569281</v>
      </c>
      <c r="Q33" s="59">
        <v>10.452778091567399</v>
      </c>
      <c r="R33" s="108">
        <v>154.39196013059086</v>
      </c>
      <c r="S33" s="108">
        <v>2872.4131204161959</v>
      </c>
      <c r="T33" s="96">
        <v>1.2394718151221646</v>
      </c>
      <c r="U33" s="59">
        <v>71.714892690633519</v>
      </c>
      <c r="V33" s="100">
        <v>7.2948061950862508E-2</v>
      </c>
      <c r="W33" s="96">
        <v>0.57955446467640259</v>
      </c>
      <c r="X33" s="105">
        <v>6.580686242144716E-4</v>
      </c>
      <c r="Y33" s="105">
        <v>8.690769795544652E-3</v>
      </c>
      <c r="Z33" s="100">
        <v>7.9040512728686452E-2</v>
      </c>
      <c r="AA33" s="100">
        <v>4.2388585782269603E-2</v>
      </c>
      <c r="AB33" s="105">
        <v>4.5359487914003035E-3</v>
      </c>
      <c r="AC33" s="96" t="s">
        <v>466</v>
      </c>
      <c r="AD33" s="120">
        <v>1.2027854091700273E-4</v>
      </c>
      <c r="AE33" s="105">
        <v>4.2963432434479383E-4</v>
      </c>
      <c r="AF33" s="120">
        <v>9.9611863709189936E-5</v>
      </c>
      <c r="AG33" s="105">
        <v>5.8907284168763642E-4</v>
      </c>
      <c r="AH33" s="105">
        <v>2.3863133835011529E-4</v>
      </c>
      <c r="AI33" s="120">
        <v>1.3274012931381888E-4</v>
      </c>
      <c r="AJ33" s="105">
        <v>1.1183667881821051E-3</v>
      </c>
      <c r="AK33" s="105">
        <v>5.5968940189147587E-4</v>
      </c>
      <c r="AL33" s="105">
        <v>6.7209545528344799E-3</v>
      </c>
      <c r="AM33" s="105">
        <v>2.152439210566898E-3</v>
      </c>
      <c r="AN33" s="105">
        <v>1.0808794349223206E-2</v>
      </c>
      <c r="AO33" s="105">
        <v>3.2306059749096436E-3</v>
      </c>
      <c r="AP33" s="100">
        <v>3.2715022548115882E-2</v>
      </c>
      <c r="AQ33" s="105">
        <v>6.5785928270111144E-3</v>
      </c>
      <c r="AR33" s="105">
        <v>1.1504440226517327E-3</v>
      </c>
      <c r="AS33" s="120">
        <v>4.0274656384268418E-5</v>
      </c>
      <c r="AT33" s="20" t="s">
        <v>0</v>
      </c>
      <c r="AU33" s="20" t="s">
        <v>0</v>
      </c>
    </row>
    <row r="34" spans="1:47" s="20" customFormat="1" x14ac:dyDescent="0.35">
      <c r="A34" s="20" t="s">
        <v>408</v>
      </c>
      <c r="B34" s="20" t="s">
        <v>409</v>
      </c>
      <c r="C34" s="60">
        <v>89.814510583548753</v>
      </c>
      <c r="D34" s="96">
        <v>2.1194893112158426</v>
      </c>
      <c r="E34" s="96" t="s">
        <v>466</v>
      </c>
      <c r="F34" s="96" t="s">
        <v>466</v>
      </c>
      <c r="G34" s="59">
        <v>51.656604837307448</v>
      </c>
      <c r="H34" s="108">
        <v>283.78845679372751</v>
      </c>
      <c r="I34" s="59">
        <v>40.440043620000004</v>
      </c>
      <c r="J34" s="59">
        <v>66.472536519691573</v>
      </c>
      <c r="K34" s="108">
        <v>752.67092701559534</v>
      </c>
      <c r="L34" s="96">
        <v>3.6586125684213346</v>
      </c>
      <c r="M34" s="59">
        <v>42.013414145415766</v>
      </c>
      <c r="N34" s="96">
        <v>5.4848989148173271</v>
      </c>
      <c r="O34" s="108">
        <v>132.4680409407531</v>
      </c>
      <c r="P34" s="108">
        <v>1150.7147418602121</v>
      </c>
      <c r="Q34" s="59">
        <v>10.442375270929334</v>
      </c>
      <c r="R34" s="108">
        <v>154.7239203152277</v>
      </c>
      <c r="S34" s="108">
        <v>2873.1859088373008</v>
      </c>
      <c r="T34" s="96">
        <v>1.1794920298157117</v>
      </c>
      <c r="U34" s="59">
        <v>69.530540121628306</v>
      </c>
      <c r="V34" s="100">
        <v>9.1212559488045089E-2</v>
      </c>
      <c r="W34" s="96">
        <v>0.59525443488379537</v>
      </c>
      <c r="X34" s="105">
        <v>1.0022458411941243E-4</v>
      </c>
      <c r="Y34" s="105" t="s">
        <v>466</v>
      </c>
      <c r="Z34" s="100">
        <v>8.1863648065021291E-2</v>
      </c>
      <c r="AA34" s="100">
        <v>5.621283379604599E-2</v>
      </c>
      <c r="AB34" s="105">
        <v>4.5562537148039215E-3</v>
      </c>
      <c r="AC34" s="105">
        <v>9.299575984535785E-4</v>
      </c>
      <c r="AD34" s="120">
        <v>4.3102688797978596E-5</v>
      </c>
      <c r="AE34" s="105">
        <v>2.7750632564693261E-4</v>
      </c>
      <c r="AF34" s="120">
        <v>1.2916376889247731E-4</v>
      </c>
      <c r="AG34" s="105">
        <v>1.892668328298387E-4</v>
      </c>
      <c r="AH34" s="105">
        <v>2.0914304801571908E-5</v>
      </c>
      <c r="AI34" s="120">
        <v>3.3907208758099036E-4</v>
      </c>
      <c r="AJ34" s="105">
        <v>1.6754088052843819E-3</v>
      </c>
      <c r="AK34" s="105">
        <v>4.7589110132428716E-4</v>
      </c>
      <c r="AL34" s="105">
        <v>6.1049178917335486E-3</v>
      </c>
      <c r="AM34" s="105">
        <v>2.4858407047446667E-3</v>
      </c>
      <c r="AN34" s="105">
        <v>1.3222461488704004E-2</v>
      </c>
      <c r="AO34" s="105">
        <v>2.732897766790832E-3</v>
      </c>
      <c r="AP34" s="100">
        <v>3.3449938866796231E-2</v>
      </c>
      <c r="AQ34" s="105">
        <v>7.0365299843911907E-3</v>
      </c>
      <c r="AR34" s="105">
        <v>1.0031125021202683E-3</v>
      </c>
      <c r="AS34" s="120">
        <v>3.8785633954600121E-5</v>
      </c>
      <c r="AT34" s="20" t="s">
        <v>0</v>
      </c>
      <c r="AU34" s="20" t="s">
        <v>0</v>
      </c>
    </row>
    <row r="35" spans="1:47" s="20" customFormat="1" x14ac:dyDescent="0.35">
      <c r="A35" s="20" t="s">
        <v>322</v>
      </c>
      <c r="B35" s="20" t="s">
        <v>323</v>
      </c>
      <c r="C35" s="59">
        <f t="shared" ref="C35:C54" si="1">(G35/40.3044)/(G35/40.3044+Q35/71.844)*100</f>
        <v>89.482143157265696</v>
      </c>
      <c r="D35" s="96">
        <v>2.0752560565593563</v>
      </c>
      <c r="E35" s="96">
        <v>0.60879114645745758</v>
      </c>
      <c r="F35" s="108">
        <v>115.87610895766389</v>
      </c>
      <c r="G35" s="59">
        <v>48.762372088544872</v>
      </c>
      <c r="H35" s="108">
        <v>270.79780732976059</v>
      </c>
      <c r="I35" s="59">
        <v>39.987437783933082</v>
      </c>
      <c r="J35" s="59">
        <v>68.399189227349837</v>
      </c>
      <c r="K35" s="108">
        <v>743.08861928285</v>
      </c>
      <c r="L35" s="96">
        <v>3.6767136648964316</v>
      </c>
      <c r="M35" s="59">
        <v>41.053238797198574</v>
      </c>
      <c r="N35" s="96">
        <v>5.375107994542101</v>
      </c>
      <c r="O35" s="108">
        <v>125.42120162951419</v>
      </c>
      <c r="P35" s="108">
        <v>1122.7713458078092</v>
      </c>
      <c r="Q35" s="59">
        <v>10.216773046865933</v>
      </c>
      <c r="R35" s="108">
        <v>145.43106961977389</v>
      </c>
      <c r="S35" s="108">
        <v>2845.1685549577337</v>
      </c>
      <c r="T35" s="96">
        <v>1.1485640563508139</v>
      </c>
      <c r="U35" s="59">
        <v>60.693037598371404</v>
      </c>
      <c r="V35" s="100">
        <v>0.10124525154405181</v>
      </c>
      <c r="W35" s="96">
        <v>0.65815104475331609</v>
      </c>
      <c r="X35" s="105">
        <v>3.3186634484247651E-4</v>
      </c>
      <c r="Y35" s="105" t="s">
        <v>466</v>
      </c>
      <c r="Z35" s="100">
        <v>6.7878217405436314E-2</v>
      </c>
      <c r="AA35" s="100">
        <v>4.0646714658805025E-2</v>
      </c>
      <c r="AB35" s="105">
        <v>3.9679403297717799E-3</v>
      </c>
      <c r="AC35" s="105">
        <v>1.0220458096293558E-3</v>
      </c>
      <c r="AD35" s="120">
        <v>1.8423745430921044E-4</v>
      </c>
      <c r="AE35" s="96" t="s">
        <v>466</v>
      </c>
      <c r="AF35" s="120" t="s">
        <v>466</v>
      </c>
      <c r="AG35" s="96" t="s">
        <v>466</v>
      </c>
      <c r="AH35" s="105">
        <v>5.0692003041244665E-4</v>
      </c>
      <c r="AI35" s="96" t="s">
        <v>466</v>
      </c>
      <c r="AJ35" s="105">
        <v>1.4644950361546757E-3</v>
      </c>
      <c r="AK35" s="105">
        <v>6.5676875814369643E-4</v>
      </c>
      <c r="AL35" s="105">
        <v>6.6556333245573213E-3</v>
      </c>
      <c r="AM35" s="105">
        <v>2.3290825460918164E-3</v>
      </c>
      <c r="AN35" s="105">
        <v>1.202655913449872E-2</v>
      </c>
      <c r="AO35" s="105">
        <v>3.5367856045262105E-3</v>
      </c>
      <c r="AP35" s="100">
        <v>2.8794956742803867E-2</v>
      </c>
      <c r="AQ35" s="105">
        <v>7.1374819452477666E-3</v>
      </c>
      <c r="AR35" s="105">
        <v>7.294989604886531E-4</v>
      </c>
      <c r="AS35" s="120">
        <v>1.1879297424087398E-4</v>
      </c>
      <c r="AT35" s="20" t="s">
        <v>0</v>
      </c>
      <c r="AU35" s="20" t="s">
        <v>0</v>
      </c>
    </row>
    <row r="36" spans="1:47" s="20" customFormat="1" x14ac:dyDescent="0.35">
      <c r="A36" s="20" t="s">
        <v>324</v>
      </c>
      <c r="B36" s="20" t="s">
        <v>325</v>
      </c>
      <c r="C36" s="59">
        <f t="shared" si="1"/>
        <v>89.571613851079078</v>
      </c>
      <c r="D36" s="96">
        <v>2.1305278987760148</v>
      </c>
      <c r="E36" s="96">
        <v>0.5262582476925467</v>
      </c>
      <c r="F36" s="108">
        <v>117.21606865868006</v>
      </c>
      <c r="G36" s="59">
        <v>48.927414821064602</v>
      </c>
      <c r="H36" s="108">
        <v>267.73479649323662</v>
      </c>
      <c r="I36" s="59">
        <v>39.889495558529504</v>
      </c>
      <c r="J36" s="59">
        <v>66.063476207878779</v>
      </c>
      <c r="K36" s="108">
        <v>736.64579871340766</v>
      </c>
      <c r="L36" s="96">
        <v>3.715512658773076</v>
      </c>
      <c r="M36" s="59">
        <v>41.028463188217998</v>
      </c>
      <c r="N36" s="96">
        <v>5.3557813469086053</v>
      </c>
      <c r="O36" s="108">
        <v>125.48919944556903</v>
      </c>
      <c r="P36" s="108">
        <v>1115.9624791222877</v>
      </c>
      <c r="Q36" s="59">
        <v>10.153996710621058</v>
      </c>
      <c r="R36" s="108">
        <v>143.91037764735717</v>
      </c>
      <c r="S36" s="108">
        <v>2849.137930479606</v>
      </c>
      <c r="T36" s="96">
        <v>1.1361835615111071</v>
      </c>
      <c r="U36" s="59">
        <v>59.628435867805031</v>
      </c>
      <c r="V36" s="100">
        <v>0.10723424591850073</v>
      </c>
      <c r="W36" s="96">
        <v>0.64638266203750838</v>
      </c>
      <c r="X36" s="105">
        <v>1.4578255792729023E-3</v>
      </c>
      <c r="Y36" s="105">
        <v>8.8592406853473613E-3</v>
      </c>
      <c r="Z36" s="100">
        <v>7.8919044756198084E-2</v>
      </c>
      <c r="AA36" s="100">
        <v>3.6727840485295232E-2</v>
      </c>
      <c r="AB36" s="105">
        <v>4.5686991723257308E-3</v>
      </c>
      <c r="AC36" s="96" t="s">
        <v>466</v>
      </c>
      <c r="AD36" s="120" t="s">
        <v>466</v>
      </c>
      <c r="AE36" s="96" t="s">
        <v>466</v>
      </c>
      <c r="AF36" s="120" t="s">
        <v>466</v>
      </c>
      <c r="AG36" s="105">
        <v>7.7557406570828691E-4</v>
      </c>
      <c r="AH36" s="105">
        <v>8.1197135722881617E-4</v>
      </c>
      <c r="AI36" s="120">
        <v>3.8797956212443597E-4</v>
      </c>
      <c r="AJ36" s="105">
        <v>1.6947417855905729E-3</v>
      </c>
      <c r="AK36" s="105">
        <v>7.3606459988848918E-4</v>
      </c>
      <c r="AL36" s="105">
        <v>5.3893032532527779E-3</v>
      </c>
      <c r="AM36" s="105">
        <v>2.9479238392588333E-3</v>
      </c>
      <c r="AN36" s="105">
        <v>1.249910775976637E-2</v>
      </c>
      <c r="AO36" s="105">
        <v>3.8426664417089184E-3</v>
      </c>
      <c r="AP36" s="100">
        <v>3.0105312021989308E-2</v>
      </c>
      <c r="AQ36" s="105">
        <v>7.4421883927844323E-3</v>
      </c>
      <c r="AR36" s="105">
        <v>1.4277496632442469E-3</v>
      </c>
      <c r="AS36" s="120">
        <v>2.5863473843027818E-4</v>
      </c>
      <c r="AT36" s="20" t="s">
        <v>0</v>
      </c>
      <c r="AU36" s="20" t="s">
        <v>0</v>
      </c>
    </row>
    <row r="37" spans="1:47" s="20" customFormat="1" x14ac:dyDescent="0.35">
      <c r="A37" s="20" t="s">
        <v>326</v>
      </c>
      <c r="B37" s="20" t="s">
        <v>327</v>
      </c>
      <c r="C37" s="59">
        <f t="shared" si="1"/>
        <v>89.524449308154047</v>
      </c>
      <c r="D37" s="96">
        <v>2.1770779645308096</v>
      </c>
      <c r="E37" s="96">
        <v>0.63408942696105142</v>
      </c>
      <c r="F37" s="108">
        <v>116.37410437660726</v>
      </c>
      <c r="G37" s="59">
        <v>48.6416260378614</v>
      </c>
      <c r="H37" s="108">
        <v>272.3048273495566</v>
      </c>
      <c r="I37" s="59">
        <v>40.177800550582141</v>
      </c>
      <c r="J37" s="59">
        <v>70.226145379129036</v>
      </c>
      <c r="K37" s="108">
        <v>735.99617790644459</v>
      </c>
      <c r="L37" s="96">
        <v>3.7591513415880771</v>
      </c>
      <c r="M37" s="59">
        <v>40.637826901017185</v>
      </c>
      <c r="N37" s="96">
        <v>5.4417812717694796</v>
      </c>
      <c r="O37" s="108">
        <v>126.05565310317694</v>
      </c>
      <c r="P37" s="108">
        <v>1124.9704680657692</v>
      </c>
      <c r="Q37" s="59">
        <v>10.145684032550012</v>
      </c>
      <c r="R37" s="108">
        <v>143.09480639514396</v>
      </c>
      <c r="S37" s="108">
        <v>2877.1716787318146</v>
      </c>
      <c r="T37" s="96">
        <v>1.1516134728486238</v>
      </c>
      <c r="U37" s="59">
        <v>57.220584155979282</v>
      </c>
      <c r="V37" s="100">
        <v>9.9975903635558083E-2</v>
      </c>
      <c r="W37" s="96">
        <v>0.63457451586743896</v>
      </c>
      <c r="X37" s="105">
        <v>1.3343917623985871E-3</v>
      </c>
      <c r="Y37" s="105">
        <v>7.9557726205114164E-3</v>
      </c>
      <c r="Z37" s="100">
        <v>7.064462828702657E-2</v>
      </c>
      <c r="AA37" s="100">
        <v>3.4919942486970439E-2</v>
      </c>
      <c r="AB37" s="105">
        <v>2.9881126450987455E-3</v>
      </c>
      <c r="AC37" s="105">
        <v>4.9627792071996202E-4</v>
      </c>
      <c r="AD37" s="120">
        <v>9.6979512645041619E-5</v>
      </c>
      <c r="AE37" s="105">
        <v>3.2832382826602157E-4</v>
      </c>
      <c r="AF37" s="120">
        <v>1.3828632878498491E-4</v>
      </c>
      <c r="AG37" s="105">
        <v>5.7239847619149325E-4</v>
      </c>
      <c r="AH37" s="105">
        <v>4.4625700005065358E-4</v>
      </c>
      <c r="AI37" s="120">
        <v>3.7864962912955466E-4</v>
      </c>
      <c r="AJ37" s="105">
        <v>1.5158497172302432E-3</v>
      </c>
      <c r="AK37" s="105">
        <v>4.5233780926113627E-4</v>
      </c>
      <c r="AL37" s="105">
        <v>4.9981859756673339E-3</v>
      </c>
      <c r="AM37" s="105">
        <v>2.4533000384148731E-3</v>
      </c>
      <c r="AN37" s="105">
        <v>1.0198320838600974E-2</v>
      </c>
      <c r="AO37" s="105">
        <v>2.8637010500087729E-3</v>
      </c>
      <c r="AP37" s="100">
        <v>2.5293817467514291E-2</v>
      </c>
      <c r="AQ37" s="105">
        <v>6.6471726874332889E-3</v>
      </c>
      <c r="AR37" s="105">
        <v>8.0500806788433689E-4</v>
      </c>
      <c r="AS37" s="120">
        <v>4.583200681792296E-5</v>
      </c>
      <c r="AT37" s="20" t="s">
        <v>0</v>
      </c>
      <c r="AU37" s="20" t="s">
        <v>0</v>
      </c>
    </row>
    <row r="38" spans="1:47" s="20" customFormat="1" x14ac:dyDescent="0.35">
      <c r="A38" s="20" t="s">
        <v>328</v>
      </c>
      <c r="B38" s="20" t="s">
        <v>329</v>
      </c>
      <c r="C38" s="59">
        <f t="shared" si="1"/>
        <v>89.491589789314247</v>
      </c>
      <c r="D38" s="96">
        <v>2.1221320300616218</v>
      </c>
      <c r="E38" s="96">
        <v>0.41598448586788322</v>
      </c>
      <c r="F38" s="108">
        <v>116.36157222264009</v>
      </c>
      <c r="G38" s="59">
        <v>48.846769358495479</v>
      </c>
      <c r="H38" s="108">
        <v>272.47419268933044</v>
      </c>
      <c r="I38" s="59">
        <v>39.896356018319111</v>
      </c>
      <c r="J38" s="59">
        <v>73.95580835165083</v>
      </c>
      <c r="K38" s="108">
        <v>730.95678903780538</v>
      </c>
      <c r="L38" s="96">
        <v>3.6758612869956893</v>
      </c>
      <c r="M38" s="59">
        <v>40.979517652128948</v>
      </c>
      <c r="N38" s="96">
        <v>5.3309728713006264</v>
      </c>
      <c r="O38" s="108">
        <v>125.10706801718293</v>
      </c>
      <c r="P38" s="108">
        <v>1101.6697404112119</v>
      </c>
      <c r="Q38" s="59">
        <v>10.224184640207342</v>
      </c>
      <c r="R38" s="108">
        <v>143.2496031970532</v>
      </c>
      <c r="S38" s="108">
        <v>2865.4629468041257</v>
      </c>
      <c r="T38" s="96">
        <v>1.1614312326389666</v>
      </c>
      <c r="U38" s="59">
        <v>58.199174750056152</v>
      </c>
      <c r="V38" s="100">
        <v>9.3749415640534267E-2</v>
      </c>
      <c r="W38" s="96">
        <v>0.66010720536327694</v>
      </c>
      <c r="X38" s="105">
        <v>1.0618985798397053E-4</v>
      </c>
      <c r="Y38" s="105" t="s">
        <v>466</v>
      </c>
      <c r="Z38" s="100">
        <v>6.9908340472865982E-2</v>
      </c>
      <c r="AA38" s="100">
        <v>3.9318158335941891E-2</v>
      </c>
      <c r="AB38" s="105" t="s">
        <v>466</v>
      </c>
      <c r="AC38" s="105">
        <v>1.1027289391859491E-3</v>
      </c>
      <c r="AD38" s="120" t="s">
        <v>466</v>
      </c>
      <c r="AE38" s="96" t="s">
        <v>466</v>
      </c>
      <c r="AF38" s="120" t="s">
        <v>466</v>
      </c>
      <c r="AG38" s="105">
        <v>8.4132867765897876E-4</v>
      </c>
      <c r="AH38" s="105">
        <v>4.1889986719847864E-4</v>
      </c>
      <c r="AI38" s="120">
        <v>1.937662839092374E-4</v>
      </c>
      <c r="AJ38" s="105">
        <v>1.4435769312711392E-3</v>
      </c>
      <c r="AK38" s="105">
        <v>5.0237251213185023E-4</v>
      </c>
      <c r="AL38" s="105">
        <v>5.6621597009826703E-3</v>
      </c>
      <c r="AM38" s="105">
        <v>2.4622020719945238E-3</v>
      </c>
      <c r="AN38" s="105">
        <v>1.0828824755235562E-2</v>
      </c>
      <c r="AO38" s="105">
        <v>3.0065709735663288E-3</v>
      </c>
      <c r="AP38" s="100">
        <v>3.2290783199271082E-2</v>
      </c>
      <c r="AQ38" s="105">
        <v>6.3158305138694502E-3</v>
      </c>
      <c r="AR38" s="105">
        <v>5.6670005709258755E-4</v>
      </c>
      <c r="AS38" s="120" t="s">
        <v>466</v>
      </c>
      <c r="AT38" s="20" t="s">
        <v>0</v>
      </c>
      <c r="AU38" s="20" t="s">
        <v>0</v>
      </c>
    </row>
    <row r="39" spans="1:47" s="20" customFormat="1" x14ac:dyDescent="0.35">
      <c r="A39" s="20" t="s">
        <v>330</v>
      </c>
      <c r="B39" s="20" t="s">
        <v>331</v>
      </c>
      <c r="C39" s="59">
        <f t="shared" si="1"/>
        <v>89.496868071910242</v>
      </c>
      <c r="D39" s="96">
        <v>2.1536281620139111</v>
      </c>
      <c r="E39" s="96">
        <v>0.36102550523536853</v>
      </c>
      <c r="F39" s="108">
        <v>116.51308748466509</v>
      </c>
      <c r="G39" s="59">
        <v>48.870879999031956</v>
      </c>
      <c r="H39" s="108">
        <v>268.02539928986204</v>
      </c>
      <c r="I39" s="59">
        <v>39.869587577942951</v>
      </c>
      <c r="J39" s="59">
        <v>70.530926600973999</v>
      </c>
      <c r="K39" s="108">
        <v>736.48789804324031</v>
      </c>
      <c r="L39" s="96">
        <v>3.7788678900676302</v>
      </c>
      <c r="M39" s="59">
        <v>41.806429594406417</v>
      </c>
      <c r="N39" s="96">
        <v>5.3629148759260099</v>
      </c>
      <c r="O39" s="108">
        <v>126.69024865560125</v>
      </c>
      <c r="P39" s="108">
        <v>1125.922261088833</v>
      </c>
      <c r="Q39" s="59">
        <v>10.22349022887056</v>
      </c>
      <c r="R39" s="108">
        <v>143.98233578278112</v>
      </c>
      <c r="S39" s="108">
        <v>2870.9742797284503</v>
      </c>
      <c r="T39" s="96">
        <v>1.2404211494400954</v>
      </c>
      <c r="U39" s="59">
        <v>57.265296562108311</v>
      </c>
      <c r="V39" s="100">
        <v>0.1025135231961353</v>
      </c>
      <c r="W39" s="96">
        <v>0.63049350168633267</v>
      </c>
      <c r="X39" s="105">
        <v>2.8961599186437867E-4</v>
      </c>
      <c r="Y39" s="105">
        <v>8.5395502017300007E-3</v>
      </c>
      <c r="Z39" s="100">
        <v>7.2660112337459476E-2</v>
      </c>
      <c r="AA39" s="100">
        <v>4.6919897733972815E-2</v>
      </c>
      <c r="AB39" s="105" t="s">
        <v>466</v>
      </c>
      <c r="AC39" s="105">
        <v>9.9967538544217405E-4</v>
      </c>
      <c r="AD39" s="120" t="s">
        <v>466</v>
      </c>
      <c r="AE39" s="105">
        <v>5.4486946433005728E-4</v>
      </c>
      <c r="AF39" s="120">
        <v>1.4427126942631436E-4</v>
      </c>
      <c r="AG39" s="105">
        <v>6.5263956675870973E-4</v>
      </c>
      <c r="AH39" s="105">
        <v>3.8929761416861926E-4</v>
      </c>
      <c r="AI39" s="120">
        <v>4.9648899058356635E-4</v>
      </c>
      <c r="AJ39" s="105">
        <v>1.6635863468485381E-3</v>
      </c>
      <c r="AK39" s="105">
        <v>4.9665129769187763E-4</v>
      </c>
      <c r="AL39" s="105">
        <v>5.3873491894036573E-3</v>
      </c>
      <c r="AM39" s="105">
        <v>4.7380746905909413E-3</v>
      </c>
      <c r="AN39" s="105">
        <v>1.093647134887895E-2</v>
      </c>
      <c r="AO39" s="105">
        <v>2.4403902885665645E-3</v>
      </c>
      <c r="AP39" s="100">
        <v>3.1003704924632263E-2</v>
      </c>
      <c r="AQ39" s="105">
        <v>6.7671224416138908E-3</v>
      </c>
      <c r="AR39" s="105">
        <v>6.7712302960443345E-4</v>
      </c>
      <c r="AS39" s="120">
        <v>6.8752822329624529E-5</v>
      </c>
      <c r="AT39" s="20" t="s">
        <v>0</v>
      </c>
      <c r="AU39" s="20" t="s">
        <v>0</v>
      </c>
    </row>
    <row r="40" spans="1:47" s="20" customFormat="1" x14ac:dyDescent="0.35">
      <c r="A40" s="20" t="s">
        <v>332</v>
      </c>
      <c r="B40" s="20" t="s">
        <v>333</v>
      </c>
      <c r="C40" s="59">
        <f t="shared" si="1"/>
        <v>89.47792577356725</v>
      </c>
      <c r="D40" s="96">
        <v>1.9141862862833536</v>
      </c>
      <c r="E40" s="96">
        <v>0.8111532701130244</v>
      </c>
      <c r="F40" s="108">
        <v>115.43039211833414</v>
      </c>
      <c r="G40" s="59">
        <v>49.187242035091643</v>
      </c>
      <c r="H40" s="108">
        <v>258.07702768318501</v>
      </c>
      <c r="I40" s="59">
        <v>39.468666963791051</v>
      </c>
      <c r="J40" s="59">
        <v>66.458453696664137</v>
      </c>
      <c r="K40" s="108">
        <v>723.2222824474801</v>
      </c>
      <c r="L40" s="96">
        <v>3.583771273223654</v>
      </c>
      <c r="M40" s="59">
        <v>40.350382312862756</v>
      </c>
      <c r="N40" s="96">
        <v>5.243095643516904</v>
      </c>
      <c r="O40" s="108">
        <v>119.50603935733199</v>
      </c>
      <c r="P40" s="108">
        <v>1120.5312287140744</v>
      </c>
      <c r="Q40" s="59">
        <v>10.3104107940361</v>
      </c>
      <c r="R40" s="108">
        <v>145.31458347353995</v>
      </c>
      <c r="S40" s="108">
        <v>2881.9653534010081</v>
      </c>
      <c r="T40" s="96">
        <v>1.1120386736406505</v>
      </c>
      <c r="U40" s="59">
        <v>60.563413327526803</v>
      </c>
      <c r="V40" s="100">
        <v>0.10072008011312154</v>
      </c>
      <c r="W40" s="96">
        <v>0.59515122219592598</v>
      </c>
      <c r="X40" s="105">
        <v>1.071183986403665E-3</v>
      </c>
      <c r="Y40" s="105">
        <v>8.7798591115379673E-3</v>
      </c>
      <c r="Z40" s="100">
        <v>7.1759224624635826E-2</v>
      </c>
      <c r="AA40" s="100">
        <v>3.5085078206683419E-2</v>
      </c>
      <c r="AB40" s="105">
        <v>3.4358466256673194E-3</v>
      </c>
      <c r="AC40" s="105">
        <v>1.2521454528490955E-3</v>
      </c>
      <c r="AD40" s="120" t="s">
        <v>466</v>
      </c>
      <c r="AE40" s="96" t="s">
        <v>466</v>
      </c>
      <c r="AF40" s="120" t="s">
        <v>466</v>
      </c>
      <c r="AG40" s="96" t="s">
        <v>466</v>
      </c>
      <c r="AH40" s="105">
        <v>3.2405748521260967E-4</v>
      </c>
      <c r="AI40" s="120">
        <v>3.406787020081213E-4</v>
      </c>
      <c r="AJ40" s="105">
        <v>2.0067661047822507E-3</v>
      </c>
      <c r="AK40" s="105">
        <v>1.0796164767652118E-3</v>
      </c>
      <c r="AL40" s="105">
        <v>6.4416480653854465E-3</v>
      </c>
      <c r="AM40" s="105">
        <v>2.8834323896693207E-3</v>
      </c>
      <c r="AN40" s="105">
        <v>1.1759101236046725E-2</v>
      </c>
      <c r="AO40" s="105">
        <v>3.2886638829559148E-3</v>
      </c>
      <c r="AP40" s="100">
        <v>3.3625112616343142E-2</v>
      </c>
      <c r="AQ40" s="105">
        <v>7.4182440892900624E-3</v>
      </c>
      <c r="AR40" s="105">
        <v>1.2908323140371522E-3</v>
      </c>
      <c r="AS40" s="120">
        <v>1.2870597029580411E-4</v>
      </c>
      <c r="AT40" s="20" t="s">
        <v>0</v>
      </c>
      <c r="AU40" s="20" t="s">
        <v>0</v>
      </c>
    </row>
    <row r="41" spans="1:47" s="20" customFormat="1" x14ac:dyDescent="0.35">
      <c r="A41" s="20" t="s">
        <v>334</v>
      </c>
      <c r="B41" s="20" t="s">
        <v>335</v>
      </c>
      <c r="C41" s="59">
        <f t="shared" si="1"/>
        <v>89.387578296135501</v>
      </c>
      <c r="D41" s="96">
        <v>2.0179385174241369</v>
      </c>
      <c r="E41" s="96">
        <v>0.60651702537093288</v>
      </c>
      <c r="F41" s="108">
        <v>119.05908979590342</v>
      </c>
      <c r="G41" s="59">
        <v>49.359119536162957</v>
      </c>
      <c r="H41" s="108">
        <v>262.40174653524582</v>
      </c>
      <c r="I41" s="59">
        <v>39.154829706592942</v>
      </c>
      <c r="J41" s="59">
        <v>74.808066629351103</v>
      </c>
      <c r="K41" s="108">
        <v>722.57358441635802</v>
      </c>
      <c r="L41" s="96">
        <v>3.5959747377323081</v>
      </c>
      <c r="M41" s="59">
        <v>40.105311570078783</v>
      </c>
      <c r="N41" s="96">
        <v>5.3655028364857191</v>
      </c>
      <c r="O41" s="108">
        <v>121.18746039128976</v>
      </c>
      <c r="P41" s="108">
        <v>1121.6444381333552</v>
      </c>
      <c r="Q41" s="59">
        <v>10.44582572052694</v>
      </c>
      <c r="R41" s="108">
        <v>143.32513571075305</v>
      </c>
      <c r="S41" s="108">
        <v>2880.0592802167489</v>
      </c>
      <c r="T41" s="96">
        <v>1.1668507709114271</v>
      </c>
      <c r="U41" s="59">
        <v>59.05758221934736</v>
      </c>
      <c r="V41" s="100">
        <v>9.5899405846416444E-2</v>
      </c>
      <c r="W41" s="96">
        <v>0.68260588439412428</v>
      </c>
      <c r="X41" s="105">
        <v>2.7659825991177014E-4</v>
      </c>
      <c r="Y41" s="105">
        <v>7.7352249933085411E-3</v>
      </c>
      <c r="Z41" s="100">
        <v>7.5831441077065811E-2</v>
      </c>
      <c r="AA41" s="100">
        <v>4.2750542876395688E-2</v>
      </c>
      <c r="AB41" s="105">
        <v>2.7369820779221451E-3</v>
      </c>
      <c r="AC41" s="96" t="s">
        <v>466</v>
      </c>
      <c r="AD41" s="120" t="s">
        <v>466</v>
      </c>
      <c r="AE41" s="96" t="s">
        <v>466</v>
      </c>
      <c r="AF41" s="120" t="s">
        <v>466</v>
      </c>
      <c r="AG41" s="105">
        <v>8.843282138861193E-4</v>
      </c>
      <c r="AH41" s="105">
        <v>6.3734240820739979E-4</v>
      </c>
      <c r="AI41" s="120">
        <v>5.1561604118665206E-4</v>
      </c>
      <c r="AJ41" s="105">
        <v>1.5950857170165421E-3</v>
      </c>
      <c r="AK41" s="105">
        <v>7.1524976016309192E-4</v>
      </c>
      <c r="AL41" s="105">
        <v>7.5522171642449735E-3</v>
      </c>
      <c r="AM41" s="105">
        <v>2.5825544046714074E-3</v>
      </c>
      <c r="AN41" s="105">
        <v>1.0480635584140675E-2</v>
      </c>
      <c r="AO41" s="105">
        <v>3.2058319767108269E-3</v>
      </c>
      <c r="AP41" s="100">
        <v>3.1179636597559634E-2</v>
      </c>
      <c r="AQ41" s="105">
        <v>7.2013864033393469E-3</v>
      </c>
      <c r="AR41" s="105">
        <v>1.1949534752169662E-3</v>
      </c>
      <c r="AS41" s="120">
        <v>1.7327979970672888E-4</v>
      </c>
      <c r="AT41" s="20" t="s">
        <v>0</v>
      </c>
      <c r="AU41" s="20" t="s">
        <v>0</v>
      </c>
    </row>
    <row r="42" spans="1:47" s="20" customFormat="1" x14ac:dyDescent="0.35">
      <c r="A42" s="20" t="s">
        <v>336</v>
      </c>
      <c r="B42" s="20" t="s">
        <v>337</v>
      </c>
      <c r="C42" s="59">
        <f t="shared" si="1"/>
        <v>89.488658444166944</v>
      </c>
      <c r="D42" s="96">
        <v>1.9229722022551032</v>
      </c>
      <c r="E42" s="96">
        <v>0.26975811373000885</v>
      </c>
      <c r="F42" s="108">
        <v>113.38318024547107</v>
      </c>
      <c r="G42" s="59">
        <v>49.378951786361689</v>
      </c>
      <c r="H42" s="108">
        <v>259.19813278410652</v>
      </c>
      <c r="I42" s="59">
        <v>39.248297816550696</v>
      </c>
      <c r="J42" s="59">
        <v>64.227023893090021</v>
      </c>
      <c r="K42" s="108">
        <v>714.73668069258747</v>
      </c>
      <c r="L42" s="96">
        <v>3.5812904451280949</v>
      </c>
      <c r="M42" s="59">
        <v>39.995561031564151</v>
      </c>
      <c r="N42" s="96">
        <v>5.1684329824048856</v>
      </c>
      <c r="O42" s="108">
        <v>120.24613506173513</v>
      </c>
      <c r="P42" s="108">
        <v>1128.5974549883035</v>
      </c>
      <c r="Q42" s="59">
        <v>10.338798263589597</v>
      </c>
      <c r="R42" s="108">
        <v>140.89514241392666</v>
      </c>
      <c r="S42" s="108">
        <v>2891.5605154702794</v>
      </c>
      <c r="T42" s="96">
        <v>1.116790254464141</v>
      </c>
      <c r="U42" s="59">
        <v>58.386933254224736</v>
      </c>
      <c r="V42" s="100">
        <v>9.3672274095871672E-2</v>
      </c>
      <c r="W42" s="96">
        <v>0.66880579097131054</v>
      </c>
      <c r="X42" s="105">
        <v>1.7562862210998653E-3</v>
      </c>
      <c r="Y42" s="105">
        <v>7.551208641297341E-3</v>
      </c>
      <c r="Z42" s="100">
        <v>6.8760491721303232E-2</v>
      </c>
      <c r="AA42" s="100">
        <v>3.9269097066394053E-2</v>
      </c>
      <c r="AB42" s="105">
        <v>3.1816722071051568E-3</v>
      </c>
      <c r="AC42" s="105">
        <v>5.0061926350085948E-4</v>
      </c>
      <c r="AD42" s="120">
        <v>5.6172349321727404E-5</v>
      </c>
      <c r="AE42" s="105">
        <v>2.398084244534037E-4</v>
      </c>
      <c r="AF42" s="120">
        <v>1.2277845115221946E-4</v>
      </c>
      <c r="AG42" s="105">
        <v>1.7590057062691231E-4</v>
      </c>
      <c r="AH42" s="105">
        <v>3.7741965930522222E-4</v>
      </c>
      <c r="AI42" s="120">
        <v>2.8988388961676497E-4</v>
      </c>
      <c r="AJ42" s="105">
        <v>1.1780879022991124E-3</v>
      </c>
      <c r="AK42" s="105">
        <v>3.9184999425116978E-4</v>
      </c>
      <c r="AL42" s="105">
        <v>5.4609536365488719E-3</v>
      </c>
      <c r="AM42" s="105">
        <v>2.1162309370561399E-3</v>
      </c>
      <c r="AN42" s="105">
        <v>1.0944370269019984E-2</v>
      </c>
      <c r="AO42" s="105">
        <v>2.7187364553928469E-3</v>
      </c>
      <c r="AP42" s="100">
        <v>3.0701279610823182E-2</v>
      </c>
      <c r="AQ42" s="105">
        <v>6.4042522858508864E-3</v>
      </c>
      <c r="AR42" s="105">
        <v>6.5042392646304649E-4</v>
      </c>
      <c r="AS42" s="120">
        <v>2.2626341471755101E-5</v>
      </c>
      <c r="AT42" s="20" t="s">
        <v>0</v>
      </c>
      <c r="AU42" s="20" t="s">
        <v>0</v>
      </c>
    </row>
    <row r="43" spans="1:47" s="20" customFormat="1" x14ac:dyDescent="0.35">
      <c r="A43" s="20" t="s">
        <v>338</v>
      </c>
      <c r="B43" s="20" t="s">
        <v>339</v>
      </c>
      <c r="C43" s="59">
        <f t="shared" si="1"/>
        <v>89.660387975046518</v>
      </c>
      <c r="D43" s="96">
        <v>2.0285189675694464</v>
      </c>
      <c r="E43" s="96">
        <v>0.3230653974951721</v>
      </c>
      <c r="F43" s="108">
        <v>113.82608442516238</v>
      </c>
      <c r="G43" s="59">
        <v>49.45453157568268</v>
      </c>
      <c r="H43" s="108">
        <v>260.85860710686188</v>
      </c>
      <c r="I43" s="59">
        <v>39.357859115219199</v>
      </c>
      <c r="J43" s="59">
        <v>62.624062347753771</v>
      </c>
      <c r="K43" s="108">
        <v>708.85943127093492</v>
      </c>
      <c r="L43" s="96">
        <v>3.5469990660308799</v>
      </c>
      <c r="M43" s="59">
        <v>40.352493892177797</v>
      </c>
      <c r="N43" s="96">
        <v>5.1342608012649587</v>
      </c>
      <c r="O43" s="108">
        <v>118.40800968029876</v>
      </c>
      <c r="P43" s="108">
        <v>1100.769707830804</v>
      </c>
      <c r="Q43" s="59">
        <v>10.165945232894138</v>
      </c>
      <c r="R43" s="108">
        <v>141.75639619433861</v>
      </c>
      <c r="S43" s="108">
        <v>2867.6300003229048</v>
      </c>
      <c r="T43" s="96">
        <v>1.1580776763804463</v>
      </c>
      <c r="U43" s="59">
        <v>58.70195977417518</v>
      </c>
      <c r="V43" s="100">
        <v>9.5292243618243247E-2</v>
      </c>
      <c r="W43" s="96">
        <v>0.63227508562202595</v>
      </c>
      <c r="X43" s="105">
        <v>5.5392880893222662E-4</v>
      </c>
      <c r="Y43" s="105">
        <v>6.2458121856944753E-3</v>
      </c>
      <c r="Z43" s="100">
        <v>6.4604548924697192E-2</v>
      </c>
      <c r="AA43" s="100">
        <v>3.633271249050346E-2</v>
      </c>
      <c r="AB43" s="105">
        <v>3.3186132470177819E-3</v>
      </c>
      <c r="AC43" s="96" t="s">
        <v>466</v>
      </c>
      <c r="AD43" s="120">
        <v>1.4157287260992309E-4</v>
      </c>
      <c r="AE43" s="105">
        <v>3.87930378867062E-4</v>
      </c>
      <c r="AF43" s="120">
        <v>1.2218699136436545E-4</v>
      </c>
      <c r="AG43" s="105">
        <v>8.3094056244616555E-4</v>
      </c>
      <c r="AH43" s="105">
        <v>1.5606430986993348E-4</v>
      </c>
      <c r="AI43" s="120">
        <v>3.4674591147205736E-4</v>
      </c>
      <c r="AJ43" s="105">
        <v>1.5348186401532603E-3</v>
      </c>
      <c r="AK43" s="105">
        <v>5.7869005262719717E-4</v>
      </c>
      <c r="AL43" s="105">
        <v>7.3363505116732907E-3</v>
      </c>
      <c r="AM43" s="105">
        <v>1.9967576809259398E-3</v>
      </c>
      <c r="AN43" s="105">
        <v>1.183715513099939E-2</v>
      </c>
      <c r="AO43" s="105">
        <v>3.2531623393261002E-3</v>
      </c>
      <c r="AP43" s="100">
        <v>2.865892927629041E-2</v>
      </c>
      <c r="AQ43" s="105">
        <v>6.9049103221977826E-3</v>
      </c>
      <c r="AR43" s="105">
        <v>7.0762214766252162E-4</v>
      </c>
      <c r="AS43" s="120">
        <v>6.8804122425406402E-5</v>
      </c>
      <c r="AT43" s="20" t="s">
        <v>0</v>
      </c>
      <c r="AU43" s="20" t="s">
        <v>0</v>
      </c>
    </row>
    <row r="44" spans="1:47" s="20" customFormat="1" x14ac:dyDescent="0.35">
      <c r="A44" s="20" t="s">
        <v>340</v>
      </c>
      <c r="B44" s="20" t="s">
        <v>341</v>
      </c>
      <c r="C44" s="59">
        <f t="shared" si="1"/>
        <v>89.397184550260704</v>
      </c>
      <c r="D44" s="96">
        <v>2.0224253986033829</v>
      </c>
      <c r="E44" s="96">
        <v>0.3437630931542201</v>
      </c>
      <c r="F44" s="108">
        <v>116.9768417240651</v>
      </c>
      <c r="G44" s="59">
        <v>49.398466275455384</v>
      </c>
      <c r="H44" s="108">
        <v>268.04234464909035</v>
      </c>
      <c r="I44" s="59">
        <v>39.111646629723673</v>
      </c>
      <c r="J44" s="59">
        <v>69.144230251977916</v>
      </c>
      <c r="K44" s="108">
        <v>723.03177245242296</v>
      </c>
      <c r="L44" s="96">
        <v>3.5724076434331535</v>
      </c>
      <c r="M44" s="59">
        <v>41.520776847005862</v>
      </c>
      <c r="N44" s="96">
        <v>5.3163832264346214</v>
      </c>
      <c r="O44" s="108">
        <v>121.25307672201085</v>
      </c>
      <c r="P44" s="108">
        <v>1126.3593972276894</v>
      </c>
      <c r="Q44" s="59">
        <v>10.443567301255721</v>
      </c>
      <c r="R44" s="108">
        <v>144.7947756438912</v>
      </c>
      <c r="S44" s="108">
        <v>2925.9531715104067</v>
      </c>
      <c r="T44" s="96">
        <v>1.16196696050447</v>
      </c>
      <c r="U44" s="59">
        <v>57.532751262049942</v>
      </c>
      <c r="V44" s="100">
        <v>0.10299350408428863</v>
      </c>
      <c r="W44" s="96">
        <v>0.63873770030985233</v>
      </c>
      <c r="X44" s="105">
        <v>2.1892505823155876E-4</v>
      </c>
      <c r="Y44" s="105">
        <v>7.6005203491632915E-3</v>
      </c>
      <c r="Z44" s="100">
        <v>7.3716139862162772E-2</v>
      </c>
      <c r="AA44" s="100">
        <v>4.3766460669449316E-2</v>
      </c>
      <c r="AB44" s="105">
        <v>2.9624004984576415E-3</v>
      </c>
      <c r="AC44" s="105">
        <v>5.5973455677324111E-4</v>
      </c>
      <c r="AD44" s="120">
        <v>1.4670866896604007E-4</v>
      </c>
      <c r="AE44" s="105">
        <v>2.5993170843644853E-4</v>
      </c>
      <c r="AF44" s="120">
        <v>1.3131692154899963E-4</v>
      </c>
      <c r="AG44" s="105">
        <v>6.5582638721662365E-4</v>
      </c>
      <c r="AH44" s="105">
        <v>5.4680356744077547E-4</v>
      </c>
      <c r="AI44" s="120">
        <v>5.1622215114668359E-4</v>
      </c>
      <c r="AJ44" s="105">
        <v>9.1474983826381597E-4</v>
      </c>
      <c r="AK44" s="105">
        <v>5.2806016922001149E-4</v>
      </c>
      <c r="AL44" s="105">
        <v>6.8489401382369102E-3</v>
      </c>
      <c r="AM44" s="105">
        <v>2.3369512949193744E-3</v>
      </c>
      <c r="AN44" s="105">
        <v>1.1890677566852694E-2</v>
      </c>
      <c r="AO44" s="105">
        <v>3.1852083140719379E-3</v>
      </c>
      <c r="AP44" s="100">
        <v>3.1265610483921721E-2</v>
      </c>
      <c r="AQ44" s="105">
        <v>7.2786863991721419E-3</v>
      </c>
      <c r="AR44" s="105">
        <v>1.3686235262715916E-3</v>
      </c>
      <c r="AS44" s="120">
        <v>1.0046569106571775E-4</v>
      </c>
      <c r="AT44" s="20" t="s">
        <v>0</v>
      </c>
      <c r="AU44" s="20" t="s">
        <v>0</v>
      </c>
    </row>
    <row r="45" spans="1:47" s="20" customFormat="1" x14ac:dyDescent="0.35">
      <c r="A45" s="20" t="s">
        <v>342</v>
      </c>
      <c r="B45" s="20" t="s">
        <v>343</v>
      </c>
      <c r="C45" s="59">
        <f t="shared" si="1"/>
        <v>89.390484819340131</v>
      </c>
      <c r="D45" s="96">
        <v>2.0925942817930507</v>
      </c>
      <c r="E45" s="96">
        <v>0.44708946638952002</v>
      </c>
      <c r="F45" s="108">
        <v>120.98491614490587</v>
      </c>
      <c r="G45" s="59">
        <v>49.298283525256053</v>
      </c>
      <c r="H45" s="108">
        <v>270.50233622024945</v>
      </c>
      <c r="I45" s="59">
        <v>39.230516574271839</v>
      </c>
      <c r="J45" s="59">
        <v>81.811232285244074</v>
      </c>
      <c r="K45" s="108">
        <v>715.75827147876555</v>
      </c>
      <c r="L45" s="96">
        <v>3.6169698919204638</v>
      </c>
      <c r="M45" s="59">
        <v>41.516120314209168</v>
      </c>
      <c r="N45" s="96">
        <v>5.3116971111766915</v>
      </c>
      <c r="O45" s="108">
        <v>122.54568907452514</v>
      </c>
      <c r="P45" s="108">
        <v>1109.039412029304</v>
      </c>
      <c r="Q45" s="59">
        <v>10.429754547277264</v>
      </c>
      <c r="R45" s="108">
        <v>143.03887647250275</v>
      </c>
      <c r="S45" s="108">
        <v>2885.4575693406323</v>
      </c>
      <c r="T45" s="96">
        <v>1.1064015536232488</v>
      </c>
      <c r="U45" s="59">
        <v>57.516264390662386</v>
      </c>
      <c r="V45" s="100">
        <v>0.11564387912997666</v>
      </c>
      <c r="W45" s="96">
        <v>0.6130313995426897</v>
      </c>
      <c r="X45" s="105">
        <v>1.3337661631581124E-3</v>
      </c>
      <c r="Y45" s="105" t="s">
        <v>466</v>
      </c>
      <c r="Z45" s="100">
        <v>7.401329717494845E-2</v>
      </c>
      <c r="AA45" s="100">
        <v>3.7220051179522103E-2</v>
      </c>
      <c r="AB45" s="105">
        <v>5.0332390640834158E-3</v>
      </c>
      <c r="AC45" s="96" t="s">
        <v>466</v>
      </c>
      <c r="AD45" s="120" t="s">
        <v>466</v>
      </c>
      <c r="AE45" s="96" t="s">
        <v>466</v>
      </c>
      <c r="AF45" s="120" t="s">
        <v>466</v>
      </c>
      <c r="AG45" s="105">
        <v>1.3082217286498289E-3</v>
      </c>
      <c r="AH45" s="105">
        <v>7.7266383714936083E-4</v>
      </c>
      <c r="AI45" s="96" t="s">
        <v>466</v>
      </c>
      <c r="AJ45" s="105">
        <v>1.1330809125388076E-3</v>
      </c>
      <c r="AK45" s="105">
        <v>7.3270569172120055E-4</v>
      </c>
      <c r="AL45" s="105">
        <v>6.8969229697544076E-3</v>
      </c>
      <c r="AM45" s="105">
        <v>2.6384734534347031E-3</v>
      </c>
      <c r="AN45" s="105">
        <v>1.3072509966504638E-2</v>
      </c>
      <c r="AO45" s="105">
        <v>3.1057727060771079E-3</v>
      </c>
      <c r="AP45" s="100">
        <v>3.2023258925838828E-2</v>
      </c>
      <c r="AQ45" s="105">
        <v>7.0972412609940482E-3</v>
      </c>
      <c r="AR45" s="105">
        <v>9.7745001446176852E-4</v>
      </c>
      <c r="AS45" s="120">
        <v>1.5142235993566584E-4</v>
      </c>
      <c r="AT45" s="20" t="s">
        <v>0</v>
      </c>
      <c r="AU45" s="20" t="s">
        <v>0</v>
      </c>
    </row>
    <row r="46" spans="1:47" s="20" customFormat="1" x14ac:dyDescent="0.35">
      <c r="A46" s="20" t="s">
        <v>344</v>
      </c>
      <c r="B46" s="20" t="s">
        <v>345</v>
      </c>
      <c r="C46" s="59">
        <f t="shared" si="1"/>
        <v>89.444135579525565</v>
      </c>
      <c r="D46" s="96">
        <v>2.0762231307998977</v>
      </c>
      <c r="E46" s="96">
        <v>0.39035437020770303</v>
      </c>
      <c r="F46" s="108">
        <v>120.27791207626663</v>
      </c>
      <c r="G46" s="59">
        <v>49.230899397491591</v>
      </c>
      <c r="H46" s="108">
        <v>264.94605026754346</v>
      </c>
      <c r="I46" s="59">
        <v>39.381417004164078</v>
      </c>
      <c r="J46" s="59">
        <v>66.435552710827977</v>
      </c>
      <c r="K46" s="108">
        <v>726.99775146282013</v>
      </c>
      <c r="L46" s="96">
        <v>3.6709822596666433</v>
      </c>
      <c r="M46" s="59">
        <v>40.737121448913541</v>
      </c>
      <c r="N46" s="96">
        <v>5.3296093283204025</v>
      </c>
      <c r="O46" s="108">
        <v>122.70533430366889</v>
      </c>
      <c r="P46" s="108">
        <v>1090.864835204196</v>
      </c>
      <c r="Q46" s="59">
        <v>10.356612952528208</v>
      </c>
      <c r="R46" s="108">
        <v>142.0144229015703</v>
      </c>
      <c r="S46" s="108">
        <v>2868.5690617323389</v>
      </c>
      <c r="T46" s="96">
        <v>1.1429854468474547</v>
      </c>
      <c r="U46" s="59">
        <v>53.679069629207319</v>
      </c>
      <c r="V46" s="100">
        <v>9.4426725940431944E-2</v>
      </c>
      <c r="W46" s="96">
        <v>0.60412906220183449</v>
      </c>
      <c r="X46" s="105">
        <v>2.4374821586787563E-3</v>
      </c>
      <c r="Y46" s="105">
        <v>8.5663429118996472E-3</v>
      </c>
      <c r="Z46" s="100">
        <v>7.839878446531072E-2</v>
      </c>
      <c r="AA46" s="100">
        <v>4.0243833976657005E-2</v>
      </c>
      <c r="AB46" s="105">
        <v>2.9855524412596207E-3</v>
      </c>
      <c r="AC46" s="96" t="s">
        <v>466</v>
      </c>
      <c r="AD46" s="120">
        <v>2.6047844042051085E-5</v>
      </c>
      <c r="AE46" s="105">
        <v>4.3092695212636618E-4</v>
      </c>
      <c r="AF46" s="120">
        <v>1.5747422758744743E-4</v>
      </c>
      <c r="AG46" s="105">
        <v>5.1923459471813849E-4</v>
      </c>
      <c r="AH46" s="105">
        <v>3.3177679263679912E-4</v>
      </c>
      <c r="AI46" s="120">
        <v>2.6081265371722127E-4</v>
      </c>
      <c r="AJ46" s="105">
        <v>2.3061569429218597E-3</v>
      </c>
      <c r="AK46" s="105">
        <v>6.8338011524088631E-4</v>
      </c>
      <c r="AL46" s="105">
        <v>7.2113644106674172E-3</v>
      </c>
      <c r="AM46" s="105">
        <v>2.7664964731021081E-3</v>
      </c>
      <c r="AN46" s="105">
        <v>1.2255053065007579E-2</v>
      </c>
      <c r="AO46" s="105">
        <v>2.9505561247563242E-3</v>
      </c>
      <c r="AP46" s="100">
        <v>2.6062688056147604E-2</v>
      </c>
      <c r="AQ46" s="105">
        <v>6.7825971496688203E-3</v>
      </c>
      <c r="AR46" s="105">
        <v>1.1989802967527911E-3</v>
      </c>
      <c r="AS46" s="120">
        <v>1.5346066851257059E-4</v>
      </c>
      <c r="AT46" s="20" t="s">
        <v>0</v>
      </c>
      <c r="AU46" s="20" t="s">
        <v>0</v>
      </c>
    </row>
    <row r="47" spans="1:47" s="20" customFormat="1" x14ac:dyDescent="0.35">
      <c r="A47" s="20" t="s">
        <v>346</v>
      </c>
      <c r="B47" s="20" t="s">
        <v>347</v>
      </c>
      <c r="C47" s="59">
        <f t="shared" si="1"/>
        <v>89.456680938162236</v>
      </c>
      <c r="D47" s="96">
        <v>2.0861957889596465</v>
      </c>
      <c r="E47" s="96">
        <v>0.29470701229321827</v>
      </c>
      <c r="F47" s="108">
        <v>119.92855959733052</v>
      </c>
      <c r="G47" s="59">
        <v>49.442939230270426</v>
      </c>
      <c r="H47" s="108">
        <v>269.20468113738883</v>
      </c>
      <c r="I47" s="59">
        <v>39.134760413878737</v>
      </c>
      <c r="J47" s="59">
        <v>69.255156146304259</v>
      </c>
      <c r="K47" s="108">
        <v>721.58676016284858</v>
      </c>
      <c r="L47" s="96">
        <v>3.5621384824183084</v>
      </c>
      <c r="M47" s="59">
        <v>40.529317099854012</v>
      </c>
      <c r="N47" s="96">
        <v>5.2589641419263096</v>
      </c>
      <c r="O47" s="108">
        <v>123.06830338908048</v>
      </c>
      <c r="P47" s="108">
        <v>1097.8572003387262</v>
      </c>
      <c r="Q47" s="59">
        <v>10.387400883444524</v>
      </c>
      <c r="R47" s="108">
        <v>142.35632347866519</v>
      </c>
      <c r="S47" s="108">
        <v>2876.6805029424695</v>
      </c>
      <c r="T47" s="96">
        <v>1.0779798170661059</v>
      </c>
      <c r="U47" s="59">
        <v>56.71144845683316</v>
      </c>
      <c r="V47" s="100">
        <v>9.7360374419869972E-2</v>
      </c>
      <c r="W47" s="96">
        <v>0.61787053439716377</v>
      </c>
      <c r="X47" s="105">
        <v>9.1533666264523436E-4</v>
      </c>
      <c r="Y47" s="105" t="s">
        <v>466</v>
      </c>
      <c r="Z47" s="100">
        <v>7.6241240600620569E-2</v>
      </c>
      <c r="AA47" s="100">
        <v>4.6513330005503159E-2</v>
      </c>
      <c r="AB47" s="105">
        <v>3.6164451683935767E-3</v>
      </c>
      <c r="AC47" s="105">
        <v>1.4918478640823204E-3</v>
      </c>
      <c r="AD47" s="120">
        <v>1.7182209661347747E-4</v>
      </c>
      <c r="AE47" s="105">
        <v>2.5605189547824064E-4</v>
      </c>
      <c r="AF47" s="120" t="s">
        <v>466</v>
      </c>
      <c r="AG47" s="105">
        <v>6.4130060922887745E-4</v>
      </c>
      <c r="AH47" s="105">
        <v>5.5772466224220042E-4</v>
      </c>
      <c r="AI47" s="120">
        <v>5.3561355430009454E-4</v>
      </c>
      <c r="AJ47" s="105">
        <v>1.4907167094158659E-3</v>
      </c>
      <c r="AK47" s="105">
        <v>6.6861077485470247E-4</v>
      </c>
      <c r="AL47" s="105">
        <v>6.8985967076277176E-3</v>
      </c>
      <c r="AM47" s="105">
        <v>2.6563021215882457E-3</v>
      </c>
      <c r="AN47" s="105">
        <v>1.0920817172627528E-2</v>
      </c>
      <c r="AO47" s="105">
        <v>3.4358666140536474E-3</v>
      </c>
      <c r="AP47" s="100">
        <v>3.0935207948759515E-2</v>
      </c>
      <c r="AQ47" s="105">
        <v>7.0486677209136072E-3</v>
      </c>
      <c r="AR47" s="105">
        <v>1.2801622728040873E-3</v>
      </c>
      <c r="AS47" s="120">
        <v>6.2184891243235001E-5</v>
      </c>
      <c r="AT47" s="20" t="s">
        <v>0</v>
      </c>
      <c r="AU47" s="20" t="s">
        <v>0</v>
      </c>
    </row>
    <row r="48" spans="1:47" s="20" customFormat="1" x14ac:dyDescent="0.35">
      <c r="A48" s="20" t="s">
        <v>348</v>
      </c>
      <c r="B48" s="20" t="s">
        <v>349</v>
      </c>
      <c r="C48" s="59">
        <f t="shared" si="1"/>
        <v>89.501506536461861</v>
      </c>
      <c r="D48" s="96">
        <v>1.9898349698212625</v>
      </c>
      <c r="E48" s="96">
        <v>0.36063727847200455</v>
      </c>
      <c r="F48" s="108">
        <v>119.69731561549312</v>
      </c>
      <c r="G48" s="59">
        <v>49.830066634213615</v>
      </c>
      <c r="H48" s="108">
        <v>267.0757163767953</v>
      </c>
      <c r="I48" s="59">
        <v>38.722422437285232</v>
      </c>
      <c r="J48" s="59">
        <v>67.703900725514217</v>
      </c>
      <c r="K48" s="108">
        <v>712.57192554391509</v>
      </c>
      <c r="L48" s="96">
        <v>3.6709905098692706</v>
      </c>
      <c r="M48" s="59">
        <v>40.274014375386841</v>
      </c>
      <c r="N48" s="96">
        <v>5.2980896325836682</v>
      </c>
      <c r="O48" s="108">
        <v>122.34200123961799</v>
      </c>
      <c r="P48" s="108">
        <v>1099.5150756714813</v>
      </c>
      <c r="Q48" s="59">
        <v>10.4190026458812</v>
      </c>
      <c r="R48" s="108">
        <v>142.34022639005104</v>
      </c>
      <c r="S48" s="108">
        <v>2836.4157525894921</v>
      </c>
      <c r="T48" s="96">
        <v>1.1414762171365387</v>
      </c>
      <c r="U48" s="59">
        <v>55.459652836047468</v>
      </c>
      <c r="V48" s="100">
        <v>7.8512444936464004E-2</v>
      </c>
      <c r="W48" s="96">
        <v>0.61542050668098758</v>
      </c>
      <c r="X48" s="105">
        <v>1.0828597246627759E-4</v>
      </c>
      <c r="Y48" s="105">
        <v>9.3768206192573877E-3</v>
      </c>
      <c r="Z48" s="100">
        <v>7.5263872857933137E-2</v>
      </c>
      <c r="AA48" s="100">
        <v>4.9244606164373678E-2</v>
      </c>
      <c r="AB48" s="105">
        <v>3.3773572858039969E-3</v>
      </c>
      <c r="AC48" s="105">
        <v>1.5121990771693372E-3</v>
      </c>
      <c r="AD48" s="120">
        <v>1.434549818594207E-4</v>
      </c>
      <c r="AE48" s="96" t="s">
        <v>466</v>
      </c>
      <c r="AF48" s="120" t="s">
        <v>466</v>
      </c>
      <c r="AG48" s="105">
        <v>5.3196612838613401E-4</v>
      </c>
      <c r="AH48" s="105">
        <v>4.3781010709549221E-4</v>
      </c>
      <c r="AI48" s="120">
        <v>3.1658511763851376E-4</v>
      </c>
      <c r="AJ48" s="105">
        <v>1.9676492394272577E-3</v>
      </c>
      <c r="AK48" s="105">
        <v>5.9421642123554162E-4</v>
      </c>
      <c r="AL48" s="105">
        <v>6.5561867632474811E-3</v>
      </c>
      <c r="AM48" s="105">
        <v>2.2229851743397573E-3</v>
      </c>
      <c r="AN48" s="105">
        <v>1.0939726994333031E-2</v>
      </c>
      <c r="AO48" s="105">
        <v>3.1222321545977096E-3</v>
      </c>
      <c r="AP48" s="100">
        <v>2.7739569010003125E-2</v>
      </c>
      <c r="AQ48" s="105">
        <v>6.4835234906205014E-3</v>
      </c>
      <c r="AR48" s="105">
        <v>1.0792613775487717E-3</v>
      </c>
      <c r="AS48" s="120" t="s">
        <v>466</v>
      </c>
      <c r="AT48" s="20" t="s">
        <v>0</v>
      </c>
      <c r="AU48" s="20" t="s">
        <v>0</v>
      </c>
    </row>
    <row r="49" spans="1:47" s="20" customFormat="1" x14ac:dyDescent="0.35">
      <c r="A49" s="20" t="s">
        <v>350</v>
      </c>
      <c r="B49" s="20" t="s">
        <v>351</v>
      </c>
      <c r="C49" s="59">
        <f t="shared" si="1"/>
        <v>89.433950910347448</v>
      </c>
      <c r="D49" s="96">
        <v>2.1635799316212179</v>
      </c>
      <c r="E49" s="96">
        <v>0.51114739660666242</v>
      </c>
      <c r="F49" s="108">
        <v>118.77623017262458</v>
      </c>
      <c r="G49" s="59">
        <v>49.783698887176918</v>
      </c>
      <c r="H49" s="108">
        <v>271.77429547576622</v>
      </c>
      <c r="I49" s="59">
        <v>38.692528396098588</v>
      </c>
      <c r="J49" s="59">
        <v>80.83810164507274</v>
      </c>
      <c r="K49" s="108">
        <v>713.65221865058186</v>
      </c>
      <c r="L49" s="96">
        <v>3.530525336062857</v>
      </c>
      <c r="M49" s="59">
        <v>40.40343970191428</v>
      </c>
      <c r="N49" s="96">
        <v>5.3038381724440899</v>
      </c>
      <c r="O49" s="108">
        <v>122.32836248518957</v>
      </c>
      <c r="P49" s="108">
        <v>1089.4830046391526</v>
      </c>
      <c r="Q49" s="59">
        <v>10.484202778736218</v>
      </c>
      <c r="R49" s="108">
        <v>143.33966515736353</v>
      </c>
      <c r="S49" s="108">
        <v>2887.6466597302492</v>
      </c>
      <c r="T49" s="96">
        <v>1.202768120603722</v>
      </c>
      <c r="U49" s="59">
        <v>54.220028698345914</v>
      </c>
      <c r="V49" s="100">
        <v>0.10070344959224413</v>
      </c>
      <c r="W49" s="96">
        <v>0.60362743650796868</v>
      </c>
      <c r="X49" s="105">
        <v>1.0212195690989721E-4</v>
      </c>
      <c r="Y49" s="105" t="s">
        <v>466</v>
      </c>
      <c r="Z49" s="100">
        <v>6.8187796071246559E-2</v>
      </c>
      <c r="AA49" s="100">
        <v>4.4750450539447879E-2</v>
      </c>
      <c r="AB49" s="96" t="s">
        <v>466</v>
      </c>
      <c r="AC49" s="105">
        <v>1.5530124049331101E-3</v>
      </c>
      <c r="AD49" s="120" t="s">
        <v>466</v>
      </c>
      <c r="AE49" s="96" t="s">
        <v>466</v>
      </c>
      <c r="AF49" s="120">
        <v>9.3862903561843541E-5</v>
      </c>
      <c r="AG49" s="105">
        <v>3.6429033994336661E-4</v>
      </c>
      <c r="AH49" s="105">
        <v>3.4715492755789401E-4</v>
      </c>
      <c r="AI49" s="120">
        <v>3.8334257427156309E-4</v>
      </c>
      <c r="AJ49" s="105">
        <v>1.3019522584134669E-3</v>
      </c>
      <c r="AK49" s="105">
        <v>6.0883639275194129E-4</v>
      </c>
      <c r="AL49" s="105">
        <v>5.3257104297837797E-3</v>
      </c>
      <c r="AM49" s="105">
        <v>2.6091247810485535E-3</v>
      </c>
      <c r="AN49" s="105">
        <v>1.0419302455141336E-2</v>
      </c>
      <c r="AO49" s="105">
        <v>3.1684697981435327E-3</v>
      </c>
      <c r="AP49" s="100">
        <v>3.1702163281693556E-2</v>
      </c>
      <c r="AQ49" s="105">
        <v>6.6042167442532194E-3</v>
      </c>
      <c r="AR49" s="105">
        <v>1.0324696832098839E-3</v>
      </c>
      <c r="AS49" s="120">
        <v>4.5586636277985351E-5</v>
      </c>
      <c r="AT49" s="20" t="s">
        <v>0</v>
      </c>
      <c r="AU49" s="20" t="s">
        <v>0</v>
      </c>
    </row>
    <row r="50" spans="1:47" s="20" customFormat="1" x14ac:dyDescent="0.35">
      <c r="A50" s="20" t="s">
        <v>352</v>
      </c>
      <c r="B50" s="20" t="s">
        <v>353</v>
      </c>
      <c r="C50" s="59">
        <f t="shared" si="1"/>
        <v>89.452477989431486</v>
      </c>
      <c r="D50" s="96">
        <v>2.1015183041226932</v>
      </c>
      <c r="E50" s="96">
        <v>0.60312727615191242</v>
      </c>
      <c r="F50" s="108">
        <v>111.64172605954549</v>
      </c>
      <c r="G50" s="59">
        <v>49.583883494117515</v>
      </c>
      <c r="H50" s="108">
        <v>264.79697870812657</v>
      </c>
      <c r="I50" s="59">
        <v>38.961692615813121</v>
      </c>
      <c r="J50" s="59">
        <v>70.687566569994885</v>
      </c>
      <c r="K50" s="108">
        <v>711.30291989106342</v>
      </c>
      <c r="L50" s="96">
        <v>3.5316296248277004</v>
      </c>
      <c r="M50" s="59">
        <v>41.578016205455391</v>
      </c>
      <c r="N50" s="96">
        <v>5.0868656275785931</v>
      </c>
      <c r="O50" s="108">
        <v>121.12693478392764</v>
      </c>
      <c r="P50" s="108">
        <v>1080.0124277174396</v>
      </c>
      <c r="Q50" s="59">
        <v>10.421653914306521</v>
      </c>
      <c r="R50" s="108">
        <v>142.70127968082414</v>
      </c>
      <c r="S50" s="108">
        <v>2895.6887869532611</v>
      </c>
      <c r="T50" s="96">
        <v>1.1513317354302837</v>
      </c>
      <c r="U50" s="59">
        <v>55.634938007804486</v>
      </c>
      <c r="V50" s="100">
        <v>8.6502616072184471E-2</v>
      </c>
      <c r="W50" s="96">
        <v>0.58485453913541274</v>
      </c>
      <c r="X50" s="105">
        <v>3.3874097757763911E-3</v>
      </c>
      <c r="Y50" s="105">
        <v>9.7662821624190984E-3</v>
      </c>
      <c r="Z50" s="100">
        <v>7.1069914386957075E-2</v>
      </c>
      <c r="AA50" s="100">
        <v>4.4501605618963151E-2</v>
      </c>
      <c r="AB50" s="105">
        <v>3.0543911761411937E-3</v>
      </c>
      <c r="AC50" s="105">
        <v>5.2103449565333985E-4</v>
      </c>
      <c r="AD50" s="120" t="s">
        <v>466</v>
      </c>
      <c r="AE50" s="96" t="s">
        <v>466</v>
      </c>
      <c r="AF50" s="120" t="s">
        <v>466</v>
      </c>
      <c r="AG50" s="96" t="s">
        <v>466</v>
      </c>
      <c r="AH50" s="105">
        <v>8.5219236062248553E-4</v>
      </c>
      <c r="AI50" s="96" t="s">
        <v>466</v>
      </c>
      <c r="AJ50" s="105">
        <v>2.1332156204574202E-3</v>
      </c>
      <c r="AK50" s="105">
        <v>5.6945851940546298E-4</v>
      </c>
      <c r="AL50" s="105">
        <v>5.9670073147599619E-3</v>
      </c>
      <c r="AM50" s="105">
        <v>2.1814754208379929E-3</v>
      </c>
      <c r="AN50" s="105">
        <v>1.294357630541447E-2</v>
      </c>
      <c r="AO50" s="105">
        <v>3.3995023225077367E-3</v>
      </c>
      <c r="AP50" s="100">
        <v>3.3474595551426137E-2</v>
      </c>
      <c r="AQ50" s="105">
        <v>7.2573429912437077E-3</v>
      </c>
      <c r="AR50" s="105">
        <v>1.1091840078632624E-3</v>
      </c>
      <c r="AS50" s="120">
        <v>7.5371734843409244E-4</v>
      </c>
      <c r="AT50" s="20" t="s">
        <v>0</v>
      </c>
      <c r="AU50" s="20" t="s">
        <v>0</v>
      </c>
    </row>
    <row r="51" spans="1:47" s="20" customFormat="1" x14ac:dyDescent="0.35">
      <c r="A51" s="20" t="s">
        <v>354</v>
      </c>
      <c r="B51" s="20" t="s">
        <v>355</v>
      </c>
      <c r="C51" s="59">
        <f t="shared" si="1"/>
        <v>89.455231615125584</v>
      </c>
      <c r="D51" s="96">
        <v>1.9427392658800942</v>
      </c>
      <c r="E51" s="96">
        <v>0.33779686414988563</v>
      </c>
      <c r="F51" s="108">
        <v>112.87237363076588</v>
      </c>
      <c r="G51" s="59">
        <v>49.455176652573236</v>
      </c>
      <c r="H51" s="108">
        <v>265.03083047478464</v>
      </c>
      <c r="I51" s="59">
        <v>39.12373449939296</v>
      </c>
      <c r="J51" s="59">
        <v>71.76877749786243</v>
      </c>
      <c r="K51" s="108">
        <v>717.70215611897049</v>
      </c>
      <c r="L51" s="96">
        <v>3.5495614419896406</v>
      </c>
      <c r="M51" s="59">
        <v>42.14521488499102</v>
      </c>
      <c r="N51" s="96">
        <v>5.2081249486353585</v>
      </c>
      <c r="O51" s="108">
        <v>122.16506538327417</v>
      </c>
      <c r="P51" s="108">
        <v>1083.2207412390485</v>
      </c>
      <c r="Q51" s="59">
        <v>10.391568428380008</v>
      </c>
      <c r="R51" s="108">
        <v>141.38012401189485</v>
      </c>
      <c r="S51" s="108">
        <v>2866.5199411887106</v>
      </c>
      <c r="T51" s="96">
        <v>1.1652622598584541</v>
      </c>
      <c r="U51" s="59">
        <v>52.396578533404778</v>
      </c>
      <c r="V51" s="100">
        <v>8.7631012709426762E-2</v>
      </c>
      <c r="W51" s="96">
        <v>0.55368342103632284</v>
      </c>
      <c r="X51" s="105">
        <v>3.5176228596189672E-4</v>
      </c>
      <c r="Y51" s="105">
        <v>7.8329730053915518E-3</v>
      </c>
      <c r="Z51" s="100">
        <v>7.1977907652099049E-2</v>
      </c>
      <c r="AA51" s="100">
        <v>3.5681888769548753E-2</v>
      </c>
      <c r="AB51" s="105">
        <v>3.9435165889431193E-3</v>
      </c>
      <c r="AC51" s="105">
        <v>9.9644068293575951E-4</v>
      </c>
      <c r="AD51" s="120">
        <v>2.0678787291779528E-4</v>
      </c>
      <c r="AE51" s="105">
        <v>3.3219510992938225E-4</v>
      </c>
      <c r="AF51" s="120" t="s">
        <v>466</v>
      </c>
      <c r="AG51" s="105">
        <v>3.5083809673710017E-4</v>
      </c>
      <c r="AH51" s="105">
        <v>5.1829800031451983E-4</v>
      </c>
      <c r="AI51" s="120">
        <v>1.9805298719100905E-4</v>
      </c>
      <c r="AJ51" s="105">
        <v>1.5350643096761732E-3</v>
      </c>
      <c r="AK51" s="105">
        <v>4.4389912557971605E-4</v>
      </c>
      <c r="AL51" s="105">
        <v>6.0424101949230272E-3</v>
      </c>
      <c r="AM51" s="105">
        <v>2.3919875879893655E-3</v>
      </c>
      <c r="AN51" s="105">
        <v>1.2299969720297208E-2</v>
      </c>
      <c r="AO51" s="105">
        <v>3.3422547487327097E-3</v>
      </c>
      <c r="AP51" s="100">
        <v>3.0273533882709605E-2</v>
      </c>
      <c r="AQ51" s="105">
        <v>7.3012792944704627E-3</v>
      </c>
      <c r="AR51" s="105">
        <v>1.0586704715287376E-3</v>
      </c>
      <c r="AS51" s="120">
        <v>3.3955439969596531E-5</v>
      </c>
      <c r="AT51" s="20" t="s">
        <v>0</v>
      </c>
      <c r="AU51" s="20" t="s">
        <v>0</v>
      </c>
    </row>
    <row r="52" spans="1:47" s="20" customFormat="1" x14ac:dyDescent="0.35">
      <c r="A52" s="20" t="s">
        <v>356</v>
      </c>
      <c r="B52" s="20" t="s">
        <v>357</v>
      </c>
      <c r="C52" s="59">
        <f t="shared" si="1"/>
        <v>89.542406871318249</v>
      </c>
      <c r="D52" s="96">
        <v>2.0279800985810277</v>
      </c>
      <c r="E52" s="96">
        <v>0.44012190753994862</v>
      </c>
      <c r="F52" s="108">
        <v>110.64862840477682</v>
      </c>
      <c r="G52" s="59">
        <v>49.720441385415093</v>
      </c>
      <c r="H52" s="108">
        <v>260.39080436762663</v>
      </c>
      <c r="I52" s="59">
        <v>38.901875686332737</v>
      </c>
      <c r="J52" s="59">
        <v>62.52525031551999</v>
      </c>
      <c r="K52" s="108">
        <v>713.28034298181001</v>
      </c>
      <c r="L52" s="96">
        <v>3.5213706999989158</v>
      </c>
      <c r="M52" s="59">
        <v>40.575365917929112</v>
      </c>
      <c r="N52" s="96">
        <v>5.2215520273263047</v>
      </c>
      <c r="O52" s="108">
        <v>120.12493530619213</v>
      </c>
      <c r="P52" s="108">
        <v>1079.7735301765422</v>
      </c>
      <c r="Q52" s="59">
        <v>10.350849550385622</v>
      </c>
      <c r="R52" s="108">
        <v>142.19830081638315</v>
      </c>
      <c r="S52" s="108">
        <v>2887.2945796338031</v>
      </c>
      <c r="T52" s="96">
        <v>1.1670179990856666</v>
      </c>
      <c r="U52" s="59">
        <v>56.247925608948165</v>
      </c>
      <c r="V52" s="100">
        <v>0.1015939659443183</v>
      </c>
      <c r="W52" s="96">
        <v>0.63541536273464472</v>
      </c>
      <c r="X52" s="105" t="s">
        <v>466</v>
      </c>
      <c r="Y52" s="105">
        <v>8.4736163181586988E-3</v>
      </c>
      <c r="Z52" s="100">
        <v>7.5842870248272368E-2</v>
      </c>
      <c r="AA52" s="100">
        <v>3.2669388957979252E-2</v>
      </c>
      <c r="AB52" s="105">
        <v>3.4878254681958987E-3</v>
      </c>
      <c r="AC52" s="105" t="s">
        <v>466</v>
      </c>
      <c r="AD52" s="120">
        <v>1.3620039774363862E-4</v>
      </c>
      <c r="AE52" s="105">
        <v>3.5296971360561911E-4</v>
      </c>
      <c r="AF52" s="120">
        <v>6.6351980271141849E-5</v>
      </c>
      <c r="AG52" s="105">
        <v>3.008325911336543E-4</v>
      </c>
      <c r="AH52" s="105">
        <v>4.0784062373481166E-4</v>
      </c>
      <c r="AI52" s="96" t="s">
        <v>466</v>
      </c>
      <c r="AJ52" s="105">
        <v>7.7613236507826061E-4</v>
      </c>
      <c r="AK52" s="105">
        <v>6.9222606894888598E-4</v>
      </c>
      <c r="AL52" s="105">
        <v>6.1882490223252049E-3</v>
      </c>
      <c r="AM52" s="105">
        <v>2.0219164000080023E-3</v>
      </c>
      <c r="AN52" s="105">
        <v>1.2687392328359033E-2</v>
      </c>
      <c r="AO52" s="105">
        <v>3.1269963577640592E-3</v>
      </c>
      <c r="AP52" s="100">
        <v>2.7534235062583901E-2</v>
      </c>
      <c r="AQ52" s="105">
        <v>7.0911332286942826E-3</v>
      </c>
      <c r="AR52" s="105">
        <v>1.4493980273397489E-3</v>
      </c>
      <c r="AS52" s="120" t="s">
        <v>466</v>
      </c>
      <c r="AT52" s="20" t="s">
        <v>0</v>
      </c>
      <c r="AU52" s="20" t="s">
        <v>0</v>
      </c>
    </row>
    <row r="53" spans="1:47" s="20" customFormat="1" x14ac:dyDescent="0.35">
      <c r="A53" s="20" t="s">
        <v>358</v>
      </c>
      <c r="B53" s="20" t="s">
        <v>359</v>
      </c>
      <c r="C53" s="59">
        <f t="shared" si="1"/>
        <v>89.448789744757732</v>
      </c>
      <c r="D53" s="96">
        <v>2.1298026951166582</v>
      </c>
      <c r="E53" s="96">
        <v>0.27582866039275877</v>
      </c>
      <c r="F53" s="108">
        <v>112.71283614645796</v>
      </c>
      <c r="G53" s="59">
        <v>49.92355335718478</v>
      </c>
      <c r="H53" s="108">
        <v>260.30832354837878</v>
      </c>
      <c r="I53" s="59">
        <v>38.548832151832769</v>
      </c>
      <c r="J53" s="59">
        <v>63.810279220752477</v>
      </c>
      <c r="K53" s="108">
        <v>705.40220530995293</v>
      </c>
      <c r="L53" s="96">
        <v>3.5441529773749725</v>
      </c>
      <c r="M53" s="59">
        <v>40.337774021215338</v>
      </c>
      <c r="N53" s="96">
        <v>5.1678107606913599</v>
      </c>
      <c r="O53" s="108">
        <v>121.22312885742433</v>
      </c>
      <c r="P53" s="108">
        <v>1083.505640362345</v>
      </c>
      <c r="Q53" s="59">
        <v>10.497148509293146</v>
      </c>
      <c r="R53" s="108">
        <v>142.36610918044647</v>
      </c>
      <c r="S53" s="108">
        <v>2884.6351262818862</v>
      </c>
      <c r="T53" s="96">
        <v>1.1895912718025889</v>
      </c>
      <c r="U53" s="59">
        <v>55.328454015458775</v>
      </c>
      <c r="V53" s="100">
        <v>6.5426556245139572E-2</v>
      </c>
      <c r="W53" s="96">
        <v>0.63942963605725811</v>
      </c>
      <c r="X53" s="105">
        <v>7.4820882954460466E-4</v>
      </c>
      <c r="Y53" s="105">
        <v>7.80625568553555E-3</v>
      </c>
      <c r="Z53" s="100">
        <v>7.074018428331845E-2</v>
      </c>
      <c r="AA53" s="100">
        <v>3.7862725432284854E-2</v>
      </c>
      <c r="AB53" s="105">
        <v>3.9447327167904736E-3</v>
      </c>
      <c r="AC53" s="105">
        <v>1.2095464317896109E-3</v>
      </c>
      <c r="AD53" s="120">
        <v>1.2823015479158608E-4</v>
      </c>
      <c r="AE53" s="105">
        <v>3.7786530694754861E-4</v>
      </c>
      <c r="AF53" s="120">
        <v>1.2055441505335518E-4</v>
      </c>
      <c r="AG53" s="105">
        <v>2.1303648566200784E-4</v>
      </c>
      <c r="AH53" s="105">
        <v>4.4892885269040626E-4</v>
      </c>
      <c r="AI53" s="120">
        <v>2.4027490142076736E-4</v>
      </c>
      <c r="AJ53" s="105">
        <v>1.358605932315393E-3</v>
      </c>
      <c r="AK53" s="105">
        <v>6.1290970710731803E-4</v>
      </c>
      <c r="AL53" s="105">
        <v>5.085131104318334E-3</v>
      </c>
      <c r="AM53" s="105">
        <v>2.3970711171712889E-3</v>
      </c>
      <c r="AN53" s="105">
        <v>1.2443216313957053E-2</v>
      </c>
      <c r="AO53" s="105">
        <v>2.8422629388089897E-3</v>
      </c>
      <c r="AP53" s="100">
        <v>3.2703815517401341E-2</v>
      </c>
      <c r="AQ53" s="105">
        <v>6.9423439080720717E-3</v>
      </c>
      <c r="AR53" s="105">
        <v>5.8039109426101304E-4</v>
      </c>
      <c r="AS53" s="120">
        <v>5.2939328750655173E-5</v>
      </c>
      <c r="AT53" s="20" t="s">
        <v>0</v>
      </c>
      <c r="AU53" s="20" t="s">
        <v>0</v>
      </c>
    </row>
    <row r="54" spans="1:47" s="20" customFormat="1" x14ac:dyDescent="0.35">
      <c r="A54" s="52" t="s">
        <v>360</v>
      </c>
      <c r="B54" s="52" t="s">
        <v>361</v>
      </c>
      <c r="C54" s="80">
        <f t="shared" si="1"/>
        <v>89.350870260116764</v>
      </c>
      <c r="D54" s="97">
        <v>2.0156409951199552</v>
      </c>
      <c r="E54" s="97">
        <v>0.96048547981125909</v>
      </c>
      <c r="F54" s="121">
        <v>112.44305864002757</v>
      </c>
      <c r="G54" s="80">
        <v>49.478229674271233</v>
      </c>
      <c r="H54" s="121">
        <v>264.3820884030448</v>
      </c>
      <c r="I54" s="80">
        <v>38.973114368095722</v>
      </c>
      <c r="J54" s="80">
        <v>71.025099284777866</v>
      </c>
      <c r="K54" s="121">
        <v>717.35258010110658</v>
      </c>
      <c r="L54" s="97">
        <v>3.5356717889771438</v>
      </c>
      <c r="M54" s="80">
        <v>40.778049197189176</v>
      </c>
      <c r="N54" s="97">
        <v>5.1807991858976745</v>
      </c>
      <c r="O54" s="121">
        <v>120.95401365677493</v>
      </c>
      <c r="P54" s="121">
        <v>1093.442220877329</v>
      </c>
      <c r="Q54" s="80">
        <v>10.51156856399542</v>
      </c>
      <c r="R54" s="121">
        <v>141.96670940244849</v>
      </c>
      <c r="S54" s="121">
        <v>2888.2000578290513</v>
      </c>
      <c r="T54" s="97">
        <v>1.1763541181226507</v>
      </c>
      <c r="U54" s="80">
        <v>57.060987702261613</v>
      </c>
      <c r="V54" s="109">
        <v>8.1296012082219468E-2</v>
      </c>
      <c r="W54" s="97">
        <v>0.569437033153671</v>
      </c>
      <c r="X54" s="113">
        <v>8.6858180138013727E-4</v>
      </c>
      <c r="Y54" s="113">
        <v>8.6890331085705715E-3</v>
      </c>
      <c r="Z54" s="109">
        <v>7.6377730845885977E-2</v>
      </c>
      <c r="AA54" s="109">
        <v>4.6564328671123374E-2</v>
      </c>
      <c r="AB54" s="113">
        <v>3.3585174794045045E-3</v>
      </c>
      <c r="AC54" s="113">
        <v>7.2367996277690038E-4</v>
      </c>
      <c r="AD54" s="122" t="s">
        <v>466</v>
      </c>
      <c r="AE54" s="113" t="s">
        <v>466</v>
      </c>
      <c r="AF54" s="122">
        <v>1.4654892654955391E-4</v>
      </c>
      <c r="AG54" s="113">
        <v>5.09967952014825E-4</v>
      </c>
      <c r="AH54" s="113">
        <v>3.2214843636188404E-4</v>
      </c>
      <c r="AI54" s="122">
        <v>3.6945294534917816E-4</v>
      </c>
      <c r="AJ54" s="113">
        <v>1.3125778828329516E-3</v>
      </c>
      <c r="AK54" s="113">
        <v>7.0442912368373211E-4</v>
      </c>
      <c r="AL54" s="113">
        <v>7.5617978497033687E-3</v>
      </c>
      <c r="AM54" s="113">
        <v>2.6596672230209109E-3</v>
      </c>
      <c r="AN54" s="113">
        <v>1.4164955930035351E-2</v>
      </c>
      <c r="AO54" s="113">
        <v>2.6952736317333507E-3</v>
      </c>
      <c r="AP54" s="109">
        <v>2.9891562483411585E-2</v>
      </c>
      <c r="AQ54" s="113">
        <v>7.6301101878113783E-3</v>
      </c>
      <c r="AR54" s="113">
        <v>5.0968791000002866E-4</v>
      </c>
      <c r="AS54" s="122">
        <v>1.2662951976869508E-4</v>
      </c>
      <c r="AT54" s="20" t="s">
        <v>0</v>
      </c>
      <c r="AU54" s="20" t="s">
        <v>0</v>
      </c>
    </row>
    <row r="55" spans="1:47" x14ac:dyDescent="0.35">
      <c r="A55" s="20" t="s">
        <v>486</v>
      </c>
    </row>
    <row r="56" spans="1:47" x14ac:dyDescent="0.35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x14ac:dyDescent="0.35">
      <c r="D57" s="63"/>
      <c r="E57" s="63"/>
      <c r="F57" s="67"/>
      <c r="G57" s="63"/>
      <c r="H57" s="63"/>
      <c r="I57" s="63"/>
      <c r="J57" s="63"/>
      <c r="K57" s="67"/>
      <c r="L57" s="63"/>
      <c r="M57" s="63"/>
      <c r="N57" s="63"/>
      <c r="O57" s="63"/>
      <c r="P57" s="66"/>
      <c r="Q57" s="63"/>
      <c r="R57" s="67"/>
      <c r="S57" s="67"/>
      <c r="T57" s="61"/>
      <c r="U57" s="63"/>
      <c r="V57" s="61"/>
      <c r="W57" s="61"/>
      <c r="X57" s="62"/>
      <c r="Y57" s="64"/>
      <c r="Z57" s="62"/>
      <c r="AA57" s="62"/>
      <c r="AB57" s="64"/>
      <c r="AC57" s="64"/>
      <c r="AD57" s="65"/>
      <c r="AE57" s="64"/>
      <c r="AF57" s="65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5"/>
    </row>
  </sheetData>
  <sortState xmlns:xlrd2="http://schemas.microsoft.com/office/spreadsheetml/2017/richdata2" ref="A3:AU87">
    <sortCondition ref="B2:B87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6B02-71E6-4DFB-90F0-E22DD8E09152}">
  <dimension ref="A1:AB69"/>
  <sheetViews>
    <sheetView view="pageBreakPreview" zoomScale="60" zoomScaleNormal="100" workbookViewId="0">
      <selection activeCell="N10" sqref="N10"/>
    </sheetView>
  </sheetViews>
  <sheetFormatPr defaultColWidth="8.6640625" defaultRowHeight="11.65" x14ac:dyDescent="0.35"/>
  <cols>
    <col min="1" max="1" width="10.83203125" style="4" customWidth="1"/>
    <col min="2" max="2" width="10.1640625" style="4" customWidth="1"/>
    <col min="3" max="4" width="7.1640625" style="4" customWidth="1"/>
    <col min="5" max="6" width="5.33203125" style="4" customWidth="1"/>
    <col min="7" max="7" width="7.1640625" style="4" customWidth="1"/>
    <col min="8" max="12" width="5.6640625" style="4" customWidth="1"/>
    <col min="13" max="14" width="6.1640625" style="4" customWidth="1"/>
    <col min="15" max="16" width="7.6640625" style="4" customWidth="1"/>
    <col min="17" max="21" width="7.1640625" style="4" customWidth="1"/>
    <col min="22" max="23" width="6.83203125" style="4" customWidth="1"/>
    <col min="24" max="26" width="7.6640625" style="4" customWidth="1"/>
    <col min="27" max="16384" width="8.6640625" style="4"/>
  </cols>
  <sheetData>
    <row r="1" spans="1:28" ht="18" customHeight="1" x14ac:dyDescent="0.35">
      <c r="A1" s="86" t="s">
        <v>472</v>
      </c>
    </row>
    <row r="2" spans="1:28" customFormat="1" x14ac:dyDescent="0.35">
      <c r="A2" s="81" t="s">
        <v>410</v>
      </c>
      <c r="B2" s="81" t="s">
        <v>9</v>
      </c>
      <c r="C2" s="81" t="s">
        <v>120</v>
      </c>
      <c r="D2" s="81" t="s">
        <v>121</v>
      </c>
      <c r="E2" s="81" t="s">
        <v>194</v>
      </c>
      <c r="F2" s="81" t="s">
        <v>124</v>
      </c>
      <c r="G2" s="81" t="s">
        <v>125</v>
      </c>
      <c r="H2" s="81" t="s">
        <v>126</v>
      </c>
      <c r="I2" s="81" t="s">
        <v>131</v>
      </c>
      <c r="J2" s="81" t="s">
        <v>132</v>
      </c>
      <c r="K2" s="81" t="s">
        <v>133</v>
      </c>
      <c r="L2" s="81" t="s">
        <v>134</v>
      </c>
      <c r="M2" s="81" t="s">
        <v>135</v>
      </c>
      <c r="N2" s="81" t="s">
        <v>136</v>
      </c>
      <c r="O2" s="81" t="s">
        <v>137</v>
      </c>
      <c r="P2" s="81" t="s">
        <v>56</v>
      </c>
      <c r="Q2" s="81" t="s">
        <v>57</v>
      </c>
      <c r="R2" s="81" t="s">
        <v>58</v>
      </c>
      <c r="S2" s="81" t="s">
        <v>59</v>
      </c>
      <c r="T2" s="81" t="s">
        <v>60</v>
      </c>
      <c r="U2" s="81" t="s">
        <v>61</v>
      </c>
      <c r="V2" s="81" t="s">
        <v>62</v>
      </c>
      <c r="W2" s="81" t="s">
        <v>63</v>
      </c>
      <c r="X2" s="81" t="s">
        <v>64</v>
      </c>
      <c r="Y2" s="81" t="s">
        <v>151</v>
      </c>
      <c r="Z2" s="81" t="s">
        <v>152</v>
      </c>
    </row>
    <row r="3" spans="1:28" customFormat="1" x14ac:dyDescent="0.35">
      <c r="A3" s="73"/>
      <c r="B3" s="73"/>
      <c r="C3" s="73" t="s">
        <v>416</v>
      </c>
      <c r="D3" s="73" t="s">
        <v>416</v>
      </c>
      <c r="E3" s="73" t="s">
        <v>417</v>
      </c>
      <c r="F3" s="73" t="s">
        <v>416</v>
      </c>
      <c r="G3" s="73" t="s">
        <v>416</v>
      </c>
      <c r="H3" s="73" t="s">
        <v>416</v>
      </c>
      <c r="I3" s="73" t="s">
        <v>416</v>
      </c>
      <c r="J3" s="73" t="s">
        <v>416</v>
      </c>
      <c r="K3" s="73" t="s">
        <v>416</v>
      </c>
      <c r="L3" s="73" t="s">
        <v>416</v>
      </c>
      <c r="M3" s="73" t="s">
        <v>416</v>
      </c>
      <c r="N3" s="73" t="s">
        <v>416</v>
      </c>
      <c r="O3" s="73" t="s">
        <v>416</v>
      </c>
      <c r="P3" s="73" t="s">
        <v>416</v>
      </c>
      <c r="Q3" s="73" t="s">
        <v>416</v>
      </c>
      <c r="R3" s="73" t="s">
        <v>416</v>
      </c>
      <c r="S3" s="73" t="s">
        <v>416</v>
      </c>
      <c r="T3" s="73" t="s">
        <v>416</v>
      </c>
      <c r="U3" s="73" t="s">
        <v>416</v>
      </c>
      <c r="V3" s="73" t="s">
        <v>416</v>
      </c>
      <c r="W3" s="73" t="s">
        <v>416</v>
      </c>
      <c r="X3" s="73" t="s">
        <v>416</v>
      </c>
      <c r="Y3" s="73" t="s">
        <v>416</v>
      </c>
      <c r="Z3" s="73" t="s">
        <v>416</v>
      </c>
    </row>
    <row r="4" spans="1:28" customFormat="1" x14ac:dyDescent="0.35">
      <c r="A4" t="s">
        <v>271</v>
      </c>
      <c r="B4" t="s">
        <v>221</v>
      </c>
      <c r="C4" s="63">
        <v>114.54161516642036</v>
      </c>
      <c r="D4" s="63">
        <v>208.38325737675461</v>
      </c>
      <c r="E4" s="63">
        <v>40.334362200000001</v>
      </c>
      <c r="F4" s="63">
        <v>3.7316220194421348</v>
      </c>
      <c r="G4" s="63">
        <v>44.706376613732303</v>
      </c>
      <c r="H4" s="63">
        <v>5.8581829142290038</v>
      </c>
      <c r="I4" s="61">
        <v>1.1960683321412104</v>
      </c>
      <c r="J4" s="63">
        <v>68.087310425192342</v>
      </c>
      <c r="K4" s="61">
        <v>0.11756586305112156</v>
      </c>
      <c r="L4" s="61">
        <v>0.54009382965058672</v>
      </c>
      <c r="M4" s="62">
        <v>6.8142213871102628E-2</v>
      </c>
      <c r="N4" s="62">
        <v>5.0332900847394391E-2</v>
      </c>
      <c r="O4" s="64">
        <v>5.4975526265323921E-3</v>
      </c>
      <c r="P4" s="64">
        <v>1.8704488310953274E-3</v>
      </c>
      <c r="Q4" s="64">
        <v>1.8066487632245859E-3</v>
      </c>
      <c r="R4" s="64" t="s">
        <v>466</v>
      </c>
      <c r="S4" s="64" t="s">
        <v>466</v>
      </c>
      <c r="T4" s="64">
        <v>2.862753410483213E-3</v>
      </c>
      <c r="U4" s="62">
        <v>1.4220859244215773E-2</v>
      </c>
      <c r="V4" s="64" t="s">
        <v>466</v>
      </c>
      <c r="W4" s="62">
        <v>2.9813624781147661E-2</v>
      </c>
      <c r="X4" s="64" t="s">
        <v>466</v>
      </c>
      <c r="Y4" s="64">
        <v>2.1816901895712428E-3</v>
      </c>
      <c r="Z4" s="64" t="s">
        <v>466</v>
      </c>
      <c r="AA4" t="s">
        <v>0</v>
      </c>
    </row>
    <row r="5" spans="1:28" customFormat="1" x14ac:dyDescent="0.35">
      <c r="A5" t="s">
        <v>270</v>
      </c>
      <c r="B5" t="s">
        <v>219</v>
      </c>
      <c r="C5" s="63">
        <v>112.65463725198163</v>
      </c>
      <c r="D5" s="63">
        <v>208.13657356644805</v>
      </c>
      <c r="E5" s="63">
        <v>40.334362200000001</v>
      </c>
      <c r="F5" s="63">
        <v>3.6049702297069484</v>
      </c>
      <c r="G5" s="63">
        <v>44.179733977758843</v>
      </c>
      <c r="H5" s="63">
        <v>5.799593693718486</v>
      </c>
      <c r="I5" s="61">
        <v>1.2466833980256486</v>
      </c>
      <c r="J5" s="63">
        <v>68.223961131528171</v>
      </c>
      <c r="K5" s="61">
        <v>0.11608649846082152</v>
      </c>
      <c r="L5" s="61">
        <v>0.55836528802372476</v>
      </c>
      <c r="M5" s="62">
        <v>6.8329721814345643E-2</v>
      </c>
      <c r="N5" s="62">
        <v>4.7124268308934403E-2</v>
      </c>
      <c r="O5" s="64">
        <v>5.795053580079184E-3</v>
      </c>
      <c r="P5" s="64">
        <v>2.4724324969647919E-3</v>
      </c>
      <c r="Q5" s="64"/>
      <c r="R5" s="64">
        <v>2.7968735162003946E-3</v>
      </c>
      <c r="S5" s="64">
        <v>7.5255104323015132E-3</v>
      </c>
      <c r="T5" s="64">
        <v>3.5304512096810451E-3</v>
      </c>
      <c r="U5" s="62">
        <v>1.3093976329428087E-2</v>
      </c>
      <c r="V5" s="64" t="s">
        <v>466</v>
      </c>
      <c r="W5" s="62">
        <v>3.2936682373658134E-2</v>
      </c>
      <c r="X5" s="64">
        <v>7.0203264980518189E-3</v>
      </c>
      <c r="Y5" s="64">
        <v>2.9654498792011708E-3</v>
      </c>
      <c r="Z5" s="64" t="s">
        <v>466</v>
      </c>
      <c r="AA5" t="s">
        <v>0</v>
      </c>
    </row>
    <row r="6" spans="1:28" customFormat="1" x14ac:dyDescent="0.35">
      <c r="A6" t="s">
        <v>269</v>
      </c>
      <c r="B6" t="s">
        <v>217</v>
      </c>
      <c r="C6" s="63">
        <v>105.47632667188363</v>
      </c>
      <c r="D6" s="63">
        <v>205.99918369901954</v>
      </c>
      <c r="E6" s="63">
        <v>40.334362200000001</v>
      </c>
      <c r="F6" s="63">
        <v>3.6260862611021509</v>
      </c>
      <c r="G6" s="63">
        <v>43.961097995089183</v>
      </c>
      <c r="H6" s="63">
        <v>5.8183922857122026</v>
      </c>
      <c r="I6" s="61">
        <v>1.2115337998828919</v>
      </c>
      <c r="J6" s="63">
        <v>68.205991468609923</v>
      </c>
      <c r="K6" s="61">
        <v>0.11387355069519414</v>
      </c>
      <c r="L6" s="61">
        <v>0.57475042602900972</v>
      </c>
      <c r="M6" s="62">
        <v>6.8197000585517142E-2</v>
      </c>
      <c r="N6" s="62">
        <v>4.4702176874726635E-2</v>
      </c>
      <c r="O6" s="64">
        <v>5.2338169760521424E-3</v>
      </c>
      <c r="P6" s="64">
        <v>1.9750724505978113E-3</v>
      </c>
      <c r="Q6" s="64">
        <v>1.5537395988376326E-3</v>
      </c>
      <c r="R6" s="64" t="s">
        <v>466</v>
      </c>
      <c r="S6" s="64" t="s">
        <v>466</v>
      </c>
      <c r="T6" s="64">
        <v>3.6512738971481587E-3</v>
      </c>
      <c r="U6" s="62">
        <v>1.1356529725261211E-2</v>
      </c>
      <c r="V6" s="64" t="s">
        <v>466</v>
      </c>
      <c r="W6" s="62">
        <v>3.6500539159565686E-2</v>
      </c>
      <c r="X6" s="64" t="s">
        <v>466</v>
      </c>
      <c r="Y6" s="64">
        <v>3.0316535664781465E-3</v>
      </c>
      <c r="Z6" s="64" t="s">
        <v>466</v>
      </c>
      <c r="AA6" t="s">
        <v>0</v>
      </c>
    </row>
    <row r="7" spans="1:28" customFormat="1" x14ac:dyDescent="0.35">
      <c r="A7" t="s">
        <v>268</v>
      </c>
      <c r="B7" t="s">
        <v>215</v>
      </c>
      <c r="C7" s="63">
        <v>112.1308073812024</v>
      </c>
      <c r="D7" s="63">
        <v>203.86017379926864</v>
      </c>
      <c r="E7" s="63">
        <v>40.334362200000001</v>
      </c>
      <c r="F7" s="63">
        <v>3.6279253738556689</v>
      </c>
      <c r="G7" s="63">
        <v>44.166487917985513</v>
      </c>
      <c r="H7" s="63">
        <v>5.7193402276680105</v>
      </c>
      <c r="I7" s="61">
        <v>1.1998660279229756</v>
      </c>
      <c r="J7" s="63">
        <v>66.858914588641127</v>
      </c>
      <c r="K7" s="61">
        <v>0.10870626761109285</v>
      </c>
      <c r="L7" s="61">
        <v>0.53593992005371083</v>
      </c>
      <c r="M7" s="62">
        <v>6.7177822940427873E-2</v>
      </c>
      <c r="N7" s="62">
        <v>4.9232004285086388E-2</v>
      </c>
      <c r="O7" s="64">
        <v>4.9618202069888146E-3</v>
      </c>
      <c r="P7" s="64">
        <v>1.1484803125447016E-3</v>
      </c>
      <c r="Q7" s="64">
        <v>1.2987825342924142E-3</v>
      </c>
      <c r="R7" s="64">
        <v>2.1052369636654919E-3</v>
      </c>
      <c r="S7" s="64">
        <v>7.4105872778152697E-3</v>
      </c>
      <c r="T7" s="64">
        <v>2.7652211696481931E-3</v>
      </c>
      <c r="U7" s="62">
        <v>1.3383985485915005E-2</v>
      </c>
      <c r="V7" s="64">
        <v>3.3489680252889831E-3</v>
      </c>
      <c r="W7" s="62">
        <v>2.9684650663883153E-2</v>
      </c>
      <c r="X7" s="64">
        <v>7.9012454474938175E-3</v>
      </c>
      <c r="Y7" s="64">
        <v>1.7525144926644246E-3</v>
      </c>
      <c r="Z7" s="64" t="s">
        <v>466</v>
      </c>
      <c r="AA7" t="s">
        <v>0</v>
      </c>
    </row>
    <row r="8" spans="1:28" customFormat="1" x14ac:dyDescent="0.35">
      <c r="A8" t="s">
        <v>220</v>
      </c>
      <c r="B8" t="s">
        <v>221</v>
      </c>
      <c r="C8" s="63">
        <v>105.64397400469861</v>
      </c>
      <c r="D8" s="63">
        <v>206.9284719555979</v>
      </c>
      <c r="E8" s="63">
        <v>40.334362200000001</v>
      </c>
      <c r="F8" s="63">
        <v>3.256474529689068</v>
      </c>
      <c r="G8" s="63">
        <v>41.702590038893177</v>
      </c>
      <c r="H8" s="63">
        <v>5.6026294211487082</v>
      </c>
      <c r="I8" s="61">
        <v>1.2022867632917209</v>
      </c>
      <c r="J8" s="63">
        <v>65.098386027784912</v>
      </c>
      <c r="K8" s="61">
        <v>0.11044131417309495</v>
      </c>
      <c r="L8" s="61">
        <v>0.54511421807156957</v>
      </c>
      <c r="M8" s="62">
        <v>7.5657090057559676E-2</v>
      </c>
      <c r="N8" s="62">
        <v>5.1333774458006437E-2</v>
      </c>
      <c r="O8" s="64">
        <v>7.9935073793631004E-3</v>
      </c>
      <c r="P8" s="64">
        <v>1.6514074188124504E-3</v>
      </c>
      <c r="Q8" s="64" t="s">
        <v>466</v>
      </c>
      <c r="R8" s="64" t="s">
        <v>466</v>
      </c>
      <c r="S8" s="64">
        <v>7.478427736114587E-3</v>
      </c>
      <c r="T8" s="64">
        <v>2.8780929996126995E-3</v>
      </c>
      <c r="U8" s="62">
        <v>1.1059367510755943E-2</v>
      </c>
      <c r="V8" s="64">
        <v>3.8427396969459961E-3</v>
      </c>
      <c r="W8" s="62">
        <v>3.1963212511785188E-2</v>
      </c>
      <c r="X8" s="64" t="s">
        <v>466</v>
      </c>
      <c r="Y8" s="64" t="s">
        <v>466</v>
      </c>
      <c r="Z8" s="64">
        <v>1.8725842583487905E-3</v>
      </c>
    </row>
    <row r="9" spans="1:28" customFormat="1" x14ac:dyDescent="0.35">
      <c r="A9" t="s">
        <v>218</v>
      </c>
      <c r="B9" t="s">
        <v>219</v>
      </c>
      <c r="C9" s="63">
        <v>108.33088572103895</v>
      </c>
      <c r="D9" s="63">
        <v>203.75241024406705</v>
      </c>
      <c r="E9" s="63">
        <v>40.334362200000001</v>
      </c>
      <c r="F9" s="63">
        <v>3.2210951855808037</v>
      </c>
      <c r="G9" s="63">
        <v>40.538642057969582</v>
      </c>
      <c r="H9" s="63">
        <v>5.5530644256882828</v>
      </c>
      <c r="I9" s="61">
        <v>1.2225110735006364</v>
      </c>
      <c r="J9" s="63">
        <v>65.112341412548361</v>
      </c>
      <c r="K9" s="61">
        <v>0.1107967476495436</v>
      </c>
      <c r="L9" s="61">
        <v>0.54543108454943723</v>
      </c>
      <c r="M9" s="62">
        <v>7.3063909603742969E-2</v>
      </c>
      <c r="N9" s="62">
        <v>4.804591087045889E-2</v>
      </c>
      <c r="O9" s="64">
        <v>7.0117486446917296E-3</v>
      </c>
      <c r="P9" s="64">
        <v>1.3796039748835006E-3</v>
      </c>
      <c r="Q9" s="64" t="s">
        <v>466</v>
      </c>
      <c r="R9" s="64" t="s">
        <v>466</v>
      </c>
      <c r="S9" s="64">
        <v>6.7722925546430789E-3</v>
      </c>
      <c r="T9" s="64" t="s">
        <v>466</v>
      </c>
      <c r="U9" s="62">
        <v>1.1775246770428958E-2</v>
      </c>
      <c r="V9" s="64">
        <v>3.6489298715325206E-3</v>
      </c>
      <c r="W9" s="62">
        <v>3.0288694493880011E-2</v>
      </c>
      <c r="X9" s="64">
        <v>7.3026645292554211E-3</v>
      </c>
      <c r="Y9" s="64" t="s">
        <v>466</v>
      </c>
      <c r="Z9" s="64" t="s">
        <v>466</v>
      </c>
    </row>
    <row r="10" spans="1:28" customFormat="1" x14ac:dyDescent="0.35">
      <c r="A10" t="s">
        <v>216</v>
      </c>
      <c r="B10" t="s">
        <v>217</v>
      </c>
      <c r="C10" s="63">
        <v>106.62840451281831</v>
      </c>
      <c r="D10" s="63">
        <v>201.62856507142794</v>
      </c>
      <c r="E10" s="63">
        <v>40.334362200000001</v>
      </c>
      <c r="F10" s="63">
        <v>3.1754799172470363</v>
      </c>
      <c r="G10" s="63">
        <v>39.861245769958749</v>
      </c>
      <c r="H10" s="63">
        <v>5.5092324489147506</v>
      </c>
      <c r="I10" s="61">
        <v>1.1976672760786538</v>
      </c>
      <c r="J10" s="63">
        <v>65.669734519965687</v>
      </c>
      <c r="K10" s="61">
        <v>0.10775979503337937</v>
      </c>
      <c r="L10" s="61">
        <v>0.5519730311134069</v>
      </c>
      <c r="M10" s="62">
        <v>7.4655860530927126E-2</v>
      </c>
      <c r="N10" s="62">
        <v>4.6175971426745337E-2</v>
      </c>
      <c r="O10" s="64">
        <v>5.7746131395150588E-3</v>
      </c>
      <c r="P10" s="64">
        <v>1.1350048984512143E-3</v>
      </c>
      <c r="Q10" s="64">
        <v>1.1879639516884986E-3</v>
      </c>
      <c r="R10" s="64" t="s">
        <v>466</v>
      </c>
      <c r="S10" s="64">
        <v>6.7924917503221563E-3</v>
      </c>
      <c r="T10" s="64">
        <v>3.026071633503304E-3</v>
      </c>
      <c r="U10" s="62">
        <v>1.2248509750300186E-2</v>
      </c>
      <c r="V10" s="64">
        <v>3.9100845362899563E-3</v>
      </c>
      <c r="W10" s="62">
        <v>2.9172592674408891E-2</v>
      </c>
      <c r="X10" s="64">
        <v>7.4403078687679111E-3</v>
      </c>
      <c r="Y10" s="64">
        <v>5.1478153017985018E-4</v>
      </c>
      <c r="Z10" s="64" t="s">
        <v>466</v>
      </c>
    </row>
    <row r="11" spans="1:28" customFormat="1" x14ac:dyDescent="0.35">
      <c r="A11" t="s">
        <v>214</v>
      </c>
      <c r="B11" t="s">
        <v>215</v>
      </c>
      <c r="C11" s="63">
        <v>107.17680666341886</v>
      </c>
      <c r="D11" s="63">
        <v>205.32713819157789</v>
      </c>
      <c r="E11" s="63">
        <v>40.334362200000001</v>
      </c>
      <c r="F11" s="63">
        <v>3.2177519036283107</v>
      </c>
      <c r="G11" s="63">
        <v>40.420491019338321</v>
      </c>
      <c r="H11" s="63">
        <v>5.5404869366412477</v>
      </c>
      <c r="I11" s="61">
        <v>1.2042754081890354</v>
      </c>
      <c r="J11" s="63">
        <v>66.153303994535364</v>
      </c>
      <c r="K11" s="61">
        <v>0.11304447789977248</v>
      </c>
      <c r="L11" s="61">
        <v>0.56224624025468772</v>
      </c>
      <c r="M11" s="62">
        <v>7.2150742435058271E-2</v>
      </c>
      <c r="N11" s="64" t="s">
        <v>466</v>
      </c>
      <c r="O11" s="64">
        <v>6.2278065559782814E-3</v>
      </c>
      <c r="P11" s="64">
        <v>1.2527422202422945E-3</v>
      </c>
      <c r="Q11" s="64">
        <v>8.1468057259708631E-4</v>
      </c>
      <c r="R11" s="64">
        <v>1.7545998972365465E-3</v>
      </c>
      <c r="S11" s="64">
        <v>6.7752464712079663E-3</v>
      </c>
      <c r="T11" s="64">
        <v>2.671178250691996E-3</v>
      </c>
      <c r="U11" s="62">
        <v>1.1304101132185834E-2</v>
      </c>
      <c r="V11" s="64">
        <v>3.1043222606195E-3</v>
      </c>
      <c r="W11" s="62">
        <v>2.7174198401036867E-2</v>
      </c>
      <c r="X11" s="64">
        <v>7.4843592404793911E-3</v>
      </c>
      <c r="Y11" s="64">
        <v>9.824137693736888E-4</v>
      </c>
      <c r="Z11" s="64" t="s">
        <v>466</v>
      </c>
    </row>
    <row r="12" spans="1:28" customFormat="1" x14ac:dyDescent="0.35">
      <c r="A12" t="s">
        <v>220</v>
      </c>
      <c r="B12" t="s">
        <v>221</v>
      </c>
      <c r="C12" s="63">
        <v>105.64397400469863</v>
      </c>
      <c r="D12" s="63">
        <v>206.9284719555979</v>
      </c>
      <c r="E12" s="63">
        <v>40.334362199999994</v>
      </c>
      <c r="F12" s="63">
        <v>3.3756031839229186</v>
      </c>
      <c r="G12" s="63">
        <v>41.693000967697586</v>
      </c>
      <c r="H12" s="63">
        <v>5.6359837844942584</v>
      </c>
      <c r="I12" s="61">
        <v>1.1610034848505246</v>
      </c>
      <c r="J12" s="63">
        <v>65.098386027784912</v>
      </c>
      <c r="K12" s="61">
        <v>0.11242020354371601</v>
      </c>
      <c r="L12" s="61">
        <v>0.55025949860063805</v>
      </c>
      <c r="M12" s="62">
        <v>7.5657090057559689E-2</v>
      </c>
      <c r="N12" s="62">
        <v>5.0222327006974127E-2</v>
      </c>
      <c r="O12" s="64">
        <v>7.9958040026676079E-3</v>
      </c>
      <c r="P12" s="64">
        <v>1.6514074188124508E-3</v>
      </c>
      <c r="Q12" s="64" t="s">
        <v>466</v>
      </c>
      <c r="R12" s="64">
        <v>3.9847000469141712E-3</v>
      </c>
      <c r="S12" s="64" t="s">
        <v>466</v>
      </c>
      <c r="T12" s="64">
        <v>3.0752484981187624E-3</v>
      </c>
      <c r="U12" s="62">
        <v>1.2163138226231489E-2</v>
      </c>
      <c r="V12" s="64" t="s">
        <v>466</v>
      </c>
      <c r="W12" s="62">
        <v>3.1094846734071088E-2</v>
      </c>
      <c r="X12" s="64" t="s">
        <v>466</v>
      </c>
      <c r="Y12" s="64">
        <v>2.6433928503890622E-3</v>
      </c>
      <c r="Z12" s="64">
        <v>1.9192195684091936E-3</v>
      </c>
    </row>
    <row r="13" spans="1:28" customFormat="1" x14ac:dyDescent="0.35">
      <c r="A13" t="s">
        <v>218</v>
      </c>
      <c r="B13" t="s">
        <v>219</v>
      </c>
      <c r="C13" s="63">
        <v>108.33088572103897</v>
      </c>
      <c r="D13" s="63">
        <v>203.75241024406708</v>
      </c>
      <c r="E13" s="63">
        <v>40.334362199999994</v>
      </c>
      <c r="F13" s="63">
        <v>3.3389295893567228</v>
      </c>
      <c r="G13" s="63">
        <v>40.529320624348706</v>
      </c>
      <c r="H13" s="63">
        <v>5.5861237117150351</v>
      </c>
      <c r="I13" s="61">
        <v>1.1805333469002091</v>
      </c>
      <c r="J13" s="63">
        <v>65.112341412548375</v>
      </c>
      <c r="K13" s="61">
        <v>0.11278200568332096</v>
      </c>
      <c r="L13" s="61">
        <v>0.55057935595062923</v>
      </c>
      <c r="M13" s="62">
        <v>7.3063909603742982E-2</v>
      </c>
      <c r="N13" s="62">
        <v>4.7005650228545998E-2</v>
      </c>
      <c r="O13" s="64">
        <v>7.013763197825729E-3</v>
      </c>
      <c r="P13" s="64">
        <v>1.3796039748835008E-3</v>
      </c>
      <c r="Q13" s="64" t="s">
        <v>466</v>
      </c>
      <c r="R13" s="64">
        <v>3.8154492226180675E-3</v>
      </c>
      <c r="S13" s="64">
        <v>7.1635694398300481E-3</v>
      </c>
      <c r="T13" s="64">
        <v>3.7193179735778991E-3</v>
      </c>
      <c r="U13" s="62">
        <v>1.2950465203133804E-2</v>
      </c>
      <c r="V13" s="64" t="s">
        <v>466</v>
      </c>
      <c r="W13" s="62">
        <v>2.9465821456934018E-2</v>
      </c>
      <c r="X13" s="64">
        <v>7.5627651638142208E-3</v>
      </c>
      <c r="Y13" s="64">
        <v>6.1167298800537898E-3</v>
      </c>
      <c r="Z13" s="64">
        <v>2.1076804189138192E-3</v>
      </c>
    </row>
    <row r="14" spans="1:28" customFormat="1" x14ac:dyDescent="0.35">
      <c r="A14" t="s">
        <v>216</v>
      </c>
      <c r="B14" t="s">
        <v>217</v>
      </c>
      <c r="C14" s="63">
        <v>106.62840451281832</v>
      </c>
      <c r="D14" s="63">
        <v>201.62856507142797</v>
      </c>
      <c r="E14" s="63">
        <v>40.334362199999994</v>
      </c>
      <c r="F14" s="63">
        <v>3.2916456190326353</v>
      </c>
      <c r="G14" s="63">
        <v>39.852080096477167</v>
      </c>
      <c r="H14" s="63">
        <v>5.5420307882378106</v>
      </c>
      <c r="I14" s="61">
        <v>1.1565426183448424</v>
      </c>
      <c r="J14" s="63">
        <v>65.669734519965701</v>
      </c>
      <c r="K14" s="61">
        <v>0.10969063689784361</v>
      </c>
      <c r="L14" s="61">
        <v>0.55718305131725698</v>
      </c>
      <c r="M14" s="62">
        <v>7.465586053092714E-2</v>
      </c>
      <c r="N14" s="62">
        <v>4.5176197568635987E-2</v>
      </c>
      <c r="O14" s="64">
        <v>5.7762722499006902E-3</v>
      </c>
      <c r="P14" s="64">
        <v>1.1350048984512143E-3</v>
      </c>
      <c r="Q14" s="64">
        <v>1.3241934597894493E-3</v>
      </c>
      <c r="R14" s="64">
        <v>4.0900797929935067E-3</v>
      </c>
      <c r="S14" s="64">
        <v>7.1849356669545063E-3</v>
      </c>
      <c r="T14" s="64">
        <v>3.233363983506825E-3</v>
      </c>
      <c r="U14" s="62">
        <v>1.3470961789935315E-2</v>
      </c>
      <c r="V14" s="64" t="s">
        <v>466</v>
      </c>
      <c r="W14" s="62">
        <v>2.8380041515281527E-2</v>
      </c>
      <c r="X14" s="64">
        <v>7.7053109769110511E-3</v>
      </c>
      <c r="Y14" s="64">
        <v>8.308359178848863E-4</v>
      </c>
      <c r="Z14" s="64">
        <v>1.8228493251464283E-3</v>
      </c>
    </row>
    <row r="15" spans="1:28" customFormat="1" x14ac:dyDescent="0.35">
      <c r="A15" t="s">
        <v>214</v>
      </c>
      <c r="B15" t="s">
        <v>215</v>
      </c>
      <c r="C15" s="63">
        <v>107.17680666341887</v>
      </c>
      <c r="D15" s="63">
        <v>205.32713819157794</v>
      </c>
      <c r="E15" s="63">
        <v>40.334362199999994</v>
      </c>
      <c r="F15" s="63">
        <v>3.3354640031527785</v>
      </c>
      <c r="G15" s="63">
        <v>40.411196753303926</v>
      </c>
      <c r="H15" s="63">
        <v>5.5734713445869923</v>
      </c>
      <c r="I15" s="61">
        <v>1.1629238450560975</v>
      </c>
      <c r="J15" s="63">
        <v>66.153303994535378</v>
      </c>
      <c r="K15" s="61">
        <v>0.11507001080290925</v>
      </c>
      <c r="L15" s="61">
        <v>0.56755322828878929</v>
      </c>
      <c r="M15" s="62">
        <v>7.2150742435058285E-2</v>
      </c>
      <c r="N15" s="62">
        <v>5.1027007696067855E-2</v>
      </c>
      <c r="O15" s="64">
        <v>6.2295958738576088E-3</v>
      </c>
      <c r="P15" s="64">
        <v>1.2527422202422947E-3</v>
      </c>
      <c r="Q15" s="64">
        <v>9.0810389028829811E-4</v>
      </c>
      <c r="R15" s="64">
        <v>1.9230597114728415E-3</v>
      </c>
      <c r="S15" s="64">
        <v>7.166694022275549E-3</v>
      </c>
      <c r="T15" s="64">
        <v>2.8541596483343239E-3</v>
      </c>
      <c r="U15" s="62">
        <v>1.2432297277430658E-2</v>
      </c>
      <c r="V15" s="64">
        <v>3.5141661900281469E-3</v>
      </c>
      <c r="W15" s="62">
        <v>2.6435938943556711E-2</v>
      </c>
      <c r="X15" s="64">
        <v>7.7509313361735057E-3</v>
      </c>
      <c r="Y15" s="64">
        <v>1.5855748467416338E-3</v>
      </c>
      <c r="Z15" s="64">
        <v>9.8255323777136352E-4</v>
      </c>
    </row>
    <row r="16" spans="1:28" customFormat="1" x14ac:dyDescent="0.35">
      <c r="A16" t="s">
        <v>267</v>
      </c>
      <c r="B16" t="s">
        <v>235</v>
      </c>
      <c r="C16" s="63">
        <v>107.34944854111417</v>
      </c>
      <c r="D16" s="63">
        <v>192.56502478759137</v>
      </c>
      <c r="E16" s="63">
        <v>40.334362200000001</v>
      </c>
      <c r="F16" s="63">
        <v>3.3940585722061254</v>
      </c>
      <c r="G16" s="63">
        <v>42.091496533070291</v>
      </c>
      <c r="H16" s="63">
        <v>5.7719203703592976</v>
      </c>
      <c r="I16" s="61">
        <v>1.1443477730430758</v>
      </c>
      <c r="J16" s="63">
        <v>64.979314918532566</v>
      </c>
      <c r="K16" s="61">
        <v>0.10584476790598066</v>
      </c>
      <c r="L16" s="61">
        <v>0.53779398894775965</v>
      </c>
      <c r="M16" s="62">
        <v>7.4889504913214819E-2</v>
      </c>
      <c r="N16" s="62">
        <v>4.421637042718278E-2</v>
      </c>
      <c r="O16" s="64">
        <v>7.193644979413911E-3</v>
      </c>
      <c r="P16" s="64">
        <v>1.5444441008758828E-3</v>
      </c>
      <c r="Q16" s="64">
        <v>1.7840838004487621E-3</v>
      </c>
      <c r="R16" s="64">
        <v>2.8462869218797873E-3</v>
      </c>
      <c r="S16" s="64" t="s">
        <v>466</v>
      </c>
      <c r="T16" s="64">
        <v>3.292851558561401E-3</v>
      </c>
      <c r="U16" s="62">
        <v>1.2749076613831754E-2</v>
      </c>
      <c r="V16" s="64" t="s">
        <v>466</v>
      </c>
      <c r="W16" s="62">
        <v>3.2600401600338363E-2</v>
      </c>
      <c r="X16" s="64">
        <v>7.7858469198564869E-3</v>
      </c>
      <c r="Y16" s="64">
        <v>2.3987085014534693E-3</v>
      </c>
      <c r="Z16" s="64">
        <v>1.0450141232915564E-3</v>
      </c>
      <c r="AA16" t="s">
        <v>0</v>
      </c>
      <c r="AB16" t="s">
        <v>0</v>
      </c>
    </row>
    <row r="17" spans="1:28" customFormat="1" x14ac:dyDescent="0.35">
      <c r="A17" t="s">
        <v>266</v>
      </c>
      <c r="B17" t="s">
        <v>221</v>
      </c>
      <c r="C17" s="63">
        <v>112.13309208744843</v>
      </c>
      <c r="D17" s="63">
        <v>200.58292954823906</v>
      </c>
      <c r="E17" s="63">
        <v>40.334362200000001</v>
      </c>
      <c r="F17" s="63">
        <v>3.4998620909776905</v>
      </c>
      <c r="G17" s="63">
        <v>42.981898934620183</v>
      </c>
      <c r="H17" s="63">
        <v>5.7590152350731305</v>
      </c>
      <c r="I17" s="61">
        <v>1.2110124688094781</v>
      </c>
      <c r="J17" s="63">
        <v>68.090504636020995</v>
      </c>
      <c r="K17" s="61">
        <v>0.10173550601687149</v>
      </c>
      <c r="L17" s="61">
        <v>0.55613857321730731</v>
      </c>
      <c r="M17" s="62">
        <v>7.7064510689265994E-2</v>
      </c>
      <c r="N17" s="62">
        <v>4.9195136544351835E-2</v>
      </c>
      <c r="O17" s="64">
        <v>7.698110068648162E-3</v>
      </c>
      <c r="P17" s="64">
        <v>1.8815393122115168E-3</v>
      </c>
      <c r="Q17" s="64">
        <v>1.4333465253869701E-3</v>
      </c>
      <c r="R17" s="64">
        <v>2.5108927510277277E-3</v>
      </c>
      <c r="S17" s="64">
        <v>6.8723932634465381E-3</v>
      </c>
      <c r="T17" s="64" t="s">
        <v>466</v>
      </c>
      <c r="U17" s="62">
        <v>1.4052009855788401E-2</v>
      </c>
      <c r="V17" s="64" t="s">
        <v>466</v>
      </c>
      <c r="W17" s="62">
        <v>3.236587079712587E-2</v>
      </c>
      <c r="X17" s="64" t="s">
        <v>466</v>
      </c>
      <c r="Y17" s="64">
        <v>3.1461718104738587E-3</v>
      </c>
      <c r="Z17" s="64">
        <v>1.6507600536498446E-3</v>
      </c>
      <c r="AA17" t="s">
        <v>0</v>
      </c>
      <c r="AB17" t="s">
        <v>0</v>
      </c>
    </row>
    <row r="18" spans="1:28" customFormat="1" x14ac:dyDescent="0.35">
      <c r="A18" t="s">
        <v>265</v>
      </c>
      <c r="B18" t="s">
        <v>219</v>
      </c>
      <c r="C18" s="63">
        <v>106.10150316068599</v>
      </c>
      <c r="D18" s="63">
        <v>193.35167371051824</v>
      </c>
      <c r="E18" s="63">
        <v>40.334362200000001</v>
      </c>
      <c r="F18" s="63">
        <v>3.3875199043891362</v>
      </c>
      <c r="G18" s="63">
        <v>42.128480293571542</v>
      </c>
      <c r="H18" s="63">
        <v>5.8517836130678837</v>
      </c>
      <c r="I18" s="61">
        <v>1.1331822800034717</v>
      </c>
      <c r="J18" s="63">
        <v>68.951116091530139</v>
      </c>
      <c r="K18" s="61">
        <v>0.10811016462557201</v>
      </c>
      <c r="L18" s="61">
        <v>0.53361222733232816</v>
      </c>
      <c r="M18" s="62">
        <v>7.6501907675142158E-2</v>
      </c>
      <c r="N18" s="62">
        <v>4.5132903141960216E-2</v>
      </c>
      <c r="O18" s="64">
        <v>6.6560433840618122E-3</v>
      </c>
      <c r="P18" s="64">
        <v>1.3034762048523166E-3</v>
      </c>
      <c r="Q18" s="64">
        <v>1.6230248534983157E-3</v>
      </c>
      <c r="R18" s="64">
        <v>2.0948380775650663E-3</v>
      </c>
      <c r="S18" s="64">
        <v>7.0558655053283344E-3</v>
      </c>
      <c r="T18" s="64">
        <v>3.2070962959589093E-3</v>
      </c>
      <c r="U18" s="62">
        <v>1.2270139487533801E-2</v>
      </c>
      <c r="V18" s="64" t="s">
        <v>466</v>
      </c>
      <c r="W18" s="62">
        <v>3.2133203417351597E-2</v>
      </c>
      <c r="X18" s="64">
        <v>7.8822349439802274E-3</v>
      </c>
      <c r="Y18" s="64">
        <v>3.6383308297941903E-3</v>
      </c>
      <c r="Z18" s="64">
        <v>1.095031833408104E-3</v>
      </c>
      <c r="AA18" t="s">
        <v>0</v>
      </c>
      <c r="AB18" t="s">
        <v>0</v>
      </c>
    </row>
    <row r="19" spans="1:28" customFormat="1" x14ac:dyDescent="0.35">
      <c r="A19" t="s">
        <v>276</v>
      </c>
      <c r="B19" t="s">
        <v>210</v>
      </c>
      <c r="C19" s="67">
        <v>17854.106672388734</v>
      </c>
      <c r="D19" s="67">
        <v>73355.527249293038</v>
      </c>
      <c r="E19" s="67">
        <v>50.306174325000008</v>
      </c>
      <c r="F19" s="67">
        <v>33.528318290968656</v>
      </c>
      <c r="G19" s="67">
        <v>15574.792396608322</v>
      </c>
      <c r="H19" s="67">
        <v>303.40121215029529</v>
      </c>
      <c r="I19" s="67">
        <v>87.348525210943038</v>
      </c>
      <c r="J19" s="67">
        <v>97.625722512963776</v>
      </c>
      <c r="K19" s="67">
        <v>21.03127727552851</v>
      </c>
      <c r="L19" s="63">
        <v>1.3804003100262854</v>
      </c>
      <c r="M19" s="63">
        <v>22.312271870935096</v>
      </c>
      <c r="N19" s="63">
        <v>137.28909897669232</v>
      </c>
      <c r="O19" s="63">
        <v>12.000954941902284</v>
      </c>
      <c r="P19" s="63">
        <v>32.239507984887496</v>
      </c>
      <c r="Q19" s="63">
        <v>5.1553900002384951</v>
      </c>
      <c r="R19" s="63">
        <v>5.7896518064483216</v>
      </c>
      <c r="S19" s="61">
        <v>5.2075698251068783</v>
      </c>
      <c r="T19" s="61">
        <v>0.96436712368792576</v>
      </c>
      <c r="U19" s="63">
        <v>2.4474302690304466</v>
      </c>
      <c r="V19" s="61">
        <v>0.32664111913022686</v>
      </c>
      <c r="W19" s="63">
        <v>2.0248310143598443</v>
      </c>
      <c r="X19" s="61">
        <v>0.27903575490928939</v>
      </c>
      <c r="Y19" s="63">
        <v>3.9769643205513345</v>
      </c>
      <c r="Z19" s="61">
        <v>0.98193239620310668</v>
      </c>
      <c r="AA19" t="s">
        <v>0</v>
      </c>
      <c r="AB19" t="s">
        <v>0</v>
      </c>
    </row>
    <row r="20" spans="1:28" customFormat="1" x14ac:dyDescent="0.35">
      <c r="A20" t="s">
        <v>277</v>
      </c>
      <c r="B20" t="s">
        <v>210</v>
      </c>
      <c r="C20" s="67">
        <v>18130.617495661918</v>
      </c>
      <c r="D20" s="67">
        <v>74512.813877658511</v>
      </c>
      <c r="E20" s="67">
        <v>50.306174325000008</v>
      </c>
      <c r="F20" s="67">
        <v>34.634561609073756</v>
      </c>
      <c r="G20" s="67">
        <v>15799.945003822439</v>
      </c>
      <c r="H20" s="67">
        <v>304.68349581635084</v>
      </c>
      <c r="I20" s="67">
        <v>88.64288457971989</v>
      </c>
      <c r="J20" s="67">
        <v>96.810407615292192</v>
      </c>
      <c r="K20" s="67">
        <v>20.441411382470609</v>
      </c>
      <c r="L20" s="63">
        <v>1.2875189050984117</v>
      </c>
      <c r="M20" s="63">
        <v>23.050635215684871</v>
      </c>
      <c r="N20" s="63">
        <v>139.11224202261312</v>
      </c>
      <c r="O20" s="63">
        <v>12.408093855273563</v>
      </c>
      <c r="P20" s="63">
        <v>33.117140710246055</v>
      </c>
      <c r="Q20" s="63">
        <v>5.208990198269599</v>
      </c>
      <c r="R20" s="63">
        <v>5.7358717094586327</v>
      </c>
      <c r="S20" s="61">
        <v>5.1185778314333108</v>
      </c>
      <c r="T20" s="61">
        <v>0.99001637286686128</v>
      </c>
      <c r="U20" s="63">
        <v>2.4804480913642912</v>
      </c>
      <c r="V20" s="61">
        <v>0.34662180740194826</v>
      </c>
      <c r="W20" s="63">
        <v>2.0378391415260286</v>
      </c>
      <c r="X20" s="61">
        <v>0.29324105002382922</v>
      </c>
      <c r="Y20" s="63">
        <v>4.0412414817865185</v>
      </c>
      <c r="Z20" s="61">
        <v>0.99713186672009679</v>
      </c>
      <c r="AA20" t="s">
        <v>0</v>
      </c>
      <c r="AB20" t="s">
        <v>0</v>
      </c>
    </row>
    <row r="21" spans="1:28" customFormat="1" x14ac:dyDescent="0.35">
      <c r="A21" t="s">
        <v>222</v>
      </c>
      <c r="B21" t="s">
        <v>210</v>
      </c>
      <c r="C21" s="67">
        <v>18198.870809143307</v>
      </c>
      <c r="D21" s="67">
        <v>75726.03802864709</v>
      </c>
      <c r="E21" s="67">
        <v>50.306174325000008</v>
      </c>
      <c r="F21" s="67">
        <v>33.440277800876139</v>
      </c>
      <c r="G21" s="67">
        <v>15710.717232402365</v>
      </c>
      <c r="H21" s="67">
        <v>306.787175529411</v>
      </c>
      <c r="I21" s="67">
        <v>87.085909369943892</v>
      </c>
      <c r="J21" s="67">
        <v>97.008916467732689</v>
      </c>
      <c r="K21" s="67">
        <v>21.50608840286144</v>
      </c>
      <c r="L21" s="63">
        <v>1.422990203078464</v>
      </c>
      <c r="M21" s="63">
        <v>27.312267386756343</v>
      </c>
      <c r="N21" s="63">
        <v>157.22502924923685</v>
      </c>
      <c r="O21" s="63">
        <v>15.75302909395718</v>
      </c>
      <c r="P21" s="63">
        <v>31.291089730288942</v>
      </c>
      <c r="Q21" s="63">
        <v>5.7842225574082136</v>
      </c>
      <c r="R21" s="63">
        <v>6.1978081713532491</v>
      </c>
      <c r="S21" s="61">
        <v>5.4924789491689774</v>
      </c>
      <c r="T21" s="61">
        <v>1.0264233357947519</v>
      </c>
      <c r="U21" s="63">
        <v>2.7016785172311981</v>
      </c>
      <c r="V21" s="61">
        <v>0.36594103859999061</v>
      </c>
      <c r="W21" s="63">
        <v>2.0448897029085762</v>
      </c>
      <c r="X21" s="61">
        <v>0.29696749842299935</v>
      </c>
      <c r="Y21" s="63">
        <v>3.8071570374969075</v>
      </c>
      <c r="Z21" s="61">
        <v>0.96047505620212081</v>
      </c>
      <c r="AA21" t="s">
        <v>0</v>
      </c>
      <c r="AB21" t="s">
        <v>0</v>
      </c>
    </row>
    <row r="22" spans="1:28" s="20" customFormat="1" x14ac:dyDescent="0.35">
      <c r="A22" t="s">
        <v>223</v>
      </c>
      <c r="B22" t="s">
        <v>210</v>
      </c>
      <c r="C22" s="67">
        <v>18582.152364128389</v>
      </c>
      <c r="D22" s="67">
        <v>75782.939175116277</v>
      </c>
      <c r="E22" s="67">
        <v>50.306174325000008</v>
      </c>
      <c r="F22" s="67">
        <v>33.656357660652311</v>
      </c>
      <c r="G22" s="67">
        <v>15479.917726292082</v>
      </c>
      <c r="H22" s="67">
        <v>307.29288772319222</v>
      </c>
      <c r="I22" s="67">
        <v>91.047704799557295</v>
      </c>
      <c r="J22" s="67">
        <v>99.685580894146042</v>
      </c>
      <c r="K22" s="67">
        <v>21.542335302409342</v>
      </c>
      <c r="L22" s="63">
        <v>1.3767948715496985</v>
      </c>
      <c r="M22" s="63">
        <v>27.686296046699638</v>
      </c>
      <c r="N22" s="63">
        <v>155.157693607688</v>
      </c>
      <c r="O22" s="63">
        <v>15.560800095166298</v>
      </c>
      <c r="P22" s="63">
        <v>31.399374925874017</v>
      </c>
      <c r="Q22" s="63">
        <v>5.8780678475437584</v>
      </c>
      <c r="R22" s="63">
        <v>6.1848480287577612</v>
      </c>
      <c r="S22" s="61">
        <v>5.4595122043361872</v>
      </c>
      <c r="T22" s="61">
        <v>1.031123196506627</v>
      </c>
      <c r="U22" s="63">
        <v>2.7175938054661017</v>
      </c>
      <c r="V22" s="61">
        <v>0.37018847672169036</v>
      </c>
      <c r="W22" s="63">
        <v>2.0169631993181811</v>
      </c>
      <c r="X22" s="61">
        <v>0.29296723608777259</v>
      </c>
      <c r="Y22" s="63">
        <v>3.7894467271509633</v>
      </c>
      <c r="Z22" s="61">
        <v>0.96332156255222734</v>
      </c>
      <c r="AA22" t="s">
        <v>0</v>
      </c>
      <c r="AB22" t="s">
        <v>0</v>
      </c>
    </row>
    <row r="23" spans="1:28" s="20" customFormat="1" x14ac:dyDescent="0.35">
      <c r="A23" t="s">
        <v>274</v>
      </c>
      <c r="B23" t="s">
        <v>210</v>
      </c>
      <c r="C23" s="67">
        <v>17851.293411568469</v>
      </c>
      <c r="D23" s="67">
        <v>71505.505630102547</v>
      </c>
      <c r="E23" s="67">
        <v>50.306174325000008</v>
      </c>
      <c r="F23" s="67">
        <v>31.81420362742665</v>
      </c>
      <c r="G23" s="67">
        <v>14573.283149659224</v>
      </c>
      <c r="H23" s="67">
        <v>294.50885848000837</v>
      </c>
      <c r="I23" s="67">
        <v>84.503649061677905</v>
      </c>
      <c r="J23" s="67">
        <v>106.01455380671368</v>
      </c>
      <c r="K23" s="67">
        <v>20.910974728229554</v>
      </c>
      <c r="L23" s="63">
        <v>1.4078707642326362</v>
      </c>
      <c r="M23" s="63">
        <v>24.543915975982063</v>
      </c>
      <c r="N23" s="63">
        <v>143.17900228443895</v>
      </c>
      <c r="O23" s="63">
        <v>14.390845756823275</v>
      </c>
      <c r="P23" s="63">
        <v>30.588508988480562</v>
      </c>
      <c r="Q23" s="63">
        <v>5.2525975489163432</v>
      </c>
      <c r="R23" s="63">
        <v>5.84689366619377</v>
      </c>
      <c r="S23" s="61">
        <v>5.2856929750513242</v>
      </c>
      <c r="T23" s="61">
        <v>0.95939362547156926</v>
      </c>
      <c r="U23" s="63">
        <v>2.6458872131830127</v>
      </c>
      <c r="V23" s="61">
        <v>0.34156774542572937</v>
      </c>
      <c r="W23" s="63">
        <v>2.0217398934747055</v>
      </c>
      <c r="X23" s="61">
        <v>0.27875784554453115</v>
      </c>
      <c r="Y23" s="63">
        <v>3.9864778438018167</v>
      </c>
      <c r="Z23" s="61">
        <v>0.89931983660071746</v>
      </c>
      <c r="AA23" t="s">
        <v>0</v>
      </c>
      <c r="AB23" t="s">
        <v>0</v>
      </c>
    </row>
    <row r="24" spans="1:28" customFormat="1" x14ac:dyDescent="0.35">
      <c r="A24" t="s">
        <v>275</v>
      </c>
      <c r="B24" t="s">
        <v>210</v>
      </c>
      <c r="C24" s="67">
        <v>18475.976923713482</v>
      </c>
      <c r="D24" s="67">
        <v>71694.760634690159</v>
      </c>
      <c r="E24" s="67">
        <v>50.306174325000008</v>
      </c>
      <c r="F24" s="67">
        <v>32.932987056852809</v>
      </c>
      <c r="G24" s="67">
        <v>15189.043944195253</v>
      </c>
      <c r="H24" s="67">
        <v>308.27347727664574</v>
      </c>
      <c r="I24" s="67">
        <v>85.986741673516804</v>
      </c>
      <c r="J24" s="67">
        <v>101.68756789048267</v>
      </c>
      <c r="K24" s="67">
        <v>21.151916583116837</v>
      </c>
      <c r="L24" s="63">
        <v>1.4363301645915234</v>
      </c>
      <c r="M24" s="63">
        <v>26.855392404652466</v>
      </c>
      <c r="N24" s="63">
        <v>147.20381771720497</v>
      </c>
      <c r="O24" s="63">
        <v>15.628403590484544</v>
      </c>
      <c r="P24" s="63">
        <v>32.825735496680309</v>
      </c>
      <c r="Q24" s="63">
        <v>5.6599013861491638</v>
      </c>
      <c r="R24" s="63">
        <v>6.0242785438015627</v>
      </c>
      <c r="S24" s="61">
        <v>5.3187491806436134</v>
      </c>
      <c r="T24" s="61">
        <v>1.0247070485838576</v>
      </c>
      <c r="U24" s="63">
        <v>2.6979622162432131</v>
      </c>
      <c r="V24" s="61">
        <v>0.358481163739366</v>
      </c>
      <c r="W24" s="63">
        <v>2.0537138331772282</v>
      </c>
      <c r="X24" s="61">
        <v>0.30169491574246637</v>
      </c>
      <c r="Y24" s="63">
        <v>4.0236156737527322</v>
      </c>
      <c r="Z24" s="61">
        <v>0.9683995074691979</v>
      </c>
      <c r="AA24" t="s">
        <v>0</v>
      </c>
      <c r="AB24" t="s">
        <v>0</v>
      </c>
    </row>
    <row r="25" spans="1:28" customFormat="1" x14ac:dyDescent="0.35">
      <c r="A25" t="s">
        <v>272</v>
      </c>
      <c r="B25" t="s">
        <v>210</v>
      </c>
      <c r="C25" s="67">
        <v>16507.764021882875</v>
      </c>
      <c r="D25" s="67">
        <v>69804.380399540052</v>
      </c>
      <c r="E25" s="67">
        <v>50.306174325000008</v>
      </c>
      <c r="F25" s="67">
        <v>33.185909553806091</v>
      </c>
      <c r="G25" s="67">
        <v>14851.174623327477</v>
      </c>
      <c r="H25" s="67">
        <v>296.95882716472448</v>
      </c>
      <c r="I25" s="67">
        <v>87.674739586445583</v>
      </c>
      <c r="J25" s="67">
        <v>109.25642300798729</v>
      </c>
      <c r="K25" s="67">
        <v>20.877849682976798</v>
      </c>
      <c r="L25" s="63">
        <v>1.4430369349339212</v>
      </c>
      <c r="M25" s="63">
        <v>26.648825971828057</v>
      </c>
      <c r="N25" s="63">
        <v>151.93036742623497</v>
      </c>
      <c r="O25" s="63">
        <v>15.011622839693562</v>
      </c>
      <c r="P25" s="63">
        <v>31.605929232388704</v>
      </c>
      <c r="Q25" s="63">
        <v>5.4603977980539797</v>
      </c>
      <c r="R25" s="63">
        <v>5.9386285265985759</v>
      </c>
      <c r="S25" s="61">
        <v>5.2490049691054299</v>
      </c>
      <c r="T25" s="61">
        <v>0.99524007147783033</v>
      </c>
      <c r="U25" s="63">
        <v>2.6192869182630667</v>
      </c>
      <c r="V25" s="61">
        <v>0.35788136561004541</v>
      </c>
      <c r="W25" s="63">
        <v>2.1199014085443801</v>
      </c>
      <c r="X25" s="61">
        <v>0.29271398037808588</v>
      </c>
      <c r="Y25" s="63">
        <v>3.9594703691639728</v>
      </c>
      <c r="Z25" s="61">
        <v>0.94776450704966897</v>
      </c>
      <c r="AA25" t="s">
        <v>0</v>
      </c>
      <c r="AB25" t="s">
        <v>0</v>
      </c>
    </row>
    <row r="26" spans="1:28" customFormat="1" x14ac:dyDescent="0.35">
      <c r="A26" s="73" t="s">
        <v>273</v>
      </c>
      <c r="B26" s="73" t="s">
        <v>210</v>
      </c>
      <c r="C26" s="117">
        <v>16779.692542960653</v>
      </c>
      <c r="D26" s="117">
        <v>68120.127129005254</v>
      </c>
      <c r="E26" s="117">
        <v>50.306174325000008</v>
      </c>
      <c r="F26" s="117">
        <v>31.126482411151358</v>
      </c>
      <c r="G26" s="117">
        <v>15025.214884693794</v>
      </c>
      <c r="H26" s="117">
        <v>296.07272745954367</v>
      </c>
      <c r="I26" s="117">
        <v>89.063619390783643</v>
      </c>
      <c r="J26" s="117">
        <v>103.97383766105884</v>
      </c>
      <c r="K26" s="117">
        <v>20.976881570977248</v>
      </c>
      <c r="L26" s="118">
        <v>1.3589754049577463</v>
      </c>
      <c r="M26" s="118">
        <v>25.570381119693309</v>
      </c>
      <c r="N26" s="118">
        <v>148.93053927060379</v>
      </c>
      <c r="O26" s="118">
        <v>14.787625120842394</v>
      </c>
      <c r="P26" s="118">
        <v>31.736987996696254</v>
      </c>
      <c r="Q26" s="118">
        <v>5.2119864613144262</v>
      </c>
      <c r="R26" s="118">
        <v>5.6002371029969815</v>
      </c>
      <c r="S26" s="119">
        <v>4.962331681999256</v>
      </c>
      <c r="T26" s="119">
        <v>0.9445527275470339</v>
      </c>
      <c r="U26" s="118">
        <v>2.5329031686930126</v>
      </c>
      <c r="V26" s="119">
        <v>0.33936703742071384</v>
      </c>
      <c r="W26" s="118">
        <v>1.9784036981982511</v>
      </c>
      <c r="X26" s="119">
        <v>0.27824576100532317</v>
      </c>
      <c r="Y26" s="118">
        <v>3.7643602990564107</v>
      </c>
      <c r="Z26" s="119">
        <v>0.91556995733183744</v>
      </c>
      <c r="AA26" t="s">
        <v>0</v>
      </c>
      <c r="AB26" t="s">
        <v>0</v>
      </c>
    </row>
    <row r="27" spans="1:28" x14ac:dyDescent="0.35">
      <c r="A27" t="s">
        <v>484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8" x14ac:dyDescent="0.3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8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8" x14ac:dyDescent="0.3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5" spans="5:5" x14ac:dyDescent="0.35">
      <c r="E35"/>
    </row>
    <row r="36" spans="5:5" x14ac:dyDescent="0.35">
      <c r="E36"/>
    </row>
    <row r="37" spans="5:5" x14ac:dyDescent="0.35">
      <c r="E37"/>
    </row>
    <row r="38" spans="5:5" x14ac:dyDescent="0.35">
      <c r="E38"/>
    </row>
    <row r="39" spans="5:5" x14ac:dyDescent="0.35">
      <c r="E39"/>
    </row>
    <row r="40" spans="5:5" x14ac:dyDescent="0.35">
      <c r="E40"/>
    </row>
    <row r="41" spans="5:5" x14ac:dyDescent="0.35">
      <c r="E41"/>
    </row>
    <row r="42" spans="5:5" x14ac:dyDescent="0.35">
      <c r="E42"/>
    </row>
    <row r="43" spans="5:5" x14ac:dyDescent="0.35">
      <c r="E43"/>
    </row>
    <row r="44" spans="5:5" x14ac:dyDescent="0.35">
      <c r="E44"/>
    </row>
    <row r="45" spans="5:5" x14ac:dyDescent="0.35">
      <c r="E45"/>
    </row>
    <row r="46" spans="5:5" x14ac:dyDescent="0.35">
      <c r="E46"/>
    </row>
    <row r="47" spans="5:5" x14ac:dyDescent="0.35">
      <c r="E47"/>
    </row>
    <row r="48" spans="5:5" x14ac:dyDescent="0.35">
      <c r="E48"/>
    </row>
    <row r="49" spans="5:5" x14ac:dyDescent="0.35">
      <c r="E49"/>
    </row>
    <row r="50" spans="5:5" x14ac:dyDescent="0.35">
      <c r="E50"/>
    </row>
    <row r="51" spans="5:5" x14ac:dyDescent="0.35">
      <c r="E51"/>
    </row>
    <row r="52" spans="5:5" x14ac:dyDescent="0.35">
      <c r="E52"/>
    </row>
    <row r="53" spans="5:5" x14ac:dyDescent="0.35">
      <c r="E53"/>
    </row>
    <row r="54" spans="5:5" x14ac:dyDescent="0.35">
      <c r="E54"/>
    </row>
    <row r="55" spans="5:5" x14ac:dyDescent="0.35">
      <c r="E55"/>
    </row>
    <row r="56" spans="5:5" x14ac:dyDescent="0.35">
      <c r="E56"/>
    </row>
    <row r="57" spans="5:5" x14ac:dyDescent="0.35">
      <c r="E57"/>
    </row>
    <row r="58" spans="5:5" x14ac:dyDescent="0.35">
      <c r="E58"/>
    </row>
    <row r="59" spans="5:5" x14ac:dyDescent="0.35">
      <c r="E59"/>
    </row>
    <row r="60" spans="5:5" x14ac:dyDescent="0.35">
      <c r="E60"/>
    </row>
    <row r="61" spans="5:5" x14ac:dyDescent="0.35">
      <c r="E61"/>
    </row>
    <row r="62" spans="5:5" x14ac:dyDescent="0.35">
      <c r="E62"/>
    </row>
    <row r="63" spans="5:5" x14ac:dyDescent="0.35">
      <c r="E63"/>
    </row>
    <row r="64" spans="5:5" x14ac:dyDescent="0.35">
      <c r="E64"/>
    </row>
    <row r="65" spans="5:5" x14ac:dyDescent="0.35">
      <c r="E65"/>
    </row>
    <row r="66" spans="5:5" x14ac:dyDescent="0.35">
      <c r="E66"/>
    </row>
    <row r="67" spans="5:5" x14ac:dyDescent="0.35">
      <c r="E67"/>
    </row>
    <row r="68" spans="5:5" x14ac:dyDescent="0.35">
      <c r="E68"/>
    </row>
    <row r="69" spans="5:5" x14ac:dyDescent="0.35">
      <c r="E69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5C46-9BDA-4140-9085-DF0BA62C43D8}">
  <dimension ref="A1:G47"/>
  <sheetViews>
    <sheetView view="pageBreakPreview" topLeftCell="A19" zoomScale="60" zoomScaleNormal="100" workbookViewId="0">
      <selection activeCell="K29" sqref="K29"/>
    </sheetView>
  </sheetViews>
  <sheetFormatPr defaultRowHeight="11.65" x14ac:dyDescent="0.35"/>
  <cols>
    <col min="1" max="7" width="12.83203125" style="4" customWidth="1"/>
  </cols>
  <sheetData>
    <row r="1" spans="1:7" s="4" customFormat="1" ht="43.5" customHeight="1" thickBot="1" x14ac:dyDescent="0.4">
      <c r="A1" s="137" t="s">
        <v>471</v>
      </c>
      <c r="B1" s="137"/>
      <c r="C1" s="137"/>
      <c r="D1" s="137"/>
      <c r="E1" s="137"/>
      <c r="F1" s="137"/>
      <c r="G1" s="137"/>
    </row>
    <row r="2" spans="1:7" x14ac:dyDescent="0.35">
      <c r="A2" s="94" t="s">
        <v>460</v>
      </c>
      <c r="B2" s="94" t="s">
        <v>418</v>
      </c>
      <c r="C2" s="94" t="s">
        <v>461</v>
      </c>
      <c r="D2" s="94" t="s">
        <v>419</v>
      </c>
      <c r="E2" s="94" t="s">
        <v>461</v>
      </c>
      <c r="F2" s="94" t="s">
        <v>420</v>
      </c>
      <c r="G2" s="94" t="s">
        <v>461</v>
      </c>
    </row>
    <row r="3" spans="1:7" ht="12" thickBot="1" x14ac:dyDescent="0.4">
      <c r="A3" s="95"/>
      <c r="B3" s="92" t="s">
        <v>462</v>
      </c>
      <c r="C3" s="95"/>
      <c r="D3" s="92" t="s">
        <v>463</v>
      </c>
      <c r="E3" s="95"/>
      <c r="F3" s="92" t="s">
        <v>470</v>
      </c>
      <c r="G3" s="95"/>
    </row>
    <row r="4" spans="1:7" x14ac:dyDescent="0.35">
      <c r="A4" s="2" t="s">
        <v>119</v>
      </c>
      <c r="B4" s="2">
        <v>2.06</v>
      </c>
      <c r="C4" s="2">
        <v>0.13</v>
      </c>
      <c r="D4" s="2">
        <v>2.08</v>
      </c>
      <c r="E4" s="2">
        <v>0.13</v>
      </c>
      <c r="F4" s="2" t="s">
        <v>466</v>
      </c>
      <c r="G4" s="2" t="s">
        <v>466</v>
      </c>
    </row>
    <row r="5" spans="1:7" x14ac:dyDescent="0.35">
      <c r="A5" s="2" t="s">
        <v>296</v>
      </c>
      <c r="B5" s="2" t="s">
        <v>466</v>
      </c>
      <c r="C5" s="2" t="s">
        <v>466</v>
      </c>
      <c r="D5" s="2">
        <v>0.48</v>
      </c>
      <c r="E5" s="2">
        <v>0.37</v>
      </c>
      <c r="F5" s="2" t="s">
        <v>466</v>
      </c>
      <c r="G5" s="2" t="s">
        <v>466</v>
      </c>
    </row>
    <row r="6" spans="1:7" x14ac:dyDescent="0.35">
      <c r="A6" s="2" t="s">
        <v>120</v>
      </c>
      <c r="B6" s="2" t="s">
        <v>466</v>
      </c>
      <c r="C6" s="2" t="s">
        <v>466</v>
      </c>
      <c r="D6" s="2">
        <v>116.1</v>
      </c>
      <c r="E6" s="2">
        <v>6.2</v>
      </c>
      <c r="F6" s="2">
        <v>108</v>
      </c>
      <c r="G6" s="2">
        <v>6</v>
      </c>
    </row>
    <row r="7" spans="1:7" x14ac:dyDescent="0.35">
      <c r="A7" s="2" t="s">
        <v>285</v>
      </c>
      <c r="B7" s="2" t="s">
        <v>466</v>
      </c>
      <c r="C7" s="2" t="s">
        <v>466</v>
      </c>
      <c r="D7" s="2">
        <v>49.3</v>
      </c>
      <c r="E7" s="2">
        <v>1.9</v>
      </c>
      <c r="F7" s="2" t="s">
        <v>466</v>
      </c>
      <c r="G7" s="2" t="s">
        <v>466</v>
      </c>
    </row>
    <row r="8" spans="1:7" x14ac:dyDescent="0.35">
      <c r="A8" s="2" t="s">
        <v>121</v>
      </c>
      <c r="B8" s="2">
        <v>272.8</v>
      </c>
      <c r="C8" s="2">
        <v>12.4</v>
      </c>
      <c r="D8" s="2">
        <v>272</v>
      </c>
      <c r="E8" s="2">
        <v>14</v>
      </c>
      <c r="F8" s="2">
        <v>203</v>
      </c>
      <c r="G8" s="2">
        <v>10</v>
      </c>
    </row>
    <row r="9" spans="1:7" ht="13.15" x14ac:dyDescent="0.35">
      <c r="A9" s="2" t="s">
        <v>464</v>
      </c>
      <c r="B9" s="2">
        <v>40</v>
      </c>
      <c r="C9" s="2" t="s">
        <v>466</v>
      </c>
      <c r="D9" s="2">
        <v>39.9</v>
      </c>
      <c r="E9" s="2">
        <v>1.3</v>
      </c>
      <c r="F9" s="2" t="s">
        <v>466</v>
      </c>
      <c r="G9" s="2" t="s">
        <v>466</v>
      </c>
    </row>
    <row r="10" spans="1:7" x14ac:dyDescent="0.35">
      <c r="A10" s="2" t="s">
        <v>297</v>
      </c>
      <c r="B10" s="2" t="s">
        <v>466</v>
      </c>
      <c r="C10" s="2" t="s">
        <v>466</v>
      </c>
      <c r="D10" s="2">
        <v>0.14000000000000001</v>
      </c>
      <c r="E10" s="2">
        <v>0.3</v>
      </c>
      <c r="F10" s="2" t="s">
        <v>466</v>
      </c>
      <c r="G10" s="2" t="s">
        <v>466</v>
      </c>
    </row>
    <row r="11" spans="1:7" x14ac:dyDescent="0.35">
      <c r="A11" s="2" t="s">
        <v>123</v>
      </c>
      <c r="B11" s="2">
        <v>728</v>
      </c>
      <c r="C11" s="2">
        <v>59</v>
      </c>
      <c r="D11" s="115">
        <v>725.7</v>
      </c>
      <c r="E11" s="115">
        <v>23.4</v>
      </c>
      <c r="F11" s="2" t="s">
        <v>466</v>
      </c>
      <c r="G11" s="2" t="s">
        <v>466</v>
      </c>
    </row>
    <row r="12" spans="1:7" x14ac:dyDescent="0.35">
      <c r="A12" s="2" t="s">
        <v>124</v>
      </c>
      <c r="B12" s="27">
        <v>3.7</v>
      </c>
      <c r="C12" s="2">
        <v>0.28999999999999998</v>
      </c>
      <c r="D12" s="2">
        <v>3.62</v>
      </c>
      <c r="E12" s="2">
        <v>0.17</v>
      </c>
      <c r="F12" s="2">
        <v>3.4</v>
      </c>
      <c r="G12" s="2">
        <v>0.3</v>
      </c>
    </row>
    <row r="13" spans="1:7" x14ac:dyDescent="0.35">
      <c r="A13" s="2" t="s">
        <v>125</v>
      </c>
      <c r="B13" s="2">
        <v>41.7</v>
      </c>
      <c r="C13" s="28">
        <v>3</v>
      </c>
      <c r="D13" s="2">
        <v>40.700000000000003</v>
      </c>
      <c r="E13" s="2">
        <v>1.7</v>
      </c>
      <c r="F13" s="2">
        <v>41.9</v>
      </c>
      <c r="G13" s="2">
        <v>3.4</v>
      </c>
    </row>
    <row r="14" spans="1:7" x14ac:dyDescent="0.35">
      <c r="A14" s="2" t="s">
        <v>126</v>
      </c>
      <c r="B14" s="2">
        <v>5.5</v>
      </c>
      <c r="C14" s="2">
        <v>0.2</v>
      </c>
      <c r="D14" s="2">
        <v>5.35</v>
      </c>
      <c r="E14" s="2">
        <v>0.26</v>
      </c>
      <c r="F14" s="2">
        <v>5.7</v>
      </c>
      <c r="G14" s="2">
        <v>0.3</v>
      </c>
    </row>
    <row r="15" spans="1:7" x14ac:dyDescent="0.35">
      <c r="A15" s="2" t="s">
        <v>127</v>
      </c>
      <c r="B15" s="2">
        <v>128.80000000000001</v>
      </c>
      <c r="C15" s="2">
        <v>6.6</v>
      </c>
      <c r="D15" s="2">
        <v>126.2</v>
      </c>
      <c r="E15" s="2">
        <v>8.6</v>
      </c>
      <c r="F15" s="2" t="s">
        <v>466</v>
      </c>
      <c r="G15" s="2" t="s">
        <v>466</v>
      </c>
    </row>
    <row r="16" spans="1:7" x14ac:dyDescent="0.35">
      <c r="A16" s="2" t="s">
        <v>128</v>
      </c>
      <c r="B16" s="2">
        <v>1180</v>
      </c>
      <c r="C16" s="2">
        <v>34</v>
      </c>
      <c r="D16" s="2">
        <v>1121</v>
      </c>
      <c r="E16" s="2">
        <v>44</v>
      </c>
      <c r="F16" s="2" t="s">
        <v>466</v>
      </c>
      <c r="G16" s="2" t="s">
        <v>466</v>
      </c>
    </row>
    <row r="17" spans="1:7" x14ac:dyDescent="0.35">
      <c r="A17" s="2" t="s">
        <v>286</v>
      </c>
      <c r="B17" s="2" t="s">
        <v>466</v>
      </c>
      <c r="C17" s="2" t="s">
        <v>466</v>
      </c>
      <c r="D17" s="2">
        <v>10.199999999999999</v>
      </c>
      <c r="E17" s="2">
        <v>0.4</v>
      </c>
      <c r="F17" s="2" t="s">
        <v>466</v>
      </c>
      <c r="G17" s="2" t="s">
        <v>466</v>
      </c>
    </row>
    <row r="18" spans="1:7" x14ac:dyDescent="0.35">
      <c r="A18" s="2" t="s">
        <v>129</v>
      </c>
      <c r="B18" s="2">
        <v>149.30000000000001</v>
      </c>
      <c r="C18" s="2">
        <v>4.4000000000000004</v>
      </c>
      <c r="D18" s="2">
        <v>148.19999999999999</v>
      </c>
      <c r="E18" s="2">
        <v>10.4</v>
      </c>
      <c r="F18" s="2" t="s">
        <v>466</v>
      </c>
      <c r="G18" s="2" t="s">
        <v>466</v>
      </c>
    </row>
    <row r="19" spans="1:7" x14ac:dyDescent="0.35">
      <c r="A19" s="2" t="s">
        <v>130</v>
      </c>
      <c r="B19" s="2">
        <v>2925</v>
      </c>
      <c r="C19" s="2">
        <v>126</v>
      </c>
      <c r="D19" s="2">
        <v>2848</v>
      </c>
      <c r="E19" s="2">
        <v>88</v>
      </c>
      <c r="F19" s="2" t="s">
        <v>466</v>
      </c>
      <c r="G19" s="2" t="s">
        <v>466</v>
      </c>
    </row>
    <row r="20" spans="1:7" x14ac:dyDescent="0.35">
      <c r="A20" s="2" t="s">
        <v>131</v>
      </c>
      <c r="B20" s="2">
        <v>1.9</v>
      </c>
      <c r="C20" s="2">
        <v>0.4</v>
      </c>
      <c r="D20" s="2">
        <v>1.17</v>
      </c>
      <c r="E20" s="2">
        <v>0.09</v>
      </c>
      <c r="F20" s="2">
        <v>1.19</v>
      </c>
      <c r="G20" s="2">
        <v>0.06</v>
      </c>
    </row>
    <row r="21" spans="1:7" x14ac:dyDescent="0.35">
      <c r="A21" s="2" t="s">
        <v>132</v>
      </c>
      <c r="B21" s="2">
        <v>62.8</v>
      </c>
      <c r="C21" s="2">
        <v>5.5</v>
      </c>
      <c r="D21" s="2">
        <v>62.5</v>
      </c>
      <c r="E21" s="2">
        <v>11.7</v>
      </c>
      <c r="F21" s="2">
        <v>66.5</v>
      </c>
      <c r="G21" s="2">
        <v>2.9</v>
      </c>
    </row>
    <row r="22" spans="1:7" x14ac:dyDescent="0.35">
      <c r="A22" s="2" t="s">
        <v>133</v>
      </c>
      <c r="B22" s="30">
        <v>0.1</v>
      </c>
      <c r="C22" s="2">
        <v>8.0000000000000002E-3</v>
      </c>
      <c r="D22" s="27">
        <v>0.1</v>
      </c>
      <c r="E22" s="2">
        <v>0.02</v>
      </c>
      <c r="F22" s="2">
        <v>0.11</v>
      </c>
      <c r="G22" s="2">
        <v>0.01</v>
      </c>
    </row>
    <row r="23" spans="1:7" x14ac:dyDescent="0.35">
      <c r="A23" s="2" t="s">
        <v>134</v>
      </c>
      <c r="B23" s="2" t="s">
        <v>466</v>
      </c>
      <c r="C23" s="2" t="s">
        <v>466</v>
      </c>
      <c r="D23" s="27">
        <v>0.6</v>
      </c>
      <c r="E23" s="2">
        <v>7.0000000000000007E-2</v>
      </c>
      <c r="F23" s="2">
        <v>0.55000000000000004</v>
      </c>
      <c r="G23" s="2">
        <v>0.02</v>
      </c>
    </row>
    <row r="24" spans="1:7" x14ac:dyDescent="0.35">
      <c r="A24" s="2" t="s">
        <v>287</v>
      </c>
      <c r="B24" s="2" t="s">
        <v>466</v>
      </c>
      <c r="C24" s="2" t="s">
        <v>466</v>
      </c>
      <c r="D24" s="2">
        <v>6.9999999999999999E-4</v>
      </c>
      <c r="E24" s="31">
        <v>1E-3</v>
      </c>
      <c r="F24" s="2" t="s">
        <v>466</v>
      </c>
      <c r="G24" s="2" t="s">
        <v>466</v>
      </c>
    </row>
    <row r="25" spans="1:7" x14ac:dyDescent="0.35">
      <c r="A25" s="2" t="s">
        <v>288</v>
      </c>
      <c r="B25" s="2" t="s">
        <v>466</v>
      </c>
      <c r="C25" s="2" t="s">
        <v>466</v>
      </c>
      <c r="D25" s="2">
        <v>8.0000000000000002E-3</v>
      </c>
      <c r="E25" s="2">
        <v>2E-3</v>
      </c>
      <c r="F25" s="2" t="s">
        <v>466</v>
      </c>
      <c r="G25" s="2" t="s">
        <v>466</v>
      </c>
    </row>
    <row r="26" spans="1:7" x14ac:dyDescent="0.35">
      <c r="A26" s="2" t="s">
        <v>135</v>
      </c>
      <c r="B26" s="2">
        <v>7.3999999999999996E-2</v>
      </c>
      <c r="C26" s="2">
        <v>4.0000000000000001E-3</v>
      </c>
      <c r="D26" s="2">
        <v>7.2999999999999995E-2</v>
      </c>
      <c r="E26" s="2">
        <v>8.9999999999999993E-3</v>
      </c>
      <c r="F26" s="2">
        <v>7.2999999999999995E-2</v>
      </c>
      <c r="G26" s="2">
        <v>7.0000000000000001E-3</v>
      </c>
    </row>
    <row r="27" spans="1:7" x14ac:dyDescent="0.35">
      <c r="A27" s="2" t="s">
        <v>136</v>
      </c>
      <c r="B27" s="2">
        <v>4.8000000000000001E-2</v>
      </c>
      <c r="C27" s="2">
        <v>1.4E-2</v>
      </c>
      <c r="D27" s="2">
        <v>4.2000000000000003E-2</v>
      </c>
      <c r="E27" s="2">
        <v>1.4E-2</v>
      </c>
      <c r="F27" s="2">
        <v>4.8000000000000001E-2</v>
      </c>
      <c r="G27" s="2">
        <v>5.0000000000000001E-3</v>
      </c>
    </row>
    <row r="28" spans="1:7" x14ac:dyDescent="0.35">
      <c r="A28" s="2" t="s">
        <v>137</v>
      </c>
      <c r="B28" s="2">
        <v>4.3E-3</v>
      </c>
      <c r="C28" s="2">
        <v>3.8E-3</v>
      </c>
      <c r="D28" s="2">
        <v>4.1999999999999997E-3</v>
      </c>
      <c r="E28" s="2">
        <v>1.4E-3</v>
      </c>
      <c r="F28" s="2">
        <v>6.4999999999999997E-3</v>
      </c>
      <c r="G28" s="114">
        <v>2E-3</v>
      </c>
    </row>
    <row r="29" spans="1:7" x14ac:dyDescent="0.35">
      <c r="A29" s="2" t="s">
        <v>289</v>
      </c>
      <c r="B29" s="2" t="s">
        <v>466</v>
      </c>
      <c r="C29" s="2" t="s">
        <v>466</v>
      </c>
      <c r="D29" s="2">
        <v>6.9999999999999999E-4</v>
      </c>
      <c r="E29" s="31">
        <v>1E-3</v>
      </c>
      <c r="F29" s="2" t="s">
        <v>466</v>
      </c>
      <c r="G29" s="2" t="s">
        <v>466</v>
      </c>
    </row>
    <row r="30" spans="1:7" x14ac:dyDescent="0.35">
      <c r="A30" s="2" t="s">
        <v>290</v>
      </c>
      <c r="B30" s="2" t="s">
        <v>466</v>
      </c>
      <c r="C30" s="2" t="s">
        <v>466</v>
      </c>
      <c r="D30" s="2">
        <v>1.2999999999999999E-4</v>
      </c>
      <c r="E30" s="116">
        <v>2.0000000000000001E-4</v>
      </c>
      <c r="F30" s="2" t="s">
        <v>466</v>
      </c>
      <c r="G30" s="2" t="s">
        <v>466</v>
      </c>
    </row>
    <row r="31" spans="1:7" x14ac:dyDescent="0.35">
      <c r="A31" s="2" t="s">
        <v>56</v>
      </c>
      <c r="B31" s="2" t="s">
        <v>466</v>
      </c>
      <c r="C31" s="2" t="s">
        <v>466</v>
      </c>
      <c r="D31" s="2">
        <v>2.9999999999999997E-4</v>
      </c>
      <c r="E31" s="2">
        <v>2.0000000000000001E-4</v>
      </c>
      <c r="F31" s="2">
        <v>1.5E-3</v>
      </c>
      <c r="G31" s="2">
        <v>8.0000000000000004E-4</v>
      </c>
    </row>
    <row r="32" spans="1:7" x14ac:dyDescent="0.35">
      <c r="A32" s="2" t="s">
        <v>291</v>
      </c>
      <c r="B32" s="2" t="s">
        <v>466</v>
      </c>
      <c r="C32" s="2" t="s">
        <v>466</v>
      </c>
      <c r="D32" s="2">
        <v>1.1E-4</v>
      </c>
      <c r="E32" s="2">
        <v>9.0000000000000006E-5</v>
      </c>
      <c r="F32" s="2" t="s">
        <v>466</v>
      </c>
      <c r="G32" s="2" t="s">
        <v>466</v>
      </c>
    </row>
    <row r="33" spans="1:7" x14ac:dyDescent="0.35">
      <c r="A33" s="2" t="s">
        <v>292</v>
      </c>
      <c r="B33" s="2" t="s">
        <v>466</v>
      </c>
      <c r="C33" s="2" t="s">
        <v>466</v>
      </c>
      <c r="D33" s="2">
        <v>5.9999999999999995E-4</v>
      </c>
      <c r="E33" s="2">
        <v>8.0000000000000004E-4</v>
      </c>
      <c r="F33" s="2" t="s">
        <v>466</v>
      </c>
      <c r="G33" s="2" t="s">
        <v>466</v>
      </c>
    </row>
    <row r="34" spans="1:7" x14ac:dyDescent="0.35">
      <c r="A34" s="2" t="s">
        <v>57</v>
      </c>
      <c r="B34" s="2" t="s">
        <v>466</v>
      </c>
      <c r="C34" s="2" t="s">
        <v>466</v>
      </c>
      <c r="D34" s="2">
        <v>5.0000000000000001E-4</v>
      </c>
      <c r="E34" s="2">
        <v>5.0000000000000001E-4</v>
      </c>
      <c r="F34" s="2">
        <v>1.4E-3</v>
      </c>
      <c r="G34" s="2">
        <v>6.9999999999999999E-4</v>
      </c>
    </row>
    <row r="35" spans="1:7" x14ac:dyDescent="0.35">
      <c r="A35" s="2" t="s">
        <v>293</v>
      </c>
      <c r="B35" s="2" t="s">
        <v>466</v>
      </c>
      <c r="C35" s="2" t="s">
        <v>466</v>
      </c>
      <c r="D35" s="2">
        <v>2.9999999999999997E-4</v>
      </c>
      <c r="E35" s="2">
        <v>2.0000000000000001E-4</v>
      </c>
      <c r="F35" s="2" t="s">
        <v>466</v>
      </c>
      <c r="G35" s="2" t="s">
        <v>466</v>
      </c>
    </row>
    <row r="36" spans="1:7" x14ac:dyDescent="0.35">
      <c r="A36" s="2" t="s">
        <v>58</v>
      </c>
      <c r="B36" s="2">
        <v>1.8E-3</v>
      </c>
      <c r="C36" s="2">
        <v>1.5E-3</v>
      </c>
      <c r="D36" s="2">
        <v>1.6000000000000001E-3</v>
      </c>
      <c r="E36" s="114">
        <v>1E-3</v>
      </c>
      <c r="F36" s="10">
        <v>2.8E-3</v>
      </c>
      <c r="G36" s="10">
        <v>1.8E-3</v>
      </c>
    </row>
    <row r="37" spans="1:7" x14ac:dyDescent="0.35">
      <c r="A37" s="2" t="s">
        <v>294</v>
      </c>
      <c r="B37" s="2" t="s">
        <v>466</v>
      </c>
      <c r="C37" s="2" t="s">
        <v>466</v>
      </c>
      <c r="D37" s="2">
        <v>5.9999999999999995E-4</v>
      </c>
      <c r="E37" s="2">
        <v>2.9999999999999997E-4</v>
      </c>
      <c r="F37" s="2" t="s">
        <v>466</v>
      </c>
      <c r="G37" s="2" t="s">
        <v>466</v>
      </c>
    </row>
    <row r="38" spans="1:7" x14ac:dyDescent="0.35">
      <c r="A38" s="2" t="s">
        <v>59</v>
      </c>
      <c r="B38" s="2" t="s">
        <v>466</v>
      </c>
      <c r="C38" s="2" t="s">
        <v>466</v>
      </c>
      <c r="D38" s="2">
        <v>6.4000000000000003E-3</v>
      </c>
      <c r="E38" s="2">
        <v>1.8E-3</v>
      </c>
      <c r="F38" s="2">
        <v>7.1000000000000004E-3</v>
      </c>
      <c r="G38" s="2">
        <v>5.9999999999999995E-4</v>
      </c>
    </row>
    <row r="39" spans="1:7" x14ac:dyDescent="0.35">
      <c r="A39" s="2" t="s">
        <v>60</v>
      </c>
      <c r="B39" s="2" t="s">
        <v>466</v>
      </c>
      <c r="C39" s="2" t="s">
        <v>466</v>
      </c>
      <c r="D39" s="2">
        <v>2.5000000000000001E-3</v>
      </c>
      <c r="E39" s="2">
        <v>8.9999999999999998E-4</v>
      </c>
      <c r="F39" s="2">
        <v>3.0999999999999999E-3</v>
      </c>
      <c r="G39" s="2">
        <v>6.9999999999999999E-4</v>
      </c>
    </row>
    <row r="40" spans="1:7" x14ac:dyDescent="0.35">
      <c r="A40" s="2" t="s">
        <v>61</v>
      </c>
      <c r="B40" s="2" t="s">
        <v>466</v>
      </c>
      <c r="C40" s="2" t="s">
        <v>466</v>
      </c>
      <c r="D40" s="2">
        <v>1.2E-2</v>
      </c>
      <c r="E40" s="2">
        <v>2E-3</v>
      </c>
      <c r="F40" s="2">
        <v>1.2999999999999999E-2</v>
      </c>
      <c r="G40" s="10">
        <v>1.9E-3</v>
      </c>
    </row>
    <row r="41" spans="1:7" x14ac:dyDescent="0.35">
      <c r="A41" s="2" t="s">
        <v>62</v>
      </c>
      <c r="B41" s="2" t="s">
        <v>466</v>
      </c>
      <c r="C41" s="2" t="s">
        <v>466</v>
      </c>
      <c r="D41" s="2">
        <v>3.0000000000000001E-3</v>
      </c>
      <c r="E41" s="2">
        <v>5.9999999999999995E-4</v>
      </c>
      <c r="F41" s="2">
        <v>3.5999999999999999E-3</v>
      </c>
      <c r="G41" s="2">
        <v>5.9999999999999995E-4</v>
      </c>
    </row>
    <row r="42" spans="1:7" x14ac:dyDescent="0.35">
      <c r="A42" s="2" t="s">
        <v>63</v>
      </c>
      <c r="B42" s="30">
        <v>0.03</v>
      </c>
      <c r="C42" s="2">
        <v>7.0000000000000001E-3</v>
      </c>
      <c r="D42" s="2">
        <v>3.1E-2</v>
      </c>
      <c r="E42" s="2">
        <v>5.0000000000000001E-3</v>
      </c>
      <c r="F42" s="2">
        <v>3.1E-2</v>
      </c>
      <c r="G42" s="2">
        <v>5.0000000000000001E-3</v>
      </c>
    </row>
    <row r="43" spans="1:7" x14ac:dyDescent="0.35">
      <c r="A43" s="2" t="s">
        <v>64</v>
      </c>
      <c r="B43" s="2" t="s">
        <v>466</v>
      </c>
      <c r="C43" s="2" t="s">
        <v>466</v>
      </c>
      <c r="D43" s="31">
        <v>7.0000000000000001E-3</v>
      </c>
      <c r="E43" s="2">
        <v>6.9999999999999999E-4</v>
      </c>
      <c r="F43" s="2">
        <v>7.6E-3</v>
      </c>
      <c r="G43" s="2">
        <v>5.9999999999999995E-4</v>
      </c>
    </row>
    <row r="44" spans="1:7" x14ac:dyDescent="0.35">
      <c r="A44" s="2" t="s">
        <v>151</v>
      </c>
      <c r="B44" s="2" t="s">
        <v>466</v>
      </c>
      <c r="C44" s="2" t="s">
        <v>466</v>
      </c>
      <c r="D44" s="2">
        <v>1.1999999999999999E-3</v>
      </c>
      <c r="E44" s="31">
        <v>3.0000000000000001E-3</v>
      </c>
      <c r="F44" s="2">
        <v>2.7000000000000001E-3</v>
      </c>
      <c r="G44" s="2">
        <v>3.0000000000000001E-3</v>
      </c>
    </row>
    <row r="45" spans="1:7" ht="12" thickBot="1" x14ac:dyDescent="0.4">
      <c r="A45" s="92" t="s">
        <v>152</v>
      </c>
      <c r="B45" s="92" t="s">
        <v>466</v>
      </c>
      <c r="C45" s="92" t="s">
        <v>466</v>
      </c>
      <c r="D45" s="92">
        <v>1E-4</v>
      </c>
      <c r="E45" s="92">
        <v>2.0000000000000001E-4</v>
      </c>
      <c r="F45" s="92">
        <v>1.6999999999999999E-3</v>
      </c>
      <c r="G45" s="92">
        <v>1E-3</v>
      </c>
    </row>
    <row r="46" spans="1:7" x14ac:dyDescent="0.35">
      <c r="A46" s="93" t="s">
        <v>465</v>
      </c>
    </row>
    <row r="47" spans="1:7" x14ac:dyDescent="0.35">
      <c r="A47" s="93" t="s">
        <v>485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Q339"/>
  <sheetViews>
    <sheetView view="pageBreakPreview" zoomScale="60" zoomScaleNormal="100" workbookViewId="0">
      <selection activeCell="Q12" sqref="Q12"/>
    </sheetView>
  </sheetViews>
  <sheetFormatPr defaultColWidth="8.6640625" defaultRowHeight="11.65" x14ac:dyDescent="0.35"/>
  <cols>
    <col min="1" max="1" width="21" style="2" customWidth="1"/>
    <col min="2" max="2" width="9.83203125" style="2" customWidth="1"/>
    <col min="3" max="3" width="10" style="2" customWidth="1"/>
    <col min="4" max="16384" width="8.6640625" style="2"/>
  </cols>
  <sheetData>
    <row r="1" spans="1:17" s="4" customFormat="1" ht="18" customHeight="1" x14ac:dyDescent="0.35">
      <c r="A1" s="86" t="s">
        <v>476</v>
      </c>
    </row>
    <row r="2" spans="1:17" s="83" customFormat="1" ht="24.4" customHeight="1" x14ac:dyDescent="0.35">
      <c r="A2" s="7" t="s">
        <v>144</v>
      </c>
      <c r="B2" s="7" t="s">
        <v>9</v>
      </c>
      <c r="C2" s="7" t="s">
        <v>10</v>
      </c>
      <c r="D2" s="7" t="s">
        <v>69</v>
      </c>
      <c r="E2" s="7" t="s">
        <v>6</v>
      </c>
      <c r="F2" s="7" t="s">
        <v>7</v>
      </c>
      <c r="G2" s="7" t="s">
        <v>2</v>
      </c>
      <c r="H2" s="45" t="s">
        <v>1</v>
      </c>
      <c r="I2" s="7" t="s">
        <v>3</v>
      </c>
      <c r="J2" s="7" t="s">
        <v>4</v>
      </c>
      <c r="K2" s="7" t="s">
        <v>5</v>
      </c>
      <c r="L2" s="7" t="s">
        <v>70</v>
      </c>
      <c r="M2" s="7" t="s">
        <v>71</v>
      </c>
      <c r="N2" s="7" t="s">
        <v>8</v>
      </c>
      <c r="O2" s="7" t="s">
        <v>72</v>
      </c>
    </row>
    <row r="3" spans="1:17" x14ac:dyDescent="0.35">
      <c r="A3" s="2" t="s">
        <v>145</v>
      </c>
      <c r="B3" s="8" t="s">
        <v>93</v>
      </c>
      <c r="C3" s="8" t="s">
        <v>74</v>
      </c>
      <c r="D3" s="15">
        <v>2.7E-2</v>
      </c>
      <c r="E3" s="15">
        <v>54.74</v>
      </c>
      <c r="F3" s="15">
        <v>0</v>
      </c>
      <c r="G3" s="15">
        <v>0</v>
      </c>
      <c r="H3" s="15">
        <v>42.033000000000001</v>
      </c>
      <c r="I3" s="13">
        <v>3.0000000000000001E-3</v>
      </c>
      <c r="J3" s="12">
        <v>2.9119999999999999</v>
      </c>
      <c r="K3" s="15">
        <v>0.16300000000000001</v>
      </c>
      <c r="L3" s="15">
        <v>0.36799999999999999</v>
      </c>
      <c r="M3" s="13">
        <v>3.5000000000000003E-2</v>
      </c>
      <c r="N3" s="15">
        <v>100.28100000000001</v>
      </c>
      <c r="O3" s="11">
        <v>97.10214042275382</v>
      </c>
      <c r="Q3" s="8"/>
    </row>
    <row r="4" spans="1:17" x14ac:dyDescent="0.35">
      <c r="A4" s="2" t="s">
        <v>145</v>
      </c>
      <c r="B4" s="8" t="s">
        <v>93</v>
      </c>
      <c r="C4" s="8" t="s">
        <v>75</v>
      </c>
      <c r="D4" s="15">
        <v>0</v>
      </c>
      <c r="E4" s="15">
        <v>54.972000000000001</v>
      </c>
      <c r="F4" s="15">
        <v>0</v>
      </c>
      <c r="G4" s="15">
        <v>0</v>
      </c>
      <c r="H4" s="15">
        <v>42.058</v>
      </c>
      <c r="I4" s="13">
        <v>1.4999999999999999E-2</v>
      </c>
      <c r="J4" s="12">
        <v>2.9849999999999999</v>
      </c>
      <c r="K4" s="15">
        <v>0.20300000000000001</v>
      </c>
      <c r="L4" s="15">
        <v>0.31900000000000001</v>
      </c>
      <c r="M4" s="13">
        <v>1.2999999999999999E-2</v>
      </c>
      <c r="N4" s="15">
        <v>100.565</v>
      </c>
      <c r="O4" s="11">
        <v>97.043808354711729</v>
      </c>
      <c r="Q4" s="8"/>
    </row>
    <row r="5" spans="1:17" x14ac:dyDescent="0.35">
      <c r="A5" s="2" t="s">
        <v>145</v>
      </c>
      <c r="B5" s="8" t="s">
        <v>93</v>
      </c>
      <c r="C5" s="8" t="s">
        <v>76</v>
      </c>
      <c r="D5" s="15">
        <v>5.1999999999999998E-2</v>
      </c>
      <c r="E5" s="15">
        <v>54.685000000000002</v>
      </c>
      <c r="F5" s="15">
        <v>3.0000000000000001E-3</v>
      </c>
      <c r="G5" s="15">
        <v>0</v>
      </c>
      <c r="H5" s="15">
        <v>41.872</v>
      </c>
      <c r="I5" s="13">
        <v>0</v>
      </c>
      <c r="J5" s="12">
        <v>3.0609999999999999</v>
      </c>
      <c r="K5" s="15">
        <v>0.188</v>
      </c>
      <c r="L5" s="15">
        <v>0.23699999999999999</v>
      </c>
      <c r="M5" s="13">
        <v>0</v>
      </c>
      <c r="N5" s="15">
        <v>100.098</v>
      </c>
      <c r="O5" s="11">
        <v>96.955407961607492</v>
      </c>
      <c r="P5" s="128"/>
      <c r="Q5" s="8"/>
    </row>
    <row r="6" spans="1:17" x14ac:dyDescent="0.35">
      <c r="A6" s="2" t="s">
        <v>145</v>
      </c>
      <c r="B6" s="8" t="s">
        <v>93</v>
      </c>
      <c r="C6" s="8" t="s">
        <v>77</v>
      </c>
      <c r="D6" s="15">
        <v>0</v>
      </c>
      <c r="E6" s="15">
        <v>54.706000000000003</v>
      </c>
      <c r="F6" s="15">
        <v>0</v>
      </c>
      <c r="G6" s="15">
        <v>0</v>
      </c>
      <c r="H6" s="15">
        <v>42.124000000000002</v>
      </c>
      <c r="I6" s="13">
        <v>7.0000000000000001E-3</v>
      </c>
      <c r="J6" s="12">
        <v>2.8780000000000001</v>
      </c>
      <c r="K6" s="15">
        <v>0.25900000000000001</v>
      </c>
      <c r="L6" s="15">
        <v>0.21199999999999999</v>
      </c>
      <c r="M6" s="13">
        <v>4.4999999999999998E-2</v>
      </c>
      <c r="N6" s="15">
        <v>100.23099999999999</v>
      </c>
      <c r="O6" s="11">
        <v>97.13327639348563</v>
      </c>
      <c r="Q6" s="8"/>
    </row>
    <row r="7" spans="1:17" x14ac:dyDescent="0.35">
      <c r="A7" s="2" t="s">
        <v>145</v>
      </c>
      <c r="B7" s="8" t="s">
        <v>93</v>
      </c>
      <c r="C7" s="8" t="s">
        <v>78</v>
      </c>
      <c r="D7" s="15">
        <v>0.01</v>
      </c>
      <c r="E7" s="15">
        <v>54.871000000000002</v>
      </c>
      <c r="F7" s="15">
        <v>0.01</v>
      </c>
      <c r="G7" s="15">
        <v>0</v>
      </c>
      <c r="H7" s="15">
        <v>41.978999999999999</v>
      </c>
      <c r="I7" s="13">
        <v>0</v>
      </c>
      <c r="J7" s="12">
        <v>2.9039999999999999</v>
      </c>
      <c r="K7" s="15">
        <v>0.14699999999999999</v>
      </c>
      <c r="L7" s="15">
        <v>0.33400000000000002</v>
      </c>
      <c r="M7" s="13">
        <v>0</v>
      </c>
      <c r="N7" s="15">
        <v>100.255</v>
      </c>
      <c r="O7" s="11">
        <v>97.116572477149703</v>
      </c>
      <c r="Q7" s="8"/>
    </row>
    <row r="8" spans="1:17" x14ac:dyDescent="0.35">
      <c r="A8" s="2" t="s">
        <v>145</v>
      </c>
      <c r="B8" s="8" t="s">
        <v>93</v>
      </c>
      <c r="C8" s="8" t="s">
        <v>79</v>
      </c>
      <c r="D8" s="15">
        <v>0</v>
      </c>
      <c r="E8" s="15">
        <v>54.207999999999998</v>
      </c>
      <c r="F8" s="15">
        <v>1.7999999999999999E-2</v>
      </c>
      <c r="G8" s="15">
        <v>2.7E-2</v>
      </c>
      <c r="H8" s="15">
        <v>42.042999999999999</v>
      </c>
      <c r="I8" s="13">
        <v>0</v>
      </c>
      <c r="J8" s="12">
        <v>3.1429999999999998</v>
      </c>
      <c r="K8" s="15">
        <v>0.251</v>
      </c>
      <c r="L8" s="15">
        <v>0.38800000000000001</v>
      </c>
      <c r="M8" s="13">
        <v>0</v>
      </c>
      <c r="N8" s="15">
        <v>100.078</v>
      </c>
      <c r="O8" s="11">
        <v>96.849775033557989</v>
      </c>
      <c r="Q8" s="8"/>
    </row>
    <row r="9" spans="1:17" x14ac:dyDescent="0.35">
      <c r="A9" s="2" t="s">
        <v>145</v>
      </c>
      <c r="B9" s="8" t="s">
        <v>94</v>
      </c>
      <c r="C9" s="8" t="s">
        <v>80</v>
      </c>
      <c r="D9" s="15">
        <v>1.2999999999999999E-2</v>
      </c>
      <c r="E9" s="15">
        <v>54.372</v>
      </c>
      <c r="F9" s="15">
        <v>2.5000000000000001E-2</v>
      </c>
      <c r="G9" s="15">
        <v>5.8000000000000003E-2</v>
      </c>
      <c r="H9" s="15">
        <v>41.969000000000001</v>
      </c>
      <c r="I9" s="13">
        <v>0</v>
      </c>
      <c r="J9" s="14">
        <v>3.3780000000000001</v>
      </c>
      <c r="K9" s="15">
        <v>0.248</v>
      </c>
      <c r="L9" s="15">
        <v>0.31900000000000001</v>
      </c>
      <c r="M9" s="13">
        <v>2.4E-2</v>
      </c>
      <c r="N9" s="15">
        <v>100.40600000000001</v>
      </c>
      <c r="O9" s="11">
        <v>96.632036131225689</v>
      </c>
      <c r="Q9" s="8"/>
    </row>
    <row r="10" spans="1:17" x14ac:dyDescent="0.35">
      <c r="A10" s="2" t="s">
        <v>145</v>
      </c>
      <c r="B10" s="8" t="s">
        <v>94</v>
      </c>
      <c r="C10" s="8" t="s">
        <v>81</v>
      </c>
      <c r="D10" s="15">
        <v>0</v>
      </c>
      <c r="E10" s="15">
        <v>54.942999999999998</v>
      </c>
      <c r="F10" s="15">
        <v>0.01</v>
      </c>
      <c r="G10" s="15">
        <v>0</v>
      </c>
      <c r="H10" s="15">
        <v>42.005000000000003</v>
      </c>
      <c r="I10" s="13">
        <v>0</v>
      </c>
      <c r="J10" s="14">
        <v>3.2080000000000002</v>
      </c>
      <c r="K10" s="15">
        <v>0.248</v>
      </c>
      <c r="L10" s="15">
        <v>0.36699999999999999</v>
      </c>
      <c r="M10" s="13">
        <v>6.9000000000000006E-2</v>
      </c>
      <c r="N10" s="15">
        <v>100.85</v>
      </c>
      <c r="O10" s="11">
        <v>96.828341357094359</v>
      </c>
      <c r="Q10" s="8"/>
    </row>
    <row r="11" spans="1:17" x14ac:dyDescent="0.35">
      <c r="A11" s="2" t="s">
        <v>145</v>
      </c>
      <c r="B11" s="8" t="s">
        <v>94</v>
      </c>
      <c r="C11" s="8" t="s">
        <v>82</v>
      </c>
      <c r="D11" s="15">
        <v>0</v>
      </c>
      <c r="E11" s="15">
        <v>54.103999999999999</v>
      </c>
      <c r="F11" s="15">
        <v>0</v>
      </c>
      <c r="G11" s="15">
        <v>0</v>
      </c>
      <c r="H11" s="15">
        <v>42.033999999999999</v>
      </c>
      <c r="I11" s="13">
        <v>0</v>
      </c>
      <c r="J11" s="14">
        <v>3.407</v>
      </c>
      <c r="K11" s="15">
        <v>0.26100000000000001</v>
      </c>
      <c r="L11" s="15">
        <v>0.31</v>
      </c>
      <c r="M11" s="13">
        <v>0</v>
      </c>
      <c r="N11" s="15">
        <v>100.116</v>
      </c>
      <c r="O11" s="11">
        <v>96.587856833438948</v>
      </c>
      <c r="Q11" s="8"/>
    </row>
    <row r="12" spans="1:17" x14ac:dyDescent="0.35">
      <c r="A12" s="2" t="s">
        <v>145</v>
      </c>
      <c r="B12" s="8" t="s">
        <v>94</v>
      </c>
      <c r="C12" s="8" t="s">
        <v>83</v>
      </c>
      <c r="D12" s="15">
        <v>3.3000000000000002E-2</v>
      </c>
      <c r="E12" s="15">
        <v>53.686</v>
      </c>
      <c r="F12" s="15">
        <v>0</v>
      </c>
      <c r="G12" s="15">
        <v>0.04</v>
      </c>
      <c r="H12" s="15">
        <v>41.918999999999997</v>
      </c>
      <c r="I12" s="13">
        <v>1E-3</v>
      </c>
      <c r="J12" s="14">
        <v>3.383</v>
      </c>
      <c r="K12" s="15">
        <v>0.28399999999999997</v>
      </c>
      <c r="L12" s="15">
        <v>0.26500000000000001</v>
      </c>
      <c r="M12" s="13">
        <v>5.6000000000000001E-2</v>
      </c>
      <c r="N12" s="15">
        <v>99.667000000000002</v>
      </c>
      <c r="O12" s="11">
        <v>96.585593232967298</v>
      </c>
      <c r="Q12" s="8"/>
    </row>
    <row r="13" spans="1:17" x14ac:dyDescent="0.35">
      <c r="A13" s="2" t="s">
        <v>145</v>
      </c>
      <c r="B13" s="8" t="s">
        <v>94</v>
      </c>
      <c r="C13" s="8" t="s">
        <v>84</v>
      </c>
      <c r="D13" s="15">
        <v>0</v>
      </c>
      <c r="E13" s="15">
        <v>54.872999999999998</v>
      </c>
      <c r="F13" s="15">
        <v>0</v>
      </c>
      <c r="G13" s="15">
        <v>0</v>
      </c>
      <c r="H13" s="15">
        <v>41.701000000000001</v>
      </c>
      <c r="I13" s="13">
        <v>0</v>
      </c>
      <c r="J13" s="14">
        <v>3.31</v>
      </c>
      <c r="K13" s="15">
        <v>0.22800000000000001</v>
      </c>
      <c r="L13" s="15">
        <v>0.379</v>
      </c>
      <c r="M13" s="13">
        <v>0</v>
      </c>
      <c r="N13" s="15">
        <v>100.491</v>
      </c>
      <c r="O13" s="11">
        <v>96.726759734636786</v>
      </c>
      <c r="Q13" s="8"/>
    </row>
    <row r="14" spans="1:17" x14ac:dyDescent="0.35">
      <c r="A14" s="2" t="s">
        <v>145</v>
      </c>
      <c r="B14" s="8" t="s">
        <v>94</v>
      </c>
      <c r="C14" s="8" t="s">
        <v>85</v>
      </c>
      <c r="D14" s="15">
        <v>6.0000000000000001E-3</v>
      </c>
      <c r="E14" s="15">
        <v>54.591000000000001</v>
      </c>
      <c r="F14" s="15">
        <v>0</v>
      </c>
      <c r="G14" s="15">
        <v>0</v>
      </c>
      <c r="H14" s="15">
        <v>41.137</v>
      </c>
      <c r="I14" s="13">
        <v>0</v>
      </c>
      <c r="J14" s="14">
        <v>3.26</v>
      </c>
      <c r="K14" s="15">
        <v>0.27700000000000002</v>
      </c>
      <c r="L14" s="15">
        <v>0.41899999999999998</v>
      </c>
      <c r="M14" s="13">
        <v>1.2999999999999999E-2</v>
      </c>
      <c r="N14" s="15">
        <v>99.703000000000003</v>
      </c>
      <c r="O14" s="11">
        <v>96.75848839050397</v>
      </c>
      <c r="Q14" s="8"/>
    </row>
    <row r="15" spans="1:17" x14ac:dyDescent="0.35">
      <c r="A15" s="2" t="s">
        <v>146</v>
      </c>
      <c r="B15" s="8" t="s">
        <v>73</v>
      </c>
      <c r="C15" s="8" t="s">
        <v>138</v>
      </c>
      <c r="D15" s="15">
        <v>4.0000000000000001E-3</v>
      </c>
      <c r="E15" s="15">
        <v>54.408000000000001</v>
      </c>
      <c r="F15" s="15">
        <v>0</v>
      </c>
      <c r="G15" s="15">
        <v>0</v>
      </c>
      <c r="H15" s="15">
        <v>41.860999999999997</v>
      </c>
      <c r="I15" s="13">
        <v>4.0000000000000001E-3</v>
      </c>
      <c r="J15" s="14">
        <v>2.835</v>
      </c>
      <c r="K15" s="15">
        <v>0.224</v>
      </c>
      <c r="L15" s="15">
        <v>0.25</v>
      </c>
      <c r="M15" s="13">
        <v>0</v>
      </c>
      <c r="N15" s="15">
        <v>99.585999999999999</v>
      </c>
      <c r="O15" s="11">
        <v>97.159863879303643</v>
      </c>
      <c r="P15" s="8"/>
    </row>
    <row r="16" spans="1:17" x14ac:dyDescent="0.35">
      <c r="A16" s="2" t="s">
        <v>146</v>
      </c>
      <c r="B16" s="8" t="s">
        <v>73</v>
      </c>
      <c r="C16" s="8" t="s">
        <v>139</v>
      </c>
      <c r="D16" s="15">
        <v>2.1000000000000001E-2</v>
      </c>
      <c r="E16" s="15">
        <v>54.106000000000002</v>
      </c>
      <c r="F16" s="15">
        <v>8.0000000000000002E-3</v>
      </c>
      <c r="G16" s="15">
        <v>0</v>
      </c>
      <c r="H16" s="15">
        <v>41.738999999999997</v>
      </c>
      <c r="I16" s="13">
        <v>0</v>
      </c>
      <c r="J16" s="14">
        <v>2.8650000000000002</v>
      </c>
      <c r="K16" s="15">
        <v>0.26700000000000002</v>
      </c>
      <c r="L16" s="15">
        <v>0.34899999999999998</v>
      </c>
      <c r="M16" s="13">
        <v>5.2999999999999999E-2</v>
      </c>
      <c r="N16" s="15">
        <v>99.408000000000001</v>
      </c>
      <c r="O16" s="11">
        <v>97.115118371040111</v>
      </c>
      <c r="P16" s="8"/>
    </row>
    <row r="17" spans="1:16" x14ac:dyDescent="0.35">
      <c r="A17" s="2" t="s">
        <v>146</v>
      </c>
      <c r="B17" s="8" t="s">
        <v>73</v>
      </c>
      <c r="C17" s="8" t="s">
        <v>140</v>
      </c>
      <c r="D17" s="15">
        <v>8.0000000000000002E-3</v>
      </c>
      <c r="E17" s="15">
        <v>55.125999999999998</v>
      </c>
      <c r="F17" s="15">
        <v>7.0000000000000001E-3</v>
      </c>
      <c r="G17" s="15">
        <v>0</v>
      </c>
      <c r="H17" s="15">
        <v>41.491999999999997</v>
      </c>
      <c r="I17" s="13">
        <v>0</v>
      </c>
      <c r="J17" s="14">
        <v>3.008</v>
      </c>
      <c r="K17" s="15">
        <v>0.24199999999999999</v>
      </c>
      <c r="L17" s="15">
        <v>0.308</v>
      </c>
      <c r="M17" s="13">
        <v>0</v>
      </c>
      <c r="N17" s="15">
        <v>100.191</v>
      </c>
      <c r="O17" s="11">
        <v>97.029781752692614</v>
      </c>
      <c r="P17" s="8"/>
    </row>
    <row r="18" spans="1:16" x14ac:dyDescent="0.35">
      <c r="A18" s="2" t="s">
        <v>146</v>
      </c>
      <c r="B18" s="8" t="s">
        <v>73</v>
      </c>
      <c r="C18" s="8" t="s">
        <v>141</v>
      </c>
      <c r="D18" s="15">
        <v>2.3E-2</v>
      </c>
      <c r="E18" s="15">
        <v>54.597000000000001</v>
      </c>
      <c r="F18" s="15">
        <v>0</v>
      </c>
      <c r="G18" s="15">
        <v>0</v>
      </c>
      <c r="H18" s="15">
        <v>41.484000000000002</v>
      </c>
      <c r="I18" s="13">
        <v>2.9000000000000001E-2</v>
      </c>
      <c r="J18" s="14">
        <v>2.84</v>
      </c>
      <c r="K18" s="15">
        <v>0.27600000000000002</v>
      </c>
      <c r="L18" s="15">
        <v>0.28399999999999997</v>
      </c>
      <c r="M18" s="13">
        <v>3.6999999999999998E-2</v>
      </c>
      <c r="N18" s="15">
        <v>99.57</v>
      </c>
      <c r="O18" s="11">
        <v>97.164566704780867</v>
      </c>
      <c r="P18" s="8"/>
    </row>
    <row r="19" spans="1:16" x14ac:dyDescent="0.35">
      <c r="A19" s="2" t="s">
        <v>146</v>
      </c>
      <c r="B19" s="8" t="s">
        <v>73</v>
      </c>
      <c r="C19" s="8" t="s">
        <v>142</v>
      </c>
      <c r="D19" s="15">
        <v>0</v>
      </c>
      <c r="E19" s="15">
        <v>54.468000000000004</v>
      </c>
      <c r="F19" s="15">
        <v>0.03</v>
      </c>
      <c r="G19" s="15">
        <v>0</v>
      </c>
      <c r="H19" s="15">
        <v>41.674999999999997</v>
      </c>
      <c r="I19" s="13">
        <v>0</v>
      </c>
      <c r="J19" s="14">
        <v>2.91</v>
      </c>
      <c r="K19" s="15">
        <v>0.28699999999999998</v>
      </c>
      <c r="L19" s="15">
        <v>0.25</v>
      </c>
      <c r="M19" s="13">
        <v>0</v>
      </c>
      <c r="N19" s="15">
        <v>99.62</v>
      </c>
      <c r="O19" s="11">
        <v>97.090032342600608</v>
      </c>
      <c r="P19" s="8"/>
    </row>
    <row r="20" spans="1:16" x14ac:dyDescent="0.35">
      <c r="A20" s="2" t="s">
        <v>146</v>
      </c>
      <c r="B20" s="8" t="s">
        <v>73</v>
      </c>
      <c r="C20" s="8" t="s">
        <v>143</v>
      </c>
      <c r="D20" s="15">
        <v>0</v>
      </c>
      <c r="E20" s="15">
        <v>53.682000000000002</v>
      </c>
      <c r="F20" s="15">
        <v>0</v>
      </c>
      <c r="G20" s="15">
        <v>0</v>
      </c>
      <c r="H20" s="15">
        <v>41.402000000000001</v>
      </c>
      <c r="I20" s="13">
        <v>0</v>
      </c>
      <c r="J20" s="14">
        <v>3.1549999999999998</v>
      </c>
      <c r="K20" s="15">
        <v>0.31</v>
      </c>
      <c r="L20" s="15">
        <v>0.253</v>
      </c>
      <c r="M20" s="13">
        <v>0</v>
      </c>
      <c r="N20" s="15">
        <v>98.802000000000007</v>
      </c>
      <c r="O20" s="11">
        <v>96.808135206564799</v>
      </c>
      <c r="P20" s="8"/>
    </row>
    <row r="21" spans="1:16" x14ac:dyDescent="0.35">
      <c r="A21" s="2" t="s">
        <v>146</v>
      </c>
      <c r="B21" s="8" t="s">
        <v>92</v>
      </c>
      <c r="C21" s="8" t="s">
        <v>86</v>
      </c>
      <c r="D21" s="15">
        <v>0</v>
      </c>
      <c r="E21" s="15">
        <v>54.372999999999998</v>
      </c>
      <c r="F21" s="15">
        <v>0</v>
      </c>
      <c r="G21" s="15">
        <v>0</v>
      </c>
      <c r="H21" s="15">
        <v>41.765999999999998</v>
      </c>
      <c r="I21" s="13">
        <v>3.7999999999999999E-2</v>
      </c>
      <c r="J21" s="14">
        <v>3.1360000000000001</v>
      </c>
      <c r="K21" s="15">
        <v>0.26200000000000001</v>
      </c>
      <c r="L21" s="15">
        <v>0.30099999999999999</v>
      </c>
      <c r="M21" s="13">
        <v>0</v>
      </c>
      <c r="N21" s="15">
        <v>99.876000000000005</v>
      </c>
      <c r="O21" s="11">
        <v>96.865810640798401</v>
      </c>
      <c r="P21" s="8"/>
    </row>
    <row r="22" spans="1:16" x14ac:dyDescent="0.35">
      <c r="A22" s="2" t="s">
        <v>146</v>
      </c>
      <c r="B22" s="8" t="s">
        <v>92</v>
      </c>
      <c r="C22" s="8" t="s">
        <v>87</v>
      </c>
      <c r="D22" s="15">
        <v>1.4999999999999999E-2</v>
      </c>
      <c r="E22" s="15">
        <v>54.988</v>
      </c>
      <c r="F22" s="15">
        <v>0.03</v>
      </c>
      <c r="G22" s="15">
        <v>0.04</v>
      </c>
      <c r="H22" s="15">
        <v>41.664000000000001</v>
      </c>
      <c r="I22" s="13">
        <v>0</v>
      </c>
      <c r="J22" s="14">
        <v>2.9209999999999998</v>
      </c>
      <c r="K22" s="15">
        <v>0.25700000000000001</v>
      </c>
      <c r="L22" s="15">
        <v>0.20300000000000001</v>
      </c>
      <c r="M22" s="13">
        <v>0</v>
      </c>
      <c r="N22" s="15">
        <v>100.11799999999999</v>
      </c>
      <c r="O22" s="11">
        <v>97.106173883654066</v>
      </c>
      <c r="P22" s="8"/>
    </row>
    <row r="23" spans="1:16" x14ac:dyDescent="0.35">
      <c r="A23" s="2" t="s">
        <v>146</v>
      </c>
      <c r="B23" s="8" t="s">
        <v>92</v>
      </c>
      <c r="C23" s="8" t="s">
        <v>88</v>
      </c>
      <c r="D23" s="15">
        <v>0</v>
      </c>
      <c r="E23" s="15">
        <v>55.133000000000003</v>
      </c>
      <c r="F23" s="15">
        <v>0</v>
      </c>
      <c r="G23" s="15">
        <v>0</v>
      </c>
      <c r="H23" s="15">
        <v>41.752000000000002</v>
      </c>
      <c r="I23" s="13">
        <v>0</v>
      </c>
      <c r="J23" s="14">
        <v>2.7480000000000002</v>
      </c>
      <c r="K23" s="15">
        <v>0.27</v>
      </c>
      <c r="L23" s="15">
        <v>0.22500000000000001</v>
      </c>
      <c r="M23" s="13">
        <v>2.1000000000000001E-2</v>
      </c>
      <c r="N23" s="15">
        <v>100.149</v>
      </c>
      <c r="O23" s="11">
        <v>97.279867678292675</v>
      </c>
      <c r="P23" s="8"/>
    </row>
    <row r="24" spans="1:16" x14ac:dyDescent="0.35">
      <c r="A24" s="2" t="s">
        <v>146</v>
      </c>
      <c r="B24" s="8" t="s">
        <v>92</v>
      </c>
      <c r="C24" s="8" t="s">
        <v>89</v>
      </c>
      <c r="D24" s="15">
        <v>0</v>
      </c>
      <c r="E24" s="15">
        <v>54.484000000000002</v>
      </c>
      <c r="F24" s="15">
        <v>8.0000000000000002E-3</v>
      </c>
      <c r="G24" s="15">
        <v>2.1999999999999999E-2</v>
      </c>
      <c r="H24" s="15">
        <v>42.408000000000001</v>
      </c>
      <c r="I24" s="13">
        <v>0</v>
      </c>
      <c r="J24" s="14">
        <v>2.8330000000000002</v>
      </c>
      <c r="K24" s="15">
        <v>0.26400000000000001</v>
      </c>
      <c r="L24" s="15">
        <v>0.26300000000000001</v>
      </c>
      <c r="M24" s="13">
        <v>2.4E-2</v>
      </c>
      <c r="N24" s="15">
        <v>100.306</v>
      </c>
      <c r="O24" s="11">
        <v>97.165657428624286</v>
      </c>
      <c r="P24" s="8"/>
    </row>
    <row r="25" spans="1:16" x14ac:dyDescent="0.35">
      <c r="A25" s="2" t="s">
        <v>146</v>
      </c>
      <c r="B25" s="8" t="s">
        <v>92</v>
      </c>
      <c r="C25" s="8" t="s">
        <v>90</v>
      </c>
      <c r="D25" s="15">
        <v>6.0000000000000001E-3</v>
      </c>
      <c r="E25" s="15">
        <v>54.667999999999999</v>
      </c>
      <c r="F25" s="15">
        <v>3.9E-2</v>
      </c>
      <c r="G25" s="15">
        <v>4.9000000000000002E-2</v>
      </c>
      <c r="H25" s="15">
        <v>41.65</v>
      </c>
      <c r="I25" s="13">
        <v>1E-3</v>
      </c>
      <c r="J25" s="14">
        <v>2.9910000000000001</v>
      </c>
      <c r="K25" s="15">
        <v>0.20499999999999999</v>
      </c>
      <c r="L25" s="15">
        <v>0.26700000000000002</v>
      </c>
      <c r="M25" s="13">
        <v>2.9000000000000001E-2</v>
      </c>
      <c r="N25" s="15">
        <v>99.905000000000001</v>
      </c>
      <c r="O25" s="11">
        <v>97.022061785657328</v>
      </c>
      <c r="P25" s="8"/>
    </row>
    <row r="26" spans="1:16" x14ac:dyDescent="0.35">
      <c r="A26" s="16" t="s">
        <v>146</v>
      </c>
      <c r="B26" s="43" t="s">
        <v>92</v>
      </c>
      <c r="C26" s="43" t="s">
        <v>91</v>
      </c>
      <c r="D26" s="19">
        <v>4.8000000000000001E-2</v>
      </c>
      <c r="E26" s="19">
        <v>54.691000000000003</v>
      </c>
      <c r="F26" s="19">
        <v>2E-3</v>
      </c>
      <c r="G26" s="19">
        <v>0</v>
      </c>
      <c r="H26" s="19">
        <v>42.066000000000003</v>
      </c>
      <c r="I26" s="17">
        <v>0.03</v>
      </c>
      <c r="J26" s="18">
        <v>2.9550000000000001</v>
      </c>
      <c r="K26" s="19">
        <v>0.255</v>
      </c>
      <c r="L26" s="19">
        <v>0.254</v>
      </c>
      <c r="M26" s="17">
        <v>3.0000000000000001E-3</v>
      </c>
      <c r="N26" s="19">
        <v>100.304</v>
      </c>
      <c r="O26" s="44">
        <v>97.058050977953087</v>
      </c>
      <c r="P26" s="8"/>
    </row>
    <row r="27" spans="1:16" x14ac:dyDescent="0.35">
      <c r="D27" s="9"/>
      <c r="E27" s="9"/>
      <c r="F27" s="9"/>
      <c r="G27" s="9"/>
      <c r="H27" s="9"/>
      <c r="I27" s="10"/>
      <c r="J27" s="9"/>
      <c r="K27" s="9"/>
      <c r="L27" s="9"/>
      <c r="M27" s="10"/>
      <c r="N27" s="9"/>
      <c r="O27" s="11"/>
    </row>
    <row r="28" spans="1:16" s="36" customFormat="1" x14ac:dyDescent="0.35">
      <c r="A28" s="9"/>
      <c r="B28" s="37" t="s">
        <v>284</v>
      </c>
      <c r="C28" s="9" t="s">
        <v>278</v>
      </c>
      <c r="D28" s="9">
        <v>2.5000000000000001E-2</v>
      </c>
      <c r="E28" s="9">
        <v>48.826000000000001</v>
      </c>
      <c r="F28" s="9">
        <v>0.09</v>
      </c>
      <c r="G28" s="9">
        <v>0</v>
      </c>
      <c r="H28" s="9">
        <v>40.552999999999997</v>
      </c>
      <c r="I28" s="10">
        <v>4.2999999999999997E-2</v>
      </c>
      <c r="J28" s="9">
        <v>10.342000000000001</v>
      </c>
      <c r="K28" s="9">
        <v>0.186</v>
      </c>
      <c r="L28" s="9">
        <v>0.29099999999999998</v>
      </c>
      <c r="M28" s="10">
        <v>4.2000000000000003E-2</v>
      </c>
      <c r="N28" s="9">
        <v>100.398</v>
      </c>
      <c r="O28" s="11">
        <v>89.37931857488249</v>
      </c>
    </row>
    <row r="29" spans="1:16" s="36" customFormat="1" x14ac:dyDescent="0.35">
      <c r="A29" s="9"/>
      <c r="B29" s="37" t="s">
        <v>284</v>
      </c>
      <c r="C29" s="9" t="s">
        <v>279</v>
      </c>
      <c r="D29" s="9">
        <v>3.4000000000000002E-2</v>
      </c>
      <c r="E29" s="9">
        <v>48.82</v>
      </c>
      <c r="F29" s="9">
        <v>0.1</v>
      </c>
      <c r="G29" s="9">
        <v>1.7999999999999999E-2</v>
      </c>
      <c r="H29" s="9">
        <v>40.670999999999999</v>
      </c>
      <c r="I29" s="10">
        <v>5.2999999999999999E-2</v>
      </c>
      <c r="J29" s="9">
        <v>10.282</v>
      </c>
      <c r="K29" s="9">
        <v>0.112</v>
      </c>
      <c r="L29" s="9">
        <v>0.42099999999999999</v>
      </c>
      <c r="M29" s="10">
        <v>1.7999999999999999E-2</v>
      </c>
      <c r="N29" s="9">
        <v>100.529</v>
      </c>
      <c r="O29" s="11">
        <v>89.433263897226269</v>
      </c>
    </row>
    <row r="30" spans="1:16" s="36" customFormat="1" x14ac:dyDescent="0.35">
      <c r="A30" s="9"/>
      <c r="B30" s="37" t="s">
        <v>284</v>
      </c>
      <c r="C30" s="9" t="s">
        <v>280</v>
      </c>
      <c r="D30" s="9">
        <v>3.5999999999999997E-2</v>
      </c>
      <c r="E30" s="9">
        <v>49.279000000000003</v>
      </c>
      <c r="F30" s="9">
        <v>9.0999999999999998E-2</v>
      </c>
      <c r="G30" s="9">
        <v>2.5999999999999999E-2</v>
      </c>
      <c r="H30" s="9">
        <v>40.747999999999998</v>
      </c>
      <c r="I30" s="10">
        <v>2.9000000000000001E-2</v>
      </c>
      <c r="J30" s="9">
        <v>10.467000000000001</v>
      </c>
      <c r="K30" s="9">
        <v>0.159</v>
      </c>
      <c r="L30" s="9">
        <v>0.33600000000000002</v>
      </c>
      <c r="M30" s="10">
        <v>3.5999999999999997E-2</v>
      </c>
      <c r="N30" s="9">
        <v>101.20699999999999</v>
      </c>
      <c r="O30" s="11">
        <v>89.352908471108535</v>
      </c>
    </row>
    <row r="31" spans="1:16" s="36" customFormat="1" x14ac:dyDescent="0.35">
      <c r="A31" s="9"/>
      <c r="B31" s="37" t="s">
        <v>284</v>
      </c>
      <c r="C31" s="9" t="s">
        <v>281</v>
      </c>
      <c r="D31" s="9">
        <v>2.9000000000000001E-2</v>
      </c>
      <c r="E31" s="9">
        <v>48.779000000000003</v>
      </c>
      <c r="F31" s="9">
        <v>0.108</v>
      </c>
      <c r="G31" s="9">
        <v>0</v>
      </c>
      <c r="H31" s="9">
        <v>40.253</v>
      </c>
      <c r="I31" s="10">
        <v>3.9E-2</v>
      </c>
      <c r="J31" s="9">
        <v>9.8520000000000003</v>
      </c>
      <c r="K31" s="9">
        <v>0.15</v>
      </c>
      <c r="L31" s="9">
        <v>0.39200000000000002</v>
      </c>
      <c r="M31" s="10">
        <v>2.3E-2</v>
      </c>
      <c r="N31" s="9">
        <v>99.625</v>
      </c>
      <c r="O31" s="11">
        <v>89.822552750960611</v>
      </c>
    </row>
    <row r="32" spans="1:16" s="36" customFormat="1" x14ac:dyDescent="0.35">
      <c r="A32" s="9"/>
      <c r="B32" s="37" t="s">
        <v>284</v>
      </c>
      <c r="C32" s="9" t="s">
        <v>282</v>
      </c>
      <c r="D32" s="9">
        <v>2E-3</v>
      </c>
      <c r="E32" s="9">
        <v>48.247</v>
      </c>
      <c r="F32" s="9">
        <v>0.158</v>
      </c>
      <c r="G32" s="9">
        <v>0</v>
      </c>
      <c r="H32" s="9">
        <v>40.14</v>
      </c>
      <c r="I32" s="10">
        <v>5.6000000000000001E-2</v>
      </c>
      <c r="J32" s="9">
        <v>10.032</v>
      </c>
      <c r="K32" s="9">
        <v>0.109</v>
      </c>
      <c r="L32" s="9">
        <v>0.30599999999999999</v>
      </c>
      <c r="M32" s="10">
        <v>5.0000000000000001E-3</v>
      </c>
      <c r="N32" s="9">
        <v>99.055000000000007</v>
      </c>
      <c r="O32" s="11">
        <v>89.553695572895293</v>
      </c>
    </row>
    <row r="33" spans="1:15" s="36" customFormat="1" x14ac:dyDescent="0.35">
      <c r="A33" s="69"/>
      <c r="B33" s="70" t="s">
        <v>284</v>
      </c>
      <c r="C33" s="69" t="s">
        <v>283</v>
      </c>
      <c r="D33" s="69">
        <v>2.9000000000000001E-2</v>
      </c>
      <c r="E33" s="69">
        <v>48.872</v>
      </c>
      <c r="F33" s="69">
        <v>7.0999999999999994E-2</v>
      </c>
      <c r="G33" s="69">
        <v>0</v>
      </c>
      <c r="H33" s="69">
        <v>40.679000000000002</v>
      </c>
      <c r="I33" s="127">
        <v>7.5999999999999998E-2</v>
      </c>
      <c r="J33" s="69">
        <v>10.316000000000001</v>
      </c>
      <c r="K33" s="69">
        <v>8.4000000000000005E-2</v>
      </c>
      <c r="L33" s="69">
        <v>0.39800000000000002</v>
      </c>
      <c r="M33" s="127">
        <v>0</v>
      </c>
      <c r="N33" s="69">
        <v>100.52500000000001</v>
      </c>
      <c r="O33" s="44">
        <v>89.412107808400975</v>
      </c>
    </row>
    <row r="34" spans="1:15" x14ac:dyDescent="0.35">
      <c r="D34" s="10"/>
      <c r="E34" s="11"/>
      <c r="F34" s="11"/>
      <c r="G34" s="11"/>
      <c r="H34" s="9"/>
      <c r="I34" s="9"/>
      <c r="J34" s="9"/>
      <c r="K34" s="11"/>
    </row>
    <row r="35" spans="1:15" x14ac:dyDescent="0.35">
      <c r="D35" s="10"/>
      <c r="E35" s="11"/>
      <c r="F35" s="11"/>
      <c r="G35" s="11"/>
      <c r="H35" s="9"/>
      <c r="I35" s="9"/>
      <c r="J35" s="9"/>
      <c r="K35" s="11"/>
    </row>
    <row r="36" spans="1:15" x14ac:dyDescent="0.35">
      <c r="D36" s="10"/>
      <c r="E36" s="11"/>
      <c r="F36" s="11"/>
      <c r="G36" s="11"/>
      <c r="H36" s="9"/>
      <c r="I36" s="9"/>
      <c r="J36" s="9"/>
      <c r="K36" s="11"/>
    </row>
    <row r="37" spans="1:15" x14ac:dyDescent="0.35">
      <c r="D37" s="10"/>
      <c r="E37" s="11"/>
      <c r="F37" s="11"/>
      <c r="G37" s="11"/>
      <c r="H37" s="9"/>
      <c r="I37" s="9"/>
      <c r="J37" s="9"/>
      <c r="K37" s="11"/>
    </row>
    <row r="38" spans="1:15" x14ac:dyDescent="0.35">
      <c r="D38" s="10"/>
      <c r="E38" s="11"/>
      <c r="F38" s="11"/>
      <c r="G38" s="11"/>
      <c r="H38" s="9"/>
      <c r="I38" s="9"/>
      <c r="J38" s="9"/>
      <c r="K38" s="11"/>
    </row>
    <row r="39" spans="1:15" x14ac:dyDescent="0.35">
      <c r="D39" s="10"/>
      <c r="E39" s="11"/>
      <c r="F39" s="11"/>
      <c r="G39" s="11"/>
      <c r="H39" s="9"/>
      <c r="I39" s="9"/>
      <c r="J39" s="9"/>
      <c r="K39" s="11"/>
    </row>
    <row r="40" spans="1:15" x14ac:dyDescent="0.35">
      <c r="D40" s="10"/>
      <c r="E40" s="11"/>
      <c r="F40" s="11"/>
      <c r="G40" s="11"/>
      <c r="H40" s="9"/>
      <c r="I40" s="9"/>
      <c r="J40" s="9"/>
      <c r="K40" s="11"/>
    </row>
    <row r="41" spans="1:15" x14ac:dyDescent="0.35">
      <c r="D41" s="10"/>
      <c r="E41" s="11"/>
      <c r="F41" s="11"/>
      <c r="G41" s="11"/>
      <c r="H41" s="9"/>
      <c r="I41" s="9"/>
      <c r="J41" s="9"/>
      <c r="K41" s="11"/>
    </row>
    <row r="42" spans="1:15" x14ac:dyDescent="0.35">
      <c r="D42" s="10"/>
      <c r="E42" s="11"/>
      <c r="F42" s="11"/>
      <c r="G42" s="11"/>
      <c r="H42" s="9"/>
      <c r="I42" s="9"/>
      <c r="J42" s="9"/>
      <c r="K42" s="11"/>
    </row>
    <row r="43" spans="1:15" x14ac:dyDescent="0.35">
      <c r="D43" s="10"/>
      <c r="E43" s="11"/>
      <c r="F43" s="11"/>
      <c r="G43" s="11"/>
      <c r="H43" s="9"/>
      <c r="I43" s="9"/>
      <c r="J43" s="9"/>
      <c r="K43" s="11"/>
    </row>
    <row r="44" spans="1:15" x14ac:dyDescent="0.35">
      <c r="D44" s="10"/>
      <c r="E44" s="11"/>
      <c r="F44" s="11"/>
      <c r="G44" s="11"/>
      <c r="H44" s="9"/>
      <c r="I44" s="9"/>
      <c r="J44" s="9"/>
      <c r="K44" s="11"/>
    </row>
    <row r="45" spans="1:15" x14ac:dyDescent="0.35">
      <c r="D45" s="10"/>
      <c r="E45" s="11"/>
      <c r="F45" s="11"/>
      <c r="G45" s="11"/>
      <c r="H45" s="9"/>
      <c r="I45" s="9"/>
      <c r="J45" s="9"/>
      <c r="K45" s="11"/>
    </row>
    <row r="46" spans="1:15" x14ac:dyDescent="0.35">
      <c r="D46" s="10"/>
      <c r="E46" s="11"/>
      <c r="F46" s="11"/>
      <c r="G46" s="11"/>
      <c r="H46" s="9"/>
      <c r="I46" s="9"/>
      <c r="J46" s="9"/>
      <c r="K46" s="11"/>
    </row>
    <row r="47" spans="1:15" x14ac:dyDescent="0.35">
      <c r="D47" s="10"/>
      <c r="E47" s="11"/>
      <c r="F47" s="11"/>
      <c r="G47" s="11"/>
      <c r="H47" s="9"/>
      <c r="I47" s="9"/>
      <c r="J47" s="9"/>
      <c r="K47" s="11"/>
    </row>
    <row r="48" spans="1:15" x14ac:dyDescent="0.35">
      <c r="D48" s="10"/>
      <c r="E48" s="11"/>
      <c r="F48" s="11"/>
      <c r="G48" s="11"/>
      <c r="H48" s="9"/>
      <c r="I48" s="9"/>
      <c r="J48" s="9"/>
      <c r="K48" s="11"/>
    </row>
    <row r="49" spans="2:11" x14ac:dyDescent="0.35">
      <c r="D49" s="10"/>
      <c r="E49" s="11"/>
      <c r="F49" s="11"/>
      <c r="G49" s="11"/>
      <c r="H49" s="9"/>
      <c r="I49" s="9"/>
      <c r="J49" s="9"/>
      <c r="K49" s="11"/>
    </row>
    <row r="50" spans="2:11" x14ac:dyDescent="0.35">
      <c r="D50" s="10"/>
      <c r="E50" s="11"/>
      <c r="F50" s="11"/>
      <c r="G50" s="11"/>
      <c r="H50" s="9"/>
      <c r="I50" s="9"/>
      <c r="J50" s="9"/>
      <c r="K50" s="11"/>
    </row>
    <row r="51" spans="2:11" x14ac:dyDescent="0.35">
      <c r="D51" s="10"/>
      <c r="E51" s="11"/>
      <c r="F51" s="11"/>
      <c r="G51" s="11"/>
      <c r="H51" s="9"/>
      <c r="I51" s="9"/>
      <c r="J51" s="9"/>
      <c r="K51" s="11"/>
    </row>
    <row r="52" spans="2:11" x14ac:dyDescent="0.35">
      <c r="D52" s="10"/>
      <c r="E52" s="11"/>
      <c r="F52" s="11"/>
      <c r="G52" s="11"/>
      <c r="H52" s="9"/>
      <c r="I52" s="9"/>
      <c r="J52" s="9"/>
      <c r="K52" s="11"/>
    </row>
    <row r="53" spans="2:11" x14ac:dyDescent="0.35">
      <c r="D53" s="10"/>
      <c r="E53" s="11"/>
      <c r="F53" s="11"/>
      <c r="G53" s="11"/>
      <c r="H53" s="9"/>
      <c r="I53" s="9"/>
      <c r="J53" s="9"/>
      <c r="K53" s="11"/>
    </row>
    <row r="54" spans="2:11" x14ac:dyDescent="0.35">
      <c r="D54" s="10"/>
      <c r="E54" s="11"/>
      <c r="F54" s="11"/>
      <c r="G54" s="11"/>
      <c r="H54" s="9"/>
      <c r="I54" s="9"/>
      <c r="J54" s="9"/>
      <c r="K54" s="11"/>
    </row>
    <row r="55" spans="2:11" x14ac:dyDescent="0.35">
      <c r="D55" s="10"/>
      <c r="E55" s="11"/>
      <c r="F55" s="11"/>
      <c r="G55" s="11"/>
      <c r="H55" s="9"/>
      <c r="I55" s="9"/>
      <c r="J55" s="9"/>
      <c r="K55" s="11"/>
    </row>
    <row r="56" spans="2:11" x14ac:dyDescent="0.35">
      <c r="D56" s="10"/>
      <c r="E56" s="11"/>
      <c r="F56" s="11"/>
      <c r="G56" s="11"/>
      <c r="H56" s="9"/>
      <c r="I56" s="9"/>
      <c r="J56" s="9"/>
      <c r="K56" s="11"/>
    </row>
    <row r="57" spans="2:11" x14ac:dyDescent="0.35">
      <c r="D57" s="10"/>
      <c r="E57" s="11"/>
      <c r="F57" s="11"/>
      <c r="G57" s="11"/>
      <c r="H57" s="9"/>
      <c r="I57" s="9"/>
      <c r="J57" s="9"/>
      <c r="K57" s="11"/>
    </row>
    <row r="58" spans="2:11" x14ac:dyDescent="0.35">
      <c r="D58" s="10"/>
      <c r="E58" s="11"/>
      <c r="F58" s="11"/>
      <c r="G58" s="11"/>
      <c r="H58" s="9"/>
      <c r="I58" s="9"/>
      <c r="J58" s="9"/>
      <c r="K58" s="11"/>
    </row>
    <row r="59" spans="2:11" x14ac:dyDescent="0.35">
      <c r="D59" s="10"/>
      <c r="E59" s="11"/>
      <c r="F59" s="11"/>
      <c r="G59" s="11"/>
      <c r="H59" s="9"/>
      <c r="I59" s="9"/>
      <c r="J59" s="9"/>
      <c r="K59" s="11"/>
    </row>
    <row r="60" spans="2:11" x14ac:dyDescent="0.35">
      <c r="D60" s="10"/>
      <c r="E60" s="11"/>
      <c r="F60" s="11"/>
      <c r="G60" s="11"/>
      <c r="H60" s="9"/>
      <c r="I60" s="9"/>
      <c r="J60" s="9"/>
      <c r="K60" s="11"/>
    </row>
    <row r="61" spans="2:11" x14ac:dyDescent="0.35">
      <c r="D61" s="10"/>
      <c r="E61" s="11"/>
      <c r="F61" s="11"/>
      <c r="G61" s="11"/>
      <c r="H61" s="9"/>
      <c r="I61" s="9"/>
      <c r="J61" s="9"/>
      <c r="K61" s="11"/>
    </row>
    <row r="62" spans="2:11" x14ac:dyDescent="0.35">
      <c r="D62" s="10"/>
      <c r="E62" s="11"/>
      <c r="F62" s="11"/>
      <c r="G62" s="11"/>
      <c r="H62" s="9"/>
      <c r="I62" s="9"/>
      <c r="J62" s="9"/>
      <c r="K62" s="11"/>
    </row>
    <row r="63" spans="2:11" x14ac:dyDescent="0.35">
      <c r="D63" s="10"/>
      <c r="E63" s="11"/>
      <c r="F63" s="11"/>
      <c r="G63" s="11"/>
      <c r="H63" s="9"/>
      <c r="I63" s="9"/>
      <c r="J63" s="9"/>
      <c r="K63" s="11"/>
    </row>
    <row r="64" spans="2:11" x14ac:dyDescent="0.35">
      <c r="B64" s="12"/>
      <c r="C64" s="12"/>
      <c r="D64" s="13"/>
      <c r="E64" s="14"/>
      <c r="F64" s="14"/>
      <c r="G64" s="14"/>
      <c r="H64" s="15"/>
      <c r="I64" s="15"/>
      <c r="J64" s="15"/>
      <c r="K64" s="14"/>
    </row>
    <row r="65" spans="2:11" x14ac:dyDescent="0.35">
      <c r="B65" s="12"/>
      <c r="C65" s="12"/>
      <c r="D65" s="13"/>
      <c r="E65" s="14"/>
      <c r="F65" s="14"/>
      <c r="G65" s="14"/>
      <c r="H65" s="15"/>
      <c r="I65" s="15"/>
      <c r="J65" s="15"/>
      <c r="K65" s="14"/>
    </row>
    <row r="66" spans="2:11" x14ac:dyDescent="0.35">
      <c r="B66" s="12"/>
      <c r="C66" s="12"/>
      <c r="D66" s="13"/>
      <c r="E66" s="14"/>
      <c r="F66" s="14"/>
      <c r="G66" s="14"/>
      <c r="H66" s="15"/>
      <c r="I66" s="15"/>
      <c r="J66" s="15"/>
      <c r="K66" s="14"/>
    </row>
    <row r="67" spans="2:11" x14ac:dyDescent="0.35">
      <c r="B67" s="12"/>
      <c r="C67" s="12"/>
      <c r="D67" s="13"/>
      <c r="E67" s="14"/>
      <c r="F67" s="14"/>
      <c r="G67" s="14"/>
      <c r="H67" s="15"/>
      <c r="I67" s="15"/>
      <c r="J67" s="15"/>
      <c r="K67" s="14"/>
    </row>
    <row r="68" spans="2:11" x14ac:dyDescent="0.35">
      <c r="B68" s="12"/>
      <c r="C68" s="12"/>
      <c r="D68" s="13"/>
      <c r="E68" s="14"/>
      <c r="F68" s="14"/>
      <c r="G68" s="14"/>
      <c r="H68" s="15"/>
      <c r="I68" s="15"/>
      <c r="J68" s="15"/>
      <c r="K68" s="14"/>
    </row>
    <row r="69" spans="2:11" x14ac:dyDescent="0.35">
      <c r="B69" s="12"/>
      <c r="C69" s="12"/>
      <c r="D69" s="13"/>
      <c r="E69" s="14"/>
      <c r="F69" s="14"/>
      <c r="G69" s="14"/>
      <c r="H69" s="15"/>
      <c r="I69" s="15"/>
      <c r="J69" s="15"/>
      <c r="K69" s="14"/>
    </row>
    <row r="70" spans="2:11" x14ac:dyDescent="0.35">
      <c r="B70" s="12"/>
      <c r="C70" s="12"/>
      <c r="D70" s="13"/>
      <c r="E70" s="14"/>
      <c r="F70" s="14"/>
      <c r="G70" s="14"/>
      <c r="H70" s="15"/>
      <c r="I70" s="15"/>
      <c r="J70" s="15"/>
      <c r="K70" s="14"/>
    </row>
    <row r="71" spans="2:11" x14ac:dyDescent="0.35">
      <c r="B71" s="12"/>
      <c r="C71" s="12"/>
      <c r="D71" s="13"/>
      <c r="E71" s="14"/>
      <c r="F71" s="14"/>
      <c r="G71" s="14"/>
      <c r="H71" s="15"/>
      <c r="I71" s="15"/>
      <c r="J71" s="15"/>
      <c r="K71" s="14"/>
    </row>
    <row r="72" spans="2:11" x14ac:dyDescent="0.35">
      <c r="B72" s="12"/>
      <c r="C72" s="12"/>
      <c r="D72" s="13"/>
      <c r="E72" s="14"/>
      <c r="F72" s="14"/>
      <c r="G72" s="14"/>
      <c r="H72" s="15"/>
      <c r="I72" s="15"/>
      <c r="J72" s="15"/>
      <c r="K72" s="14"/>
    </row>
    <row r="73" spans="2:11" x14ac:dyDescent="0.35">
      <c r="B73" s="12"/>
      <c r="C73" s="12"/>
      <c r="D73" s="13"/>
      <c r="E73" s="14"/>
      <c r="F73" s="14"/>
      <c r="G73" s="14"/>
      <c r="H73" s="15"/>
      <c r="I73" s="15"/>
      <c r="J73" s="15"/>
      <c r="K73" s="14"/>
    </row>
    <row r="74" spans="2:11" x14ac:dyDescent="0.35">
      <c r="B74" s="12"/>
      <c r="C74" s="12"/>
      <c r="D74" s="13"/>
      <c r="E74" s="14"/>
      <c r="F74" s="14"/>
      <c r="G74" s="14"/>
      <c r="H74" s="15"/>
      <c r="I74" s="15"/>
      <c r="J74" s="15"/>
      <c r="K74" s="14"/>
    </row>
    <row r="75" spans="2:11" x14ac:dyDescent="0.35">
      <c r="B75" s="12"/>
      <c r="C75" s="12"/>
      <c r="D75" s="13"/>
      <c r="E75" s="14"/>
      <c r="F75" s="14"/>
      <c r="G75" s="14"/>
      <c r="H75" s="15"/>
      <c r="I75" s="15"/>
      <c r="J75" s="15"/>
      <c r="K75" s="14"/>
    </row>
    <row r="76" spans="2:11" x14ac:dyDescent="0.35">
      <c r="B76" s="12"/>
      <c r="C76" s="12"/>
      <c r="D76" s="13"/>
      <c r="E76" s="14"/>
      <c r="F76" s="14"/>
      <c r="G76" s="14"/>
      <c r="H76" s="15"/>
      <c r="I76" s="15"/>
      <c r="J76" s="15"/>
      <c r="K76" s="14"/>
    </row>
    <row r="77" spans="2:11" x14ac:dyDescent="0.35">
      <c r="B77" s="12"/>
      <c r="C77" s="12"/>
      <c r="D77" s="13"/>
      <c r="E77" s="14"/>
      <c r="F77" s="14"/>
      <c r="G77" s="14"/>
      <c r="H77" s="15"/>
      <c r="I77" s="15"/>
      <c r="J77" s="15"/>
      <c r="K77" s="14"/>
    </row>
    <row r="78" spans="2:11" x14ac:dyDescent="0.35">
      <c r="B78" s="12"/>
      <c r="C78" s="12"/>
      <c r="D78" s="13"/>
      <c r="E78" s="14"/>
      <c r="F78" s="14"/>
      <c r="G78" s="14"/>
      <c r="H78" s="15"/>
      <c r="I78" s="15"/>
      <c r="J78" s="15"/>
      <c r="K78" s="14"/>
    </row>
    <row r="79" spans="2:11" x14ac:dyDescent="0.35">
      <c r="B79" s="12"/>
      <c r="C79" s="12"/>
      <c r="D79" s="13"/>
      <c r="E79" s="14"/>
      <c r="F79" s="14"/>
      <c r="G79" s="14"/>
      <c r="H79" s="15"/>
      <c r="I79" s="15"/>
      <c r="J79" s="15"/>
      <c r="K79" s="14"/>
    </row>
    <row r="80" spans="2:11" x14ac:dyDescent="0.35">
      <c r="D80" s="10"/>
      <c r="E80" s="11"/>
      <c r="F80" s="11"/>
      <c r="I80" s="9"/>
      <c r="J80" s="9"/>
      <c r="K80" s="11"/>
    </row>
    <row r="81" spans="2:11" x14ac:dyDescent="0.35">
      <c r="B81" s="12"/>
      <c r="C81" s="12"/>
      <c r="D81" s="13"/>
      <c r="E81" s="14"/>
      <c r="F81" s="14"/>
      <c r="G81" s="14"/>
      <c r="H81" s="14"/>
      <c r="I81" s="15"/>
      <c r="J81" s="15"/>
      <c r="K81" s="14"/>
    </row>
    <row r="82" spans="2:11" x14ac:dyDescent="0.35">
      <c r="B82" s="12"/>
      <c r="C82" s="12"/>
      <c r="D82" s="13"/>
      <c r="E82" s="14"/>
      <c r="F82" s="14"/>
      <c r="G82" s="14"/>
      <c r="H82" s="14"/>
      <c r="I82" s="15"/>
      <c r="J82" s="15"/>
      <c r="K82" s="14"/>
    </row>
    <row r="83" spans="2:11" x14ac:dyDescent="0.35">
      <c r="B83" s="12"/>
      <c r="C83" s="12"/>
      <c r="D83" s="13"/>
      <c r="E83" s="14"/>
      <c r="F83" s="14"/>
      <c r="G83" s="14"/>
      <c r="H83" s="14"/>
      <c r="I83" s="15"/>
      <c r="J83" s="15"/>
      <c r="K83" s="14"/>
    </row>
    <row r="84" spans="2:11" x14ac:dyDescent="0.35">
      <c r="B84" s="12"/>
      <c r="C84" s="12"/>
      <c r="D84" s="13"/>
      <c r="E84" s="14"/>
      <c r="F84" s="14"/>
      <c r="G84" s="14"/>
      <c r="H84" s="14"/>
      <c r="I84" s="15"/>
      <c r="J84" s="15"/>
      <c r="K84" s="14"/>
    </row>
    <row r="85" spans="2:11" x14ac:dyDescent="0.35">
      <c r="B85" s="12"/>
      <c r="C85" s="12"/>
      <c r="D85" s="13"/>
      <c r="E85" s="14"/>
      <c r="F85" s="14"/>
      <c r="G85" s="14"/>
      <c r="H85" s="14"/>
      <c r="I85" s="15"/>
      <c r="J85" s="15"/>
      <c r="K85" s="14"/>
    </row>
    <row r="86" spans="2:11" x14ac:dyDescent="0.35">
      <c r="B86" s="12"/>
      <c r="C86" s="12"/>
      <c r="D86" s="13"/>
      <c r="E86" s="14"/>
      <c r="F86" s="14"/>
      <c r="G86" s="14"/>
      <c r="H86" s="14"/>
      <c r="I86" s="15"/>
      <c r="J86" s="15"/>
      <c r="K86" s="14"/>
    </row>
    <row r="87" spans="2:11" x14ac:dyDescent="0.35">
      <c r="B87" s="12"/>
      <c r="C87" s="12"/>
      <c r="D87" s="13"/>
      <c r="E87" s="14"/>
      <c r="F87" s="14"/>
      <c r="G87" s="14"/>
      <c r="H87" s="14"/>
      <c r="I87" s="15"/>
      <c r="J87" s="15"/>
      <c r="K87" s="14"/>
    </row>
    <row r="88" spans="2:11" x14ac:dyDescent="0.35">
      <c r="B88" s="12"/>
      <c r="C88" s="12"/>
      <c r="D88" s="13"/>
      <c r="E88" s="14"/>
      <c r="F88" s="14"/>
      <c r="G88" s="14"/>
      <c r="H88" s="14"/>
      <c r="I88" s="15"/>
      <c r="J88" s="15"/>
      <c r="K88" s="14"/>
    </row>
    <row r="89" spans="2:11" x14ac:dyDescent="0.35">
      <c r="B89" s="12"/>
      <c r="C89" s="12"/>
      <c r="D89" s="13"/>
      <c r="E89" s="14"/>
      <c r="F89" s="14"/>
      <c r="G89" s="14"/>
      <c r="H89" s="14"/>
      <c r="I89" s="15"/>
      <c r="J89" s="15"/>
      <c r="K89" s="14"/>
    </row>
    <row r="90" spans="2:11" x14ac:dyDescent="0.35">
      <c r="B90" s="12"/>
      <c r="C90" s="12"/>
      <c r="D90" s="13"/>
      <c r="E90" s="14"/>
      <c r="F90" s="14"/>
      <c r="G90" s="14"/>
      <c r="H90" s="14"/>
      <c r="I90" s="15"/>
      <c r="J90" s="15"/>
      <c r="K90" s="14"/>
    </row>
    <row r="91" spans="2:11" x14ac:dyDescent="0.35">
      <c r="B91" s="12"/>
      <c r="C91" s="12"/>
      <c r="D91" s="13"/>
      <c r="E91" s="14"/>
      <c r="F91" s="14"/>
      <c r="G91" s="14"/>
      <c r="H91" s="14"/>
      <c r="I91" s="15"/>
      <c r="J91" s="15"/>
      <c r="K91" s="14"/>
    </row>
    <row r="92" spans="2:11" x14ac:dyDescent="0.35">
      <c r="B92" s="12"/>
      <c r="C92" s="12"/>
      <c r="D92" s="13"/>
      <c r="E92" s="14"/>
      <c r="F92" s="14"/>
      <c r="G92" s="14"/>
      <c r="H92" s="14"/>
      <c r="I92" s="15"/>
      <c r="J92" s="15"/>
      <c r="K92" s="14"/>
    </row>
    <row r="93" spans="2:11" x14ac:dyDescent="0.35">
      <c r="B93" s="12"/>
      <c r="C93" s="12"/>
      <c r="D93" s="13"/>
      <c r="E93" s="14"/>
      <c r="F93" s="14"/>
      <c r="G93" s="14"/>
      <c r="H93" s="14"/>
      <c r="I93" s="15"/>
      <c r="J93" s="15"/>
      <c r="K93" s="14"/>
    </row>
    <row r="94" spans="2:11" x14ac:dyDescent="0.35">
      <c r="B94" s="12"/>
      <c r="C94" s="12"/>
      <c r="D94" s="13"/>
      <c r="E94" s="14"/>
      <c r="F94" s="14"/>
      <c r="G94" s="14"/>
      <c r="H94" s="14"/>
      <c r="I94" s="15"/>
      <c r="J94" s="15"/>
      <c r="K94" s="14"/>
    </row>
    <row r="95" spans="2:11" x14ac:dyDescent="0.35">
      <c r="B95" s="12"/>
      <c r="C95" s="12"/>
      <c r="D95" s="13"/>
      <c r="E95" s="14"/>
      <c r="F95" s="14"/>
      <c r="G95" s="14"/>
      <c r="H95" s="14"/>
      <c r="I95" s="15"/>
      <c r="J95" s="15"/>
      <c r="K95" s="14"/>
    </row>
    <row r="96" spans="2:11" x14ac:dyDescent="0.35">
      <c r="B96" s="12"/>
      <c r="C96" s="12"/>
      <c r="D96" s="13"/>
      <c r="E96" s="14"/>
      <c r="F96" s="14"/>
      <c r="G96" s="14"/>
      <c r="H96" s="14"/>
      <c r="I96" s="15"/>
      <c r="J96" s="15"/>
      <c r="K96" s="14"/>
    </row>
    <row r="97" spans="2:11" x14ac:dyDescent="0.35">
      <c r="B97" s="12"/>
      <c r="C97" s="12"/>
      <c r="D97" s="13"/>
      <c r="E97" s="14"/>
      <c r="F97" s="14"/>
      <c r="G97" s="14"/>
      <c r="H97" s="14"/>
      <c r="I97" s="15"/>
      <c r="J97" s="15"/>
      <c r="K97" s="14"/>
    </row>
    <row r="98" spans="2:11" x14ac:dyDescent="0.35">
      <c r="B98" s="12"/>
      <c r="C98" s="12"/>
      <c r="D98" s="13"/>
      <c r="E98" s="14"/>
      <c r="F98" s="14"/>
      <c r="G98" s="14"/>
      <c r="H98" s="14"/>
      <c r="I98" s="15"/>
      <c r="J98" s="15"/>
      <c r="K98" s="14"/>
    </row>
    <row r="99" spans="2:11" x14ac:dyDescent="0.35">
      <c r="B99" s="12"/>
      <c r="C99" s="12"/>
      <c r="D99" s="13"/>
      <c r="E99" s="14"/>
      <c r="F99" s="14"/>
      <c r="G99" s="14"/>
      <c r="H99" s="14"/>
      <c r="I99" s="15"/>
      <c r="J99" s="15"/>
      <c r="K99" s="14"/>
    </row>
    <row r="100" spans="2:11" x14ac:dyDescent="0.35">
      <c r="B100" s="12"/>
      <c r="C100" s="12"/>
      <c r="D100" s="13"/>
      <c r="E100" s="14"/>
      <c r="F100" s="14"/>
      <c r="G100" s="14"/>
      <c r="H100" s="14"/>
      <c r="I100" s="15"/>
      <c r="J100" s="15"/>
      <c r="K100" s="14"/>
    </row>
    <row r="101" spans="2:11" x14ac:dyDescent="0.35">
      <c r="B101" s="12"/>
      <c r="C101" s="12"/>
      <c r="D101" s="13"/>
      <c r="E101" s="14"/>
      <c r="F101" s="14"/>
      <c r="G101" s="14"/>
      <c r="H101" s="14"/>
      <c r="I101" s="15"/>
      <c r="J101" s="15"/>
      <c r="K101" s="14"/>
    </row>
    <row r="102" spans="2:11" x14ac:dyDescent="0.35">
      <c r="B102" s="12"/>
      <c r="C102" s="12"/>
      <c r="D102" s="13"/>
      <c r="E102" s="14"/>
      <c r="F102" s="14"/>
      <c r="G102" s="14"/>
      <c r="H102" s="14"/>
      <c r="I102" s="15"/>
      <c r="J102" s="15"/>
      <c r="K102" s="14"/>
    </row>
    <row r="103" spans="2:11" x14ac:dyDescent="0.35">
      <c r="B103" s="12"/>
      <c r="C103" s="12"/>
      <c r="D103" s="13"/>
      <c r="E103" s="14"/>
      <c r="F103" s="14"/>
      <c r="G103" s="14"/>
      <c r="H103" s="14"/>
      <c r="I103" s="15"/>
      <c r="J103" s="15"/>
      <c r="K103" s="14"/>
    </row>
    <row r="104" spans="2:11" x14ac:dyDescent="0.35">
      <c r="B104" s="12"/>
      <c r="C104" s="12"/>
      <c r="D104" s="13"/>
      <c r="E104" s="14"/>
      <c r="F104" s="14"/>
      <c r="G104" s="14"/>
      <c r="H104" s="14"/>
      <c r="I104" s="15"/>
      <c r="J104" s="15"/>
      <c r="K104" s="14"/>
    </row>
    <row r="105" spans="2:11" x14ac:dyDescent="0.35">
      <c r="B105" s="12"/>
      <c r="C105" s="12"/>
      <c r="D105" s="13"/>
      <c r="E105" s="14"/>
      <c r="F105" s="14"/>
      <c r="G105" s="14"/>
      <c r="H105" s="14"/>
      <c r="I105" s="15"/>
      <c r="J105" s="15"/>
      <c r="K105" s="14"/>
    </row>
    <row r="106" spans="2:11" x14ac:dyDescent="0.35">
      <c r="B106" s="12"/>
      <c r="C106" s="12"/>
      <c r="D106" s="13"/>
      <c r="E106" s="14"/>
      <c r="F106" s="14"/>
      <c r="G106" s="14"/>
      <c r="H106" s="14"/>
      <c r="I106" s="15"/>
      <c r="J106" s="15"/>
      <c r="K106" s="14"/>
    </row>
    <row r="107" spans="2:11" x14ac:dyDescent="0.35">
      <c r="B107" s="12"/>
      <c r="C107" s="12"/>
      <c r="D107" s="13"/>
      <c r="E107" s="14"/>
      <c r="F107" s="14"/>
      <c r="G107" s="14"/>
      <c r="H107" s="14"/>
      <c r="I107" s="15"/>
      <c r="J107" s="15"/>
      <c r="K107" s="14"/>
    </row>
    <row r="108" spans="2:11" x14ac:dyDescent="0.35">
      <c r="B108" s="12"/>
      <c r="C108" s="12"/>
      <c r="D108" s="13"/>
      <c r="E108" s="14"/>
      <c r="F108" s="14"/>
      <c r="G108" s="14"/>
      <c r="H108" s="14"/>
      <c r="I108" s="15"/>
      <c r="J108" s="15"/>
      <c r="K108" s="14"/>
    </row>
    <row r="109" spans="2:11" x14ac:dyDescent="0.35">
      <c r="B109" s="12"/>
      <c r="C109" s="12"/>
      <c r="D109" s="13"/>
      <c r="E109" s="14"/>
      <c r="F109" s="14"/>
      <c r="G109" s="14"/>
      <c r="H109" s="14"/>
      <c r="I109" s="15"/>
      <c r="J109" s="15"/>
      <c r="K109" s="14"/>
    </row>
    <row r="110" spans="2:11" x14ac:dyDescent="0.35">
      <c r="B110" s="12"/>
      <c r="C110" s="12"/>
      <c r="D110" s="13"/>
      <c r="E110" s="14"/>
      <c r="F110" s="14"/>
      <c r="G110" s="14"/>
      <c r="H110" s="14"/>
      <c r="I110" s="15"/>
      <c r="J110" s="15"/>
      <c r="K110" s="14"/>
    </row>
    <row r="111" spans="2:11" x14ac:dyDescent="0.35">
      <c r="B111" s="12"/>
      <c r="C111" s="12"/>
      <c r="D111" s="13"/>
      <c r="E111" s="14"/>
      <c r="F111" s="14"/>
      <c r="G111" s="14"/>
      <c r="H111" s="14"/>
      <c r="I111" s="15"/>
      <c r="J111" s="15"/>
      <c r="K111" s="14"/>
    </row>
    <row r="112" spans="2:11" x14ac:dyDescent="0.35">
      <c r="B112" s="12"/>
      <c r="C112" s="12"/>
      <c r="D112" s="13"/>
      <c r="E112" s="14"/>
      <c r="F112" s="14"/>
      <c r="G112" s="14"/>
      <c r="H112" s="14"/>
      <c r="I112" s="15"/>
      <c r="J112" s="15"/>
      <c r="K112" s="14"/>
    </row>
    <row r="113" spans="2:11" x14ac:dyDescent="0.35">
      <c r="B113" s="12"/>
      <c r="C113" s="12"/>
      <c r="D113" s="13"/>
      <c r="E113" s="14"/>
      <c r="F113" s="14"/>
      <c r="G113" s="14"/>
      <c r="H113" s="14"/>
      <c r="I113" s="15"/>
      <c r="J113" s="15"/>
      <c r="K113" s="14"/>
    </row>
    <row r="114" spans="2:11" x14ac:dyDescent="0.35">
      <c r="B114" s="12"/>
      <c r="C114" s="12"/>
      <c r="D114" s="13"/>
      <c r="E114" s="14"/>
      <c r="F114" s="14"/>
      <c r="G114" s="14"/>
      <c r="H114" s="14"/>
      <c r="I114" s="15"/>
      <c r="J114" s="15"/>
      <c r="K114" s="14"/>
    </row>
    <row r="115" spans="2:11" x14ac:dyDescent="0.35">
      <c r="B115" s="12"/>
      <c r="C115" s="12"/>
      <c r="D115" s="13"/>
      <c r="E115" s="14"/>
      <c r="F115" s="14"/>
      <c r="G115" s="14"/>
      <c r="H115" s="14"/>
      <c r="I115" s="15"/>
      <c r="J115" s="15"/>
      <c r="K115" s="14"/>
    </row>
    <row r="116" spans="2:11" x14ac:dyDescent="0.35">
      <c r="B116" s="12"/>
      <c r="C116" s="12"/>
      <c r="D116" s="13"/>
      <c r="E116" s="14"/>
      <c r="F116" s="14"/>
      <c r="G116" s="14"/>
      <c r="H116" s="14"/>
      <c r="I116" s="15"/>
      <c r="J116" s="15"/>
      <c r="K116" s="14"/>
    </row>
    <row r="117" spans="2:11" x14ac:dyDescent="0.35">
      <c r="B117" s="12"/>
      <c r="C117" s="12"/>
      <c r="D117" s="13"/>
      <c r="E117" s="14"/>
      <c r="F117" s="14"/>
      <c r="G117" s="14"/>
      <c r="H117" s="14"/>
      <c r="I117" s="15"/>
      <c r="J117" s="15"/>
      <c r="K117" s="14"/>
    </row>
    <row r="118" spans="2:11" x14ac:dyDescent="0.35">
      <c r="B118" s="12"/>
      <c r="C118" s="12"/>
      <c r="D118" s="13"/>
      <c r="E118" s="14"/>
      <c r="F118" s="14"/>
      <c r="G118" s="14"/>
      <c r="H118" s="14"/>
      <c r="I118" s="15"/>
      <c r="J118" s="15"/>
      <c r="K118" s="14"/>
    </row>
    <row r="119" spans="2:11" x14ac:dyDescent="0.35">
      <c r="B119" s="12"/>
      <c r="C119" s="12"/>
      <c r="D119" s="13"/>
      <c r="E119" s="14"/>
      <c r="F119" s="14"/>
      <c r="G119" s="14"/>
      <c r="H119" s="14"/>
      <c r="I119" s="15"/>
      <c r="J119" s="15"/>
      <c r="K119" s="14"/>
    </row>
    <row r="120" spans="2:11" x14ac:dyDescent="0.35">
      <c r="B120" s="12"/>
      <c r="C120" s="12"/>
      <c r="D120" s="13"/>
      <c r="E120" s="14"/>
      <c r="F120" s="14"/>
      <c r="G120" s="14"/>
      <c r="H120" s="14"/>
      <c r="I120" s="15"/>
      <c r="J120" s="15"/>
      <c r="K120" s="14"/>
    </row>
    <row r="121" spans="2:11" x14ac:dyDescent="0.35">
      <c r="B121" s="12"/>
      <c r="C121" s="12"/>
      <c r="D121" s="13"/>
      <c r="E121" s="14"/>
      <c r="F121" s="14"/>
      <c r="G121" s="14"/>
      <c r="H121" s="14"/>
      <c r="I121" s="15"/>
      <c r="J121" s="15"/>
      <c r="K121" s="14"/>
    </row>
    <row r="122" spans="2:11" x14ac:dyDescent="0.35">
      <c r="B122" s="12"/>
      <c r="C122" s="12"/>
      <c r="D122" s="13"/>
      <c r="E122" s="14"/>
      <c r="F122" s="14"/>
      <c r="G122" s="14"/>
      <c r="H122" s="14"/>
      <c r="I122" s="15"/>
      <c r="J122" s="15"/>
      <c r="K122" s="14"/>
    </row>
    <row r="123" spans="2:11" x14ac:dyDescent="0.35">
      <c r="B123" s="12"/>
      <c r="C123" s="12"/>
      <c r="D123" s="13"/>
      <c r="E123" s="14"/>
      <c r="F123" s="14"/>
      <c r="G123" s="14"/>
      <c r="H123" s="14"/>
      <c r="I123" s="15"/>
      <c r="J123" s="15"/>
      <c r="K123" s="14"/>
    </row>
    <row r="124" spans="2:11" x14ac:dyDescent="0.35">
      <c r="B124" s="12"/>
      <c r="C124" s="12"/>
      <c r="D124" s="13"/>
      <c r="E124" s="14"/>
      <c r="F124" s="14"/>
      <c r="G124" s="14"/>
      <c r="H124" s="14"/>
      <c r="I124" s="15"/>
      <c r="J124" s="15"/>
      <c r="K124" s="14"/>
    </row>
    <row r="125" spans="2:11" x14ac:dyDescent="0.35">
      <c r="B125" s="12"/>
      <c r="C125" s="12"/>
      <c r="D125" s="13"/>
      <c r="E125" s="14"/>
      <c r="F125" s="14"/>
      <c r="G125" s="14"/>
      <c r="H125" s="14"/>
      <c r="I125" s="15"/>
      <c r="J125" s="15"/>
      <c r="K125" s="14"/>
    </row>
    <row r="126" spans="2:11" x14ac:dyDescent="0.35">
      <c r="B126" s="12"/>
      <c r="C126" s="12"/>
      <c r="D126" s="13"/>
      <c r="E126" s="14"/>
      <c r="F126" s="14"/>
      <c r="G126" s="14"/>
      <c r="H126" s="14"/>
      <c r="I126" s="15"/>
      <c r="J126" s="15"/>
      <c r="K126" s="14"/>
    </row>
    <row r="127" spans="2:11" x14ac:dyDescent="0.35">
      <c r="B127" s="12"/>
      <c r="C127" s="12"/>
      <c r="D127" s="13"/>
      <c r="E127" s="14"/>
      <c r="F127" s="14"/>
      <c r="G127" s="14"/>
      <c r="H127" s="14"/>
      <c r="I127" s="15"/>
      <c r="J127" s="15"/>
      <c r="K127" s="14"/>
    </row>
    <row r="128" spans="2:11" x14ac:dyDescent="0.35">
      <c r="B128" s="12"/>
      <c r="C128" s="12"/>
      <c r="D128" s="13"/>
      <c r="E128" s="14"/>
      <c r="F128" s="14"/>
      <c r="G128" s="14"/>
      <c r="H128" s="14"/>
      <c r="I128" s="15"/>
      <c r="J128" s="15"/>
      <c r="K128" s="14"/>
    </row>
    <row r="129" spans="2:11" x14ac:dyDescent="0.35">
      <c r="B129" s="12"/>
      <c r="C129" s="12"/>
      <c r="D129" s="13"/>
      <c r="E129" s="14"/>
      <c r="F129" s="14"/>
      <c r="G129" s="14"/>
      <c r="H129" s="14"/>
      <c r="I129" s="15"/>
      <c r="J129" s="15"/>
      <c r="K129" s="14"/>
    </row>
    <row r="130" spans="2:11" x14ac:dyDescent="0.35">
      <c r="B130" s="12"/>
      <c r="C130" s="12"/>
      <c r="D130" s="13"/>
      <c r="E130" s="14"/>
      <c r="F130" s="14"/>
      <c r="G130" s="14"/>
      <c r="H130" s="14"/>
      <c r="I130" s="15"/>
      <c r="J130" s="15"/>
      <c r="K130" s="14"/>
    </row>
    <row r="131" spans="2:11" x14ac:dyDescent="0.35">
      <c r="B131" s="12"/>
      <c r="C131" s="12"/>
      <c r="D131" s="13"/>
      <c r="E131" s="14"/>
      <c r="F131" s="14"/>
      <c r="G131" s="14"/>
      <c r="H131" s="14"/>
      <c r="I131" s="15"/>
      <c r="J131" s="15"/>
      <c r="K131" s="14"/>
    </row>
    <row r="132" spans="2:11" x14ac:dyDescent="0.35">
      <c r="B132" s="12"/>
      <c r="C132" s="12"/>
      <c r="D132" s="13"/>
      <c r="E132" s="14"/>
      <c r="F132" s="14"/>
      <c r="G132" s="14"/>
      <c r="H132" s="14"/>
      <c r="I132" s="15"/>
      <c r="J132" s="15"/>
      <c r="K132" s="14"/>
    </row>
    <row r="133" spans="2:11" x14ac:dyDescent="0.35">
      <c r="B133" s="12"/>
      <c r="C133" s="12"/>
      <c r="D133" s="13"/>
      <c r="E133" s="14"/>
      <c r="F133" s="14"/>
      <c r="G133" s="14"/>
      <c r="H133" s="14"/>
      <c r="I133" s="15"/>
      <c r="J133" s="15"/>
      <c r="K133" s="14"/>
    </row>
    <row r="134" spans="2:11" x14ac:dyDescent="0.35">
      <c r="B134" s="12"/>
      <c r="C134" s="12"/>
      <c r="D134" s="13"/>
      <c r="E134" s="14"/>
      <c r="F134" s="14"/>
      <c r="G134" s="14"/>
      <c r="H134" s="14"/>
      <c r="I134" s="15"/>
      <c r="J134" s="15"/>
      <c r="K134" s="14"/>
    </row>
    <row r="135" spans="2:11" x14ac:dyDescent="0.35">
      <c r="B135" s="12"/>
      <c r="C135" s="12"/>
      <c r="D135" s="13"/>
      <c r="E135" s="14"/>
      <c r="F135" s="14"/>
      <c r="G135" s="14"/>
      <c r="H135" s="14"/>
      <c r="I135" s="15"/>
      <c r="J135" s="15"/>
      <c r="K135" s="14"/>
    </row>
    <row r="136" spans="2:11" x14ac:dyDescent="0.35">
      <c r="B136" s="12"/>
      <c r="C136" s="12"/>
      <c r="D136" s="13"/>
      <c r="E136" s="14"/>
      <c r="F136" s="14"/>
      <c r="G136" s="14"/>
      <c r="H136" s="14"/>
      <c r="I136" s="15"/>
      <c r="J136" s="15"/>
      <c r="K136" s="14"/>
    </row>
    <row r="137" spans="2:11" x14ac:dyDescent="0.35">
      <c r="B137" s="12"/>
      <c r="C137" s="12"/>
      <c r="D137" s="13"/>
      <c r="E137" s="14"/>
      <c r="F137" s="14"/>
      <c r="G137" s="14"/>
      <c r="H137" s="14"/>
      <c r="I137" s="15"/>
      <c r="J137" s="15"/>
      <c r="K137" s="14"/>
    </row>
    <row r="138" spans="2:11" x14ac:dyDescent="0.35">
      <c r="B138" s="12"/>
      <c r="C138" s="12"/>
      <c r="D138" s="13"/>
      <c r="E138" s="14"/>
      <c r="F138" s="14"/>
      <c r="G138" s="14"/>
      <c r="H138" s="14"/>
      <c r="I138" s="15"/>
      <c r="J138" s="15"/>
      <c r="K138" s="14"/>
    </row>
    <row r="139" spans="2:11" x14ac:dyDescent="0.35">
      <c r="B139" s="12"/>
      <c r="C139" s="12"/>
      <c r="D139" s="13"/>
      <c r="E139" s="14"/>
      <c r="F139" s="14"/>
      <c r="G139" s="14"/>
      <c r="H139" s="14"/>
      <c r="I139" s="15"/>
      <c r="J139" s="15"/>
      <c r="K139" s="14"/>
    </row>
    <row r="140" spans="2:11" x14ac:dyDescent="0.35">
      <c r="B140" s="12"/>
      <c r="C140" s="12"/>
      <c r="D140" s="13"/>
      <c r="E140" s="14"/>
      <c r="F140" s="14"/>
      <c r="G140" s="14"/>
      <c r="H140" s="14"/>
      <c r="I140" s="15"/>
      <c r="J140" s="15"/>
      <c r="K140" s="14"/>
    </row>
    <row r="141" spans="2:11" x14ac:dyDescent="0.35">
      <c r="B141" s="12"/>
      <c r="C141" s="12"/>
      <c r="D141" s="13"/>
      <c r="E141" s="14"/>
      <c r="F141" s="14"/>
      <c r="G141" s="14"/>
      <c r="H141" s="14"/>
      <c r="I141" s="15"/>
      <c r="J141" s="15"/>
      <c r="K141" s="14"/>
    </row>
    <row r="142" spans="2:11" x14ac:dyDescent="0.35">
      <c r="B142" s="12"/>
      <c r="C142" s="12"/>
      <c r="D142" s="13"/>
      <c r="E142" s="14"/>
      <c r="F142" s="14"/>
      <c r="G142" s="14"/>
      <c r="H142" s="14"/>
      <c r="I142" s="15"/>
      <c r="J142" s="15"/>
      <c r="K142" s="14"/>
    </row>
    <row r="143" spans="2:11" x14ac:dyDescent="0.35">
      <c r="B143" s="12"/>
      <c r="C143" s="12"/>
      <c r="D143" s="13"/>
      <c r="E143" s="14"/>
      <c r="F143" s="14"/>
      <c r="G143" s="14"/>
      <c r="H143" s="14"/>
      <c r="I143" s="15"/>
      <c r="J143" s="15"/>
      <c r="K143" s="14"/>
    </row>
    <row r="144" spans="2:11" x14ac:dyDescent="0.35">
      <c r="B144" s="12"/>
      <c r="C144" s="12"/>
      <c r="D144" s="13"/>
      <c r="E144" s="14"/>
      <c r="F144" s="14"/>
      <c r="G144" s="14"/>
      <c r="H144" s="14"/>
      <c r="I144" s="15"/>
      <c r="J144" s="15"/>
      <c r="K144" s="14"/>
    </row>
    <row r="145" spans="2:11" x14ac:dyDescent="0.35">
      <c r="B145" s="12"/>
      <c r="C145" s="12"/>
      <c r="D145" s="13"/>
      <c r="E145" s="14"/>
      <c r="F145" s="14"/>
      <c r="G145" s="14"/>
      <c r="H145" s="14"/>
      <c r="I145" s="15"/>
      <c r="J145" s="15"/>
      <c r="K145" s="14"/>
    </row>
    <row r="146" spans="2:11" x14ac:dyDescent="0.35">
      <c r="B146" s="12"/>
      <c r="C146" s="12"/>
      <c r="D146" s="13"/>
      <c r="E146" s="14"/>
      <c r="F146" s="14"/>
      <c r="G146" s="14"/>
      <c r="H146" s="14"/>
      <c r="I146" s="15"/>
      <c r="J146" s="15"/>
      <c r="K146" s="14"/>
    </row>
    <row r="147" spans="2:11" x14ac:dyDescent="0.35">
      <c r="B147" s="12"/>
      <c r="C147" s="12"/>
      <c r="D147" s="13"/>
      <c r="E147" s="14"/>
      <c r="F147" s="14"/>
      <c r="G147" s="14"/>
      <c r="H147" s="14"/>
      <c r="I147" s="15"/>
      <c r="J147" s="15"/>
      <c r="K147" s="14"/>
    </row>
    <row r="148" spans="2:11" x14ac:dyDescent="0.35">
      <c r="B148" s="12"/>
      <c r="C148" s="12"/>
      <c r="D148" s="13"/>
      <c r="E148" s="14"/>
      <c r="F148" s="14"/>
      <c r="G148" s="14"/>
      <c r="H148" s="14"/>
      <c r="I148" s="15"/>
      <c r="J148" s="15"/>
      <c r="K148" s="14"/>
    </row>
    <row r="149" spans="2:11" x14ac:dyDescent="0.35">
      <c r="B149" s="12"/>
      <c r="C149" s="12"/>
      <c r="D149" s="13"/>
      <c r="E149" s="14"/>
      <c r="F149" s="14"/>
      <c r="G149" s="14"/>
      <c r="H149" s="14"/>
      <c r="I149" s="15"/>
      <c r="J149" s="15"/>
      <c r="K149" s="14"/>
    </row>
    <row r="150" spans="2:11" x14ac:dyDescent="0.35">
      <c r="B150" s="12"/>
      <c r="C150" s="12"/>
      <c r="D150" s="13"/>
      <c r="E150" s="14"/>
      <c r="F150" s="14"/>
      <c r="G150" s="14"/>
      <c r="H150" s="14"/>
      <c r="I150" s="15"/>
      <c r="J150" s="15"/>
      <c r="K150" s="14"/>
    </row>
    <row r="151" spans="2:11" x14ac:dyDescent="0.35">
      <c r="B151" s="12"/>
      <c r="C151" s="12"/>
      <c r="D151" s="13"/>
      <c r="E151" s="14"/>
      <c r="F151" s="14"/>
      <c r="G151" s="14"/>
      <c r="H151" s="14"/>
      <c r="I151" s="15"/>
      <c r="J151" s="15"/>
      <c r="K151" s="14"/>
    </row>
    <row r="152" spans="2:11" x14ac:dyDescent="0.35">
      <c r="B152" s="12"/>
      <c r="C152" s="12"/>
      <c r="D152" s="13"/>
      <c r="E152" s="14"/>
      <c r="F152" s="14"/>
      <c r="G152" s="14"/>
      <c r="H152" s="14"/>
      <c r="I152" s="15"/>
      <c r="J152" s="15"/>
      <c r="K152" s="14"/>
    </row>
    <row r="153" spans="2:11" x14ac:dyDescent="0.35">
      <c r="B153" s="12"/>
      <c r="C153" s="12"/>
      <c r="D153" s="13"/>
      <c r="E153" s="14"/>
      <c r="F153" s="14"/>
      <c r="G153" s="14"/>
      <c r="H153" s="14"/>
      <c r="I153" s="15"/>
      <c r="J153" s="15"/>
      <c r="K153" s="14"/>
    </row>
    <row r="154" spans="2:11" x14ac:dyDescent="0.35">
      <c r="B154" s="12"/>
      <c r="C154" s="12"/>
      <c r="D154" s="13"/>
      <c r="E154" s="14"/>
      <c r="F154" s="14"/>
      <c r="G154" s="14"/>
      <c r="H154" s="14"/>
      <c r="I154" s="15"/>
      <c r="J154" s="15"/>
      <c r="K154" s="14"/>
    </row>
    <row r="155" spans="2:11" x14ac:dyDescent="0.35">
      <c r="B155" s="12"/>
      <c r="C155" s="12"/>
      <c r="D155" s="13"/>
      <c r="E155" s="14"/>
      <c r="F155" s="14"/>
      <c r="G155" s="14"/>
      <c r="H155" s="14"/>
      <c r="I155" s="15"/>
      <c r="J155" s="15"/>
      <c r="K155" s="14"/>
    </row>
    <row r="156" spans="2:11" x14ac:dyDescent="0.35">
      <c r="B156" s="12"/>
      <c r="C156" s="12"/>
      <c r="D156" s="13"/>
      <c r="E156" s="14"/>
      <c r="F156" s="14"/>
      <c r="G156" s="14"/>
      <c r="H156" s="14"/>
      <c r="I156" s="15"/>
      <c r="J156" s="15"/>
      <c r="K156" s="14"/>
    </row>
    <row r="157" spans="2:11" x14ac:dyDescent="0.35">
      <c r="B157" s="12"/>
      <c r="C157" s="12"/>
      <c r="D157" s="13"/>
      <c r="E157" s="14"/>
      <c r="F157" s="14"/>
      <c r="G157" s="14"/>
      <c r="H157" s="14"/>
      <c r="I157" s="15"/>
      <c r="J157" s="15"/>
      <c r="K157" s="14"/>
    </row>
    <row r="158" spans="2:11" x14ac:dyDescent="0.35">
      <c r="B158" s="12"/>
      <c r="C158" s="12"/>
      <c r="D158" s="13"/>
      <c r="E158" s="14"/>
      <c r="F158" s="14"/>
      <c r="G158" s="14"/>
      <c r="H158" s="14"/>
      <c r="I158" s="15"/>
      <c r="J158" s="15"/>
      <c r="K158" s="14"/>
    </row>
    <row r="159" spans="2:11" x14ac:dyDescent="0.35">
      <c r="B159" s="12"/>
      <c r="C159" s="12"/>
      <c r="D159" s="13"/>
      <c r="E159" s="14"/>
      <c r="F159" s="14"/>
      <c r="G159" s="14"/>
      <c r="H159" s="14"/>
      <c r="I159" s="15"/>
      <c r="J159" s="15"/>
      <c r="K159" s="14"/>
    </row>
    <row r="160" spans="2:11" x14ac:dyDescent="0.35">
      <c r="B160" s="12"/>
      <c r="C160" s="12"/>
      <c r="D160" s="13"/>
      <c r="E160" s="14"/>
      <c r="F160" s="14"/>
      <c r="G160" s="14"/>
      <c r="H160" s="14"/>
      <c r="I160" s="15"/>
      <c r="J160" s="15"/>
      <c r="K160" s="14"/>
    </row>
    <row r="161" spans="2:11" x14ac:dyDescent="0.35">
      <c r="B161" s="12"/>
      <c r="C161" s="12"/>
      <c r="D161" s="13"/>
      <c r="E161" s="14"/>
      <c r="F161" s="14"/>
      <c r="G161" s="14"/>
      <c r="H161" s="14"/>
      <c r="I161" s="15"/>
      <c r="J161" s="15"/>
      <c r="K161" s="14"/>
    </row>
    <row r="162" spans="2:11" x14ac:dyDescent="0.35">
      <c r="B162" s="12"/>
      <c r="C162" s="12"/>
      <c r="D162" s="13"/>
      <c r="E162" s="14"/>
      <c r="F162" s="14"/>
      <c r="G162" s="14"/>
      <c r="H162" s="14"/>
      <c r="I162" s="15"/>
      <c r="J162" s="15"/>
      <c r="K162" s="14"/>
    </row>
    <row r="163" spans="2:11" x14ac:dyDescent="0.35">
      <c r="B163" s="12"/>
      <c r="C163" s="12"/>
      <c r="D163" s="13"/>
      <c r="E163" s="14"/>
      <c r="F163" s="14"/>
      <c r="G163" s="14"/>
      <c r="H163" s="14"/>
      <c r="I163" s="15"/>
      <c r="J163" s="15"/>
      <c r="K163" s="14"/>
    </row>
    <row r="164" spans="2:11" x14ac:dyDescent="0.35">
      <c r="B164" s="12"/>
      <c r="C164" s="12"/>
      <c r="D164" s="13"/>
      <c r="E164" s="14"/>
      <c r="F164" s="14"/>
      <c r="G164" s="14"/>
      <c r="H164" s="14"/>
      <c r="I164" s="15"/>
      <c r="J164" s="15"/>
      <c r="K164" s="14"/>
    </row>
    <row r="165" spans="2:11" x14ac:dyDescent="0.35">
      <c r="B165" s="12"/>
      <c r="D165" s="10"/>
      <c r="E165" s="11"/>
      <c r="F165" s="11"/>
      <c r="G165" s="11"/>
      <c r="H165" s="11"/>
      <c r="I165" s="9"/>
      <c r="J165" s="9"/>
      <c r="K165" s="11"/>
    </row>
    <row r="166" spans="2:11" x14ac:dyDescent="0.35">
      <c r="B166" s="12"/>
      <c r="D166" s="10"/>
      <c r="E166" s="11"/>
      <c r="F166" s="11"/>
      <c r="G166" s="11"/>
      <c r="H166" s="11"/>
      <c r="I166" s="9"/>
      <c r="J166" s="9"/>
      <c r="K166" s="11"/>
    </row>
    <row r="167" spans="2:11" x14ac:dyDescent="0.35">
      <c r="B167" s="12"/>
      <c r="D167" s="10"/>
      <c r="E167" s="11"/>
      <c r="F167" s="11"/>
      <c r="G167" s="11"/>
      <c r="H167" s="11"/>
      <c r="I167" s="9"/>
      <c r="J167" s="9"/>
      <c r="K167" s="11"/>
    </row>
    <row r="168" spans="2:11" x14ac:dyDescent="0.35">
      <c r="B168" s="12"/>
      <c r="D168" s="10"/>
      <c r="E168" s="11"/>
      <c r="F168" s="11"/>
      <c r="G168" s="11"/>
      <c r="H168" s="11"/>
      <c r="I168" s="9"/>
      <c r="J168" s="9"/>
      <c r="K168" s="11"/>
    </row>
    <row r="169" spans="2:11" x14ac:dyDescent="0.35">
      <c r="B169" s="12"/>
      <c r="D169" s="10"/>
      <c r="E169" s="11"/>
      <c r="F169" s="11"/>
      <c r="G169" s="11"/>
      <c r="H169" s="11"/>
      <c r="I169" s="9"/>
      <c r="J169" s="9"/>
      <c r="K169" s="11"/>
    </row>
    <row r="170" spans="2:11" x14ac:dyDescent="0.35">
      <c r="B170" s="12"/>
      <c r="D170" s="10"/>
      <c r="E170" s="11"/>
      <c r="F170" s="11"/>
      <c r="G170" s="11"/>
      <c r="H170" s="11"/>
      <c r="I170" s="9"/>
      <c r="J170" s="9"/>
      <c r="K170" s="11"/>
    </row>
    <row r="171" spans="2:11" x14ac:dyDescent="0.35">
      <c r="B171" s="12"/>
      <c r="D171" s="10"/>
      <c r="E171" s="11"/>
      <c r="F171" s="11"/>
      <c r="G171" s="11"/>
      <c r="H171" s="11"/>
      <c r="I171" s="9"/>
      <c r="J171" s="9"/>
      <c r="K171" s="11"/>
    </row>
    <row r="172" spans="2:11" x14ac:dyDescent="0.35">
      <c r="B172" s="12"/>
      <c r="D172" s="10"/>
      <c r="E172" s="11"/>
      <c r="F172" s="11"/>
      <c r="G172" s="11"/>
      <c r="H172" s="11"/>
      <c r="I172" s="9"/>
      <c r="J172" s="9"/>
      <c r="K172" s="11"/>
    </row>
    <row r="173" spans="2:11" x14ac:dyDescent="0.35">
      <c r="B173" s="12"/>
      <c r="D173" s="10"/>
      <c r="E173" s="11"/>
      <c r="F173" s="11"/>
      <c r="G173" s="11"/>
      <c r="H173" s="11"/>
      <c r="I173" s="9"/>
      <c r="J173" s="9"/>
      <c r="K173" s="11"/>
    </row>
    <row r="174" spans="2:11" x14ac:dyDescent="0.35">
      <c r="B174" s="12"/>
      <c r="D174" s="10"/>
      <c r="E174" s="11"/>
      <c r="F174" s="11"/>
      <c r="G174" s="11"/>
      <c r="H174" s="11"/>
      <c r="I174" s="9"/>
      <c r="J174" s="9"/>
      <c r="K174" s="11"/>
    </row>
    <row r="175" spans="2:11" x14ac:dyDescent="0.35">
      <c r="B175" s="12"/>
      <c r="D175" s="10"/>
      <c r="E175" s="11"/>
      <c r="F175" s="11"/>
      <c r="G175" s="11"/>
      <c r="H175" s="11"/>
      <c r="I175" s="9"/>
      <c r="J175" s="9"/>
      <c r="K175" s="11"/>
    </row>
    <row r="176" spans="2:11" x14ac:dyDescent="0.35">
      <c r="B176" s="12"/>
      <c r="D176" s="10"/>
      <c r="E176" s="11"/>
      <c r="F176" s="11"/>
      <c r="G176" s="11"/>
      <c r="H176" s="11"/>
      <c r="I176" s="9"/>
      <c r="J176" s="9"/>
      <c r="K176" s="11"/>
    </row>
    <row r="177" spans="2:11" x14ac:dyDescent="0.35">
      <c r="B177" s="12"/>
      <c r="D177" s="10"/>
      <c r="E177" s="11"/>
      <c r="F177" s="11"/>
      <c r="G177" s="11"/>
      <c r="H177" s="11"/>
      <c r="I177" s="9"/>
      <c r="J177" s="9"/>
      <c r="K177" s="11"/>
    </row>
    <row r="178" spans="2:11" x14ac:dyDescent="0.35">
      <c r="B178" s="12"/>
      <c r="D178" s="10"/>
      <c r="E178" s="11"/>
      <c r="F178" s="11"/>
      <c r="G178" s="11"/>
      <c r="H178" s="11"/>
      <c r="I178" s="9"/>
      <c r="J178" s="9"/>
      <c r="K178" s="11"/>
    </row>
    <row r="179" spans="2:11" x14ac:dyDescent="0.35">
      <c r="B179" s="12"/>
      <c r="D179" s="10"/>
      <c r="E179" s="11"/>
      <c r="F179" s="11"/>
      <c r="G179" s="11"/>
      <c r="H179" s="11"/>
      <c r="I179" s="9"/>
      <c r="J179" s="9"/>
      <c r="K179" s="11"/>
    </row>
    <row r="180" spans="2:11" x14ac:dyDescent="0.35">
      <c r="B180" s="12"/>
      <c r="D180" s="10"/>
      <c r="E180" s="11"/>
      <c r="F180" s="11"/>
      <c r="G180" s="11"/>
      <c r="H180" s="11"/>
      <c r="I180" s="9"/>
      <c r="J180" s="9"/>
      <c r="K180" s="11"/>
    </row>
    <row r="181" spans="2:11" x14ac:dyDescent="0.35">
      <c r="B181" s="12"/>
      <c r="D181" s="10"/>
      <c r="E181" s="11"/>
      <c r="F181" s="11"/>
      <c r="G181" s="11"/>
      <c r="H181" s="11"/>
      <c r="I181" s="9"/>
      <c r="J181" s="9"/>
      <c r="K181" s="11"/>
    </row>
    <row r="182" spans="2:11" x14ac:dyDescent="0.35">
      <c r="B182" s="12"/>
      <c r="D182" s="10"/>
      <c r="E182" s="11"/>
      <c r="F182" s="11"/>
      <c r="G182" s="11"/>
      <c r="H182" s="11"/>
      <c r="I182" s="9"/>
      <c r="J182" s="9"/>
      <c r="K182" s="11"/>
    </row>
    <row r="183" spans="2:11" x14ac:dyDescent="0.35">
      <c r="B183" s="12"/>
      <c r="D183" s="10"/>
      <c r="E183" s="11"/>
      <c r="F183" s="11"/>
      <c r="G183" s="11"/>
      <c r="H183" s="11"/>
      <c r="I183" s="9"/>
      <c r="J183" s="9"/>
      <c r="K183" s="11"/>
    </row>
    <row r="184" spans="2:11" x14ac:dyDescent="0.35">
      <c r="B184" s="12"/>
      <c r="D184" s="10"/>
      <c r="E184" s="11"/>
      <c r="F184" s="11"/>
      <c r="G184" s="11"/>
      <c r="H184" s="11"/>
      <c r="I184" s="9"/>
      <c r="J184" s="9"/>
      <c r="K184" s="11"/>
    </row>
    <row r="185" spans="2:11" x14ac:dyDescent="0.35">
      <c r="B185" s="12"/>
      <c r="D185" s="10"/>
      <c r="E185" s="11"/>
      <c r="F185" s="11"/>
      <c r="G185" s="11"/>
      <c r="H185" s="11"/>
      <c r="I185" s="9"/>
      <c r="J185" s="9"/>
      <c r="K185" s="11"/>
    </row>
    <row r="186" spans="2:11" x14ac:dyDescent="0.35">
      <c r="B186" s="12"/>
      <c r="D186" s="10"/>
      <c r="E186" s="11"/>
      <c r="F186" s="11"/>
      <c r="G186" s="11"/>
      <c r="H186" s="11"/>
      <c r="I186" s="9"/>
      <c r="J186" s="9"/>
      <c r="K186" s="11"/>
    </row>
    <row r="187" spans="2:11" x14ac:dyDescent="0.35">
      <c r="B187" s="12"/>
      <c r="D187" s="10"/>
      <c r="E187" s="11"/>
      <c r="F187" s="11"/>
      <c r="G187" s="11"/>
      <c r="H187" s="11"/>
      <c r="I187" s="9"/>
      <c r="J187" s="9"/>
      <c r="K187" s="11"/>
    </row>
    <row r="188" spans="2:11" x14ac:dyDescent="0.35">
      <c r="B188" s="12"/>
      <c r="D188" s="10"/>
      <c r="E188" s="11"/>
      <c r="F188" s="11"/>
      <c r="G188" s="11"/>
      <c r="H188" s="11"/>
      <c r="I188" s="9"/>
      <c r="J188" s="9"/>
      <c r="K188" s="11"/>
    </row>
    <row r="189" spans="2:11" x14ac:dyDescent="0.35">
      <c r="B189" s="12"/>
      <c r="D189" s="10"/>
      <c r="E189" s="11"/>
      <c r="F189" s="11"/>
      <c r="G189" s="11"/>
      <c r="H189" s="11"/>
      <c r="I189" s="9"/>
      <c r="J189" s="9"/>
      <c r="K189" s="11"/>
    </row>
    <row r="190" spans="2:11" x14ac:dyDescent="0.35">
      <c r="B190" s="12"/>
      <c r="D190" s="10"/>
      <c r="E190" s="11"/>
      <c r="F190" s="11"/>
      <c r="G190" s="11"/>
      <c r="H190" s="11"/>
      <c r="I190" s="9"/>
      <c r="J190" s="9"/>
      <c r="K190" s="11"/>
    </row>
    <row r="191" spans="2:11" x14ac:dyDescent="0.35">
      <c r="B191" s="12"/>
      <c r="D191" s="10"/>
      <c r="E191" s="11"/>
      <c r="F191" s="11"/>
      <c r="G191" s="11"/>
      <c r="H191" s="11"/>
      <c r="I191" s="9"/>
      <c r="J191" s="9"/>
      <c r="K191" s="11"/>
    </row>
    <row r="192" spans="2:11" x14ac:dyDescent="0.35">
      <c r="B192" s="12"/>
      <c r="D192" s="10"/>
      <c r="E192" s="11"/>
      <c r="F192" s="11"/>
      <c r="G192" s="11"/>
      <c r="H192" s="11"/>
      <c r="I192" s="9"/>
      <c r="J192" s="9"/>
      <c r="K192" s="11"/>
    </row>
    <row r="193" spans="2:11" x14ac:dyDescent="0.35">
      <c r="B193" s="12"/>
      <c r="D193" s="10"/>
      <c r="E193" s="11"/>
      <c r="F193" s="11"/>
      <c r="G193" s="11"/>
      <c r="H193" s="11"/>
      <c r="I193" s="9"/>
      <c r="J193" s="9"/>
      <c r="K193" s="11"/>
    </row>
    <row r="194" spans="2:11" x14ac:dyDescent="0.35">
      <c r="B194" s="12"/>
      <c r="D194" s="10"/>
      <c r="E194" s="11"/>
      <c r="F194" s="11"/>
      <c r="G194" s="11"/>
      <c r="H194" s="11"/>
      <c r="I194" s="9"/>
      <c r="J194" s="9"/>
      <c r="K194" s="11"/>
    </row>
    <row r="195" spans="2:11" x14ac:dyDescent="0.35">
      <c r="B195" s="12"/>
      <c r="D195" s="10"/>
      <c r="E195" s="11"/>
      <c r="F195" s="11"/>
      <c r="G195" s="11"/>
      <c r="H195" s="11"/>
      <c r="I195" s="9"/>
      <c r="J195" s="9"/>
      <c r="K195" s="11"/>
    </row>
    <row r="196" spans="2:11" x14ac:dyDescent="0.35">
      <c r="B196" s="12"/>
      <c r="D196" s="10"/>
      <c r="E196" s="11"/>
      <c r="F196" s="11"/>
      <c r="G196" s="11"/>
      <c r="H196" s="11"/>
      <c r="I196" s="9"/>
      <c r="J196" s="9"/>
      <c r="K196" s="11"/>
    </row>
    <row r="197" spans="2:11" x14ac:dyDescent="0.35">
      <c r="B197" s="12"/>
      <c r="D197" s="10"/>
      <c r="E197" s="11"/>
      <c r="F197" s="11"/>
      <c r="G197" s="11"/>
      <c r="H197" s="11"/>
      <c r="I197" s="9"/>
      <c r="J197" s="9"/>
      <c r="K197" s="11"/>
    </row>
    <row r="198" spans="2:11" x14ac:dyDescent="0.35">
      <c r="B198" s="12"/>
      <c r="D198" s="10"/>
      <c r="E198" s="11"/>
      <c r="F198" s="11"/>
      <c r="G198" s="11"/>
      <c r="H198" s="11"/>
      <c r="I198" s="9"/>
      <c r="J198" s="9"/>
      <c r="K198" s="11"/>
    </row>
    <row r="199" spans="2:11" x14ac:dyDescent="0.35">
      <c r="B199" s="12"/>
      <c r="D199" s="10"/>
      <c r="E199" s="11"/>
      <c r="F199" s="11"/>
      <c r="G199" s="11"/>
      <c r="H199" s="11"/>
      <c r="I199" s="9"/>
      <c r="J199" s="9"/>
      <c r="K199" s="11"/>
    </row>
    <row r="200" spans="2:11" x14ac:dyDescent="0.35">
      <c r="B200" s="12"/>
      <c r="D200" s="10"/>
      <c r="E200" s="11"/>
      <c r="F200" s="11"/>
      <c r="G200" s="11"/>
      <c r="H200" s="11"/>
      <c r="I200" s="9"/>
      <c r="J200" s="9"/>
      <c r="K200" s="11"/>
    </row>
    <row r="201" spans="2:11" x14ac:dyDescent="0.35">
      <c r="B201" s="12"/>
      <c r="D201" s="10"/>
      <c r="E201" s="11"/>
      <c r="F201" s="11"/>
      <c r="G201" s="11"/>
      <c r="H201" s="11"/>
      <c r="I201" s="9"/>
      <c r="J201" s="9"/>
      <c r="K201" s="11"/>
    </row>
    <row r="202" spans="2:11" x14ac:dyDescent="0.35">
      <c r="B202" s="12"/>
      <c r="D202" s="10"/>
      <c r="E202" s="11"/>
      <c r="F202" s="11"/>
      <c r="G202" s="11"/>
      <c r="H202" s="11"/>
      <c r="I202" s="9"/>
      <c r="J202" s="9"/>
      <c r="K202" s="11"/>
    </row>
    <row r="203" spans="2:11" x14ac:dyDescent="0.35">
      <c r="B203" s="12"/>
      <c r="D203" s="10"/>
      <c r="E203" s="11"/>
      <c r="F203" s="11"/>
      <c r="G203" s="11"/>
      <c r="H203" s="11"/>
      <c r="I203" s="9"/>
      <c r="J203" s="9"/>
      <c r="K203" s="11"/>
    </row>
    <row r="204" spans="2:11" x14ac:dyDescent="0.35">
      <c r="B204" s="12"/>
      <c r="D204" s="10"/>
      <c r="E204" s="11"/>
      <c r="F204" s="11"/>
      <c r="G204" s="11"/>
      <c r="H204" s="11"/>
      <c r="I204" s="9"/>
      <c r="J204" s="9"/>
      <c r="K204" s="11"/>
    </row>
    <row r="205" spans="2:11" x14ac:dyDescent="0.35">
      <c r="B205" s="12"/>
      <c r="D205" s="10"/>
      <c r="E205" s="11"/>
      <c r="F205" s="11"/>
      <c r="G205" s="11"/>
      <c r="H205" s="11"/>
      <c r="I205" s="9"/>
      <c r="J205" s="9"/>
      <c r="K205" s="11"/>
    </row>
    <row r="206" spans="2:11" x14ac:dyDescent="0.35">
      <c r="B206" s="12"/>
      <c r="D206" s="10"/>
      <c r="E206" s="11"/>
      <c r="F206" s="11"/>
      <c r="G206" s="11"/>
      <c r="H206" s="11"/>
      <c r="I206" s="9"/>
      <c r="J206" s="9"/>
      <c r="K206" s="11"/>
    </row>
    <row r="207" spans="2:11" x14ac:dyDescent="0.35">
      <c r="B207" s="12"/>
      <c r="D207" s="10"/>
      <c r="E207" s="11"/>
      <c r="F207" s="11"/>
      <c r="G207" s="11"/>
      <c r="H207" s="11"/>
      <c r="I207" s="9"/>
      <c r="J207" s="9"/>
      <c r="K207" s="11"/>
    </row>
    <row r="208" spans="2:11" x14ac:dyDescent="0.35">
      <c r="B208" s="12"/>
      <c r="D208" s="10"/>
      <c r="E208" s="11"/>
      <c r="F208" s="11"/>
      <c r="G208" s="11"/>
      <c r="H208" s="11"/>
      <c r="I208" s="9"/>
      <c r="J208" s="9"/>
      <c r="K208" s="11"/>
    </row>
    <row r="209" spans="2:11" x14ac:dyDescent="0.35">
      <c r="B209" s="12"/>
      <c r="D209" s="10"/>
      <c r="E209" s="11"/>
      <c r="F209" s="11"/>
      <c r="G209" s="11"/>
      <c r="H209" s="11"/>
      <c r="I209" s="9"/>
      <c r="J209" s="9"/>
      <c r="K209" s="11"/>
    </row>
    <row r="210" spans="2:11" x14ac:dyDescent="0.35">
      <c r="B210" s="12"/>
      <c r="D210" s="10"/>
      <c r="E210" s="11"/>
      <c r="F210" s="11"/>
      <c r="G210" s="11"/>
      <c r="H210" s="11"/>
      <c r="I210" s="9"/>
      <c r="J210" s="9"/>
      <c r="K210" s="11"/>
    </row>
    <row r="211" spans="2:11" x14ac:dyDescent="0.35">
      <c r="B211" s="12"/>
      <c r="D211" s="10"/>
      <c r="E211" s="11"/>
      <c r="F211" s="11"/>
      <c r="G211" s="11"/>
      <c r="H211" s="11"/>
      <c r="I211" s="9"/>
      <c r="J211" s="9"/>
      <c r="K211" s="11"/>
    </row>
    <row r="212" spans="2:11" x14ac:dyDescent="0.35">
      <c r="B212" s="12"/>
      <c r="D212" s="10"/>
      <c r="E212" s="11"/>
      <c r="F212" s="11"/>
      <c r="G212" s="11"/>
      <c r="H212" s="11"/>
      <c r="I212" s="9"/>
      <c r="J212" s="9"/>
      <c r="K212" s="11"/>
    </row>
    <row r="213" spans="2:11" x14ac:dyDescent="0.35">
      <c r="B213" s="12"/>
      <c r="D213" s="10"/>
      <c r="E213" s="11"/>
      <c r="F213" s="11"/>
      <c r="G213" s="11"/>
      <c r="H213" s="11"/>
      <c r="I213" s="9"/>
      <c r="J213" s="9"/>
      <c r="K213" s="11"/>
    </row>
    <row r="214" spans="2:11" x14ac:dyDescent="0.35">
      <c r="B214" s="12"/>
      <c r="D214" s="10"/>
      <c r="E214" s="11"/>
      <c r="F214" s="11"/>
      <c r="G214" s="11"/>
      <c r="H214" s="11"/>
      <c r="I214" s="9"/>
      <c r="J214" s="9"/>
      <c r="K214" s="11"/>
    </row>
    <row r="215" spans="2:11" x14ac:dyDescent="0.35">
      <c r="B215" s="12"/>
      <c r="D215" s="10"/>
      <c r="E215" s="11"/>
      <c r="F215" s="11"/>
      <c r="G215" s="11"/>
      <c r="H215" s="11"/>
      <c r="I215" s="9"/>
      <c r="J215" s="9"/>
      <c r="K215" s="11"/>
    </row>
    <row r="216" spans="2:11" x14ac:dyDescent="0.35">
      <c r="B216" s="12"/>
      <c r="D216" s="10"/>
      <c r="E216" s="11"/>
      <c r="F216" s="11"/>
      <c r="G216" s="11"/>
      <c r="H216" s="11"/>
      <c r="I216" s="9"/>
      <c r="J216" s="9"/>
      <c r="K216" s="11"/>
    </row>
    <row r="217" spans="2:11" x14ac:dyDescent="0.35">
      <c r="B217" s="12"/>
      <c r="D217" s="10"/>
      <c r="E217" s="11"/>
      <c r="F217" s="11"/>
      <c r="G217" s="11"/>
      <c r="H217" s="11"/>
      <c r="I217" s="9"/>
      <c r="J217" s="9"/>
      <c r="K217" s="11"/>
    </row>
    <row r="218" spans="2:11" x14ac:dyDescent="0.35">
      <c r="B218" s="12"/>
      <c r="D218" s="10"/>
      <c r="E218" s="11"/>
      <c r="F218" s="11"/>
      <c r="G218" s="11"/>
      <c r="H218" s="11"/>
      <c r="I218" s="9"/>
      <c r="J218" s="9"/>
      <c r="K218" s="11"/>
    </row>
    <row r="219" spans="2:11" x14ac:dyDescent="0.35">
      <c r="B219" s="12"/>
      <c r="D219" s="10"/>
      <c r="E219" s="11"/>
      <c r="F219" s="11"/>
      <c r="G219" s="11"/>
      <c r="H219" s="11"/>
      <c r="I219" s="9"/>
      <c r="J219" s="9"/>
      <c r="K219" s="11"/>
    </row>
    <row r="220" spans="2:11" x14ac:dyDescent="0.35">
      <c r="B220" s="12"/>
      <c r="D220" s="10"/>
      <c r="E220" s="11"/>
      <c r="F220" s="11"/>
      <c r="G220" s="11"/>
      <c r="H220" s="11"/>
      <c r="I220" s="9"/>
      <c r="J220" s="9"/>
      <c r="K220" s="11"/>
    </row>
    <row r="221" spans="2:11" x14ac:dyDescent="0.35">
      <c r="B221" s="12"/>
      <c r="D221" s="10"/>
      <c r="E221" s="11"/>
      <c r="F221" s="11"/>
      <c r="G221" s="11"/>
      <c r="H221" s="11"/>
      <c r="I221" s="9"/>
      <c r="J221" s="9"/>
      <c r="K221" s="11"/>
    </row>
    <row r="222" spans="2:11" x14ac:dyDescent="0.35">
      <c r="B222" s="12"/>
      <c r="D222" s="10"/>
      <c r="E222" s="11"/>
      <c r="F222" s="11"/>
      <c r="G222" s="11"/>
      <c r="H222" s="11"/>
      <c r="I222" s="9"/>
      <c r="J222" s="9"/>
      <c r="K222" s="11"/>
    </row>
    <row r="223" spans="2:11" x14ac:dyDescent="0.35">
      <c r="B223" s="12"/>
      <c r="D223" s="10"/>
      <c r="E223" s="11"/>
      <c r="F223" s="11"/>
      <c r="G223" s="11"/>
      <c r="H223" s="11"/>
      <c r="I223" s="9"/>
      <c r="J223" s="9"/>
      <c r="K223" s="11"/>
    </row>
    <row r="224" spans="2:11" x14ac:dyDescent="0.35">
      <c r="B224" s="12"/>
      <c r="D224" s="10"/>
      <c r="E224" s="11"/>
      <c r="F224" s="11"/>
      <c r="G224" s="11"/>
      <c r="H224" s="11"/>
      <c r="I224" s="9"/>
      <c r="J224" s="9"/>
      <c r="K224" s="11"/>
    </row>
    <row r="225" spans="2:11" x14ac:dyDescent="0.35">
      <c r="B225" s="12"/>
      <c r="D225" s="10"/>
      <c r="E225" s="11"/>
      <c r="F225" s="11"/>
      <c r="G225" s="11"/>
      <c r="H225" s="11"/>
      <c r="I225" s="9"/>
      <c r="J225" s="9"/>
      <c r="K225" s="11"/>
    </row>
    <row r="226" spans="2:11" x14ac:dyDescent="0.35">
      <c r="B226" s="12"/>
      <c r="D226" s="10"/>
      <c r="E226" s="11"/>
      <c r="F226" s="11"/>
      <c r="G226" s="11"/>
      <c r="H226" s="11"/>
      <c r="I226" s="9"/>
      <c r="J226" s="9"/>
      <c r="K226" s="11"/>
    </row>
    <row r="227" spans="2:11" x14ac:dyDescent="0.35">
      <c r="B227" s="12"/>
      <c r="D227" s="10"/>
      <c r="E227" s="11"/>
      <c r="F227" s="11"/>
      <c r="G227" s="11"/>
      <c r="H227" s="11"/>
      <c r="I227" s="9"/>
      <c r="J227" s="9"/>
      <c r="K227" s="11"/>
    </row>
    <row r="228" spans="2:11" x14ac:dyDescent="0.35">
      <c r="B228" s="12"/>
      <c r="D228" s="10"/>
      <c r="E228" s="11"/>
      <c r="F228" s="11"/>
      <c r="G228" s="11"/>
      <c r="H228" s="11"/>
      <c r="I228" s="9"/>
      <c r="J228" s="9"/>
      <c r="K228" s="11"/>
    </row>
    <row r="229" spans="2:11" x14ac:dyDescent="0.35">
      <c r="B229" s="12"/>
      <c r="D229" s="10"/>
      <c r="E229" s="11"/>
      <c r="F229" s="11"/>
      <c r="G229" s="11"/>
      <c r="H229" s="11"/>
      <c r="I229" s="9"/>
      <c r="J229" s="9"/>
      <c r="K229" s="11"/>
    </row>
    <row r="230" spans="2:11" x14ac:dyDescent="0.35">
      <c r="B230" s="12"/>
      <c r="D230" s="10"/>
      <c r="E230" s="11"/>
      <c r="F230" s="11"/>
      <c r="G230" s="11"/>
      <c r="H230" s="11"/>
      <c r="I230" s="9"/>
      <c r="J230" s="9"/>
      <c r="K230" s="11"/>
    </row>
    <row r="231" spans="2:11" x14ac:dyDescent="0.35">
      <c r="B231" s="12"/>
      <c r="D231" s="10"/>
      <c r="E231" s="11"/>
      <c r="F231" s="11"/>
      <c r="G231" s="11"/>
      <c r="H231" s="11"/>
      <c r="I231" s="9"/>
      <c r="J231" s="9"/>
      <c r="K231" s="11"/>
    </row>
    <row r="232" spans="2:11" x14ac:dyDescent="0.35">
      <c r="B232" s="12"/>
      <c r="D232" s="10"/>
      <c r="E232" s="11"/>
      <c r="F232" s="11"/>
      <c r="G232" s="11"/>
      <c r="H232" s="11"/>
      <c r="I232" s="9"/>
      <c r="J232" s="9"/>
      <c r="K232" s="11"/>
    </row>
    <row r="233" spans="2:11" x14ac:dyDescent="0.35">
      <c r="B233" s="12"/>
      <c r="D233" s="10"/>
      <c r="E233" s="11"/>
      <c r="F233" s="11"/>
      <c r="G233" s="11"/>
      <c r="H233" s="11"/>
      <c r="I233" s="9"/>
      <c r="J233" s="9"/>
      <c r="K233" s="11"/>
    </row>
    <row r="234" spans="2:11" x14ac:dyDescent="0.35">
      <c r="B234" s="12"/>
      <c r="D234" s="10"/>
      <c r="E234" s="11"/>
      <c r="F234" s="11"/>
      <c r="G234" s="11"/>
      <c r="H234" s="11"/>
      <c r="I234" s="9"/>
      <c r="J234" s="9"/>
      <c r="K234" s="11"/>
    </row>
    <row r="235" spans="2:11" x14ac:dyDescent="0.35">
      <c r="B235" s="12"/>
      <c r="D235" s="10"/>
      <c r="E235" s="11"/>
      <c r="F235" s="11"/>
      <c r="G235" s="11"/>
      <c r="H235" s="11"/>
      <c r="I235" s="9"/>
      <c r="J235" s="9"/>
      <c r="K235" s="11"/>
    </row>
    <row r="236" spans="2:11" x14ac:dyDescent="0.35">
      <c r="B236" s="12"/>
      <c r="D236" s="10"/>
      <c r="E236" s="11"/>
      <c r="F236" s="11"/>
      <c r="G236" s="11"/>
      <c r="H236" s="11"/>
      <c r="I236" s="9"/>
      <c r="J236" s="9"/>
      <c r="K236" s="11"/>
    </row>
    <row r="237" spans="2:11" x14ac:dyDescent="0.35">
      <c r="B237" s="12"/>
      <c r="D237" s="10"/>
      <c r="E237" s="11"/>
      <c r="F237" s="11"/>
      <c r="G237" s="11"/>
      <c r="H237" s="11"/>
      <c r="I237" s="9"/>
      <c r="J237" s="9"/>
      <c r="K237" s="11"/>
    </row>
    <row r="238" spans="2:11" x14ac:dyDescent="0.35">
      <c r="B238" s="12"/>
      <c r="D238" s="10"/>
      <c r="E238" s="11"/>
      <c r="F238" s="11"/>
      <c r="G238" s="11"/>
      <c r="H238" s="11"/>
      <c r="I238" s="9"/>
      <c r="J238" s="9"/>
      <c r="K238" s="11"/>
    </row>
    <row r="239" spans="2:11" x14ac:dyDescent="0.35">
      <c r="B239" s="12"/>
      <c r="D239" s="10"/>
      <c r="E239" s="11"/>
      <c r="F239" s="11"/>
      <c r="G239" s="11"/>
      <c r="H239" s="11"/>
      <c r="I239" s="9"/>
      <c r="J239" s="9"/>
      <c r="K239" s="11"/>
    </row>
    <row r="240" spans="2:11" x14ac:dyDescent="0.35">
      <c r="B240" s="12"/>
      <c r="D240" s="10"/>
      <c r="E240" s="11"/>
      <c r="F240" s="11"/>
      <c r="G240" s="11"/>
      <c r="H240" s="11"/>
      <c r="I240" s="9"/>
      <c r="J240" s="9"/>
      <c r="K240" s="11"/>
    </row>
    <row r="241" spans="2:11" x14ac:dyDescent="0.35">
      <c r="B241" s="12"/>
      <c r="D241" s="10"/>
      <c r="E241" s="11"/>
      <c r="F241" s="11"/>
      <c r="G241" s="11"/>
      <c r="H241" s="11"/>
      <c r="I241" s="9"/>
      <c r="J241" s="9"/>
      <c r="K241" s="11"/>
    </row>
    <row r="242" spans="2:11" x14ac:dyDescent="0.35">
      <c r="B242" s="12"/>
      <c r="D242" s="10"/>
      <c r="E242" s="11"/>
      <c r="F242" s="11"/>
      <c r="G242" s="11"/>
      <c r="H242" s="11"/>
      <c r="I242" s="9"/>
      <c r="J242" s="9"/>
      <c r="K242" s="11"/>
    </row>
    <row r="243" spans="2:11" x14ac:dyDescent="0.35">
      <c r="B243" s="12"/>
      <c r="D243" s="10"/>
      <c r="E243" s="11"/>
      <c r="F243" s="11"/>
      <c r="G243" s="11"/>
      <c r="H243" s="11"/>
      <c r="I243" s="9"/>
      <c r="J243" s="9"/>
      <c r="K243" s="11"/>
    </row>
    <row r="244" spans="2:11" x14ac:dyDescent="0.35">
      <c r="B244" s="12"/>
      <c r="D244" s="10"/>
      <c r="E244" s="11"/>
      <c r="F244" s="11"/>
      <c r="G244" s="11"/>
      <c r="H244" s="11"/>
      <c r="I244" s="9"/>
      <c r="J244" s="9"/>
      <c r="K244" s="11"/>
    </row>
    <row r="245" spans="2:11" ht="11.1" customHeight="1" x14ac:dyDescent="0.35">
      <c r="B245" s="12"/>
      <c r="D245" s="10"/>
      <c r="E245" s="11"/>
      <c r="F245" s="11"/>
      <c r="G245" s="11"/>
      <c r="H245" s="11"/>
      <c r="I245" s="9"/>
      <c r="J245" s="9"/>
      <c r="K245" s="11"/>
    </row>
    <row r="246" spans="2:11" x14ac:dyDescent="0.35">
      <c r="D246" s="10"/>
      <c r="E246" s="11"/>
      <c r="F246" s="11"/>
      <c r="G246" s="11"/>
      <c r="H246" s="11"/>
      <c r="I246" s="9"/>
      <c r="J246" s="9"/>
      <c r="K246" s="11"/>
    </row>
    <row r="247" spans="2:11" x14ac:dyDescent="0.35">
      <c r="B247" s="12"/>
      <c r="C247" s="12"/>
      <c r="D247" s="13"/>
      <c r="E247" s="14"/>
      <c r="F247" s="14"/>
      <c r="G247" s="14"/>
      <c r="H247" s="14"/>
      <c r="I247" s="15"/>
      <c r="J247" s="15"/>
      <c r="K247" s="14"/>
    </row>
    <row r="248" spans="2:11" x14ac:dyDescent="0.35">
      <c r="B248" s="12"/>
      <c r="C248" s="12"/>
      <c r="D248" s="13"/>
      <c r="E248" s="14"/>
      <c r="F248" s="14"/>
      <c r="G248" s="14"/>
      <c r="H248" s="14"/>
      <c r="I248" s="15"/>
      <c r="J248" s="15"/>
      <c r="K248" s="14"/>
    </row>
    <row r="249" spans="2:11" x14ac:dyDescent="0.35">
      <c r="B249" s="12"/>
      <c r="C249" s="12"/>
      <c r="D249" s="13"/>
      <c r="E249" s="14"/>
      <c r="F249" s="14"/>
      <c r="G249" s="14"/>
      <c r="H249" s="14"/>
      <c r="I249" s="15"/>
      <c r="J249" s="15"/>
      <c r="K249" s="14"/>
    </row>
    <row r="250" spans="2:11" x14ac:dyDescent="0.35">
      <c r="B250" s="12"/>
      <c r="C250" s="12"/>
      <c r="D250" s="13"/>
      <c r="E250" s="14"/>
      <c r="F250" s="14"/>
      <c r="G250" s="14"/>
      <c r="H250" s="14"/>
      <c r="I250" s="15"/>
      <c r="J250" s="15"/>
      <c r="K250" s="14"/>
    </row>
    <row r="251" spans="2:11" x14ac:dyDescent="0.35">
      <c r="B251" s="12"/>
      <c r="C251" s="12"/>
      <c r="D251" s="13"/>
      <c r="E251" s="14"/>
      <c r="F251" s="14"/>
      <c r="G251" s="14"/>
      <c r="H251" s="14"/>
      <c r="I251" s="15"/>
      <c r="J251" s="15"/>
      <c r="K251" s="14"/>
    </row>
    <row r="252" spans="2:11" x14ac:dyDescent="0.35">
      <c r="B252" s="12"/>
      <c r="C252" s="12"/>
      <c r="D252" s="13"/>
      <c r="E252" s="14"/>
      <c r="F252" s="14"/>
      <c r="G252" s="14"/>
      <c r="H252" s="14"/>
      <c r="I252" s="15"/>
      <c r="J252" s="15"/>
      <c r="K252" s="14"/>
    </row>
    <row r="253" spans="2:11" x14ac:dyDescent="0.35">
      <c r="B253" s="12"/>
      <c r="C253" s="12"/>
      <c r="D253" s="13"/>
      <c r="E253" s="14"/>
      <c r="F253" s="14"/>
      <c r="G253" s="14"/>
      <c r="H253" s="14"/>
      <c r="I253" s="15"/>
      <c r="J253" s="15"/>
      <c r="K253" s="14"/>
    </row>
    <row r="254" spans="2:11" x14ac:dyDescent="0.35">
      <c r="B254" s="12"/>
      <c r="C254" s="12"/>
      <c r="D254" s="13"/>
      <c r="E254" s="14"/>
      <c r="F254" s="14"/>
      <c r="G254" s="14"/>
      <c r="H254" s="14"/>
      <c r="I254" s="15"/>
      <c r="J254" s="15"/>
      <c r="K254" s="14"/>
    </row>
    <row r="255" spans="2:11" x14ac:dyDescent="0.35">
      <c r="B255" s="12"/>
      <c r="C255" s="12"/>
      <c r="D255" s="13"/>
      <c r="E255" s="14"/>
      <c r="F255" s="14"/>
      <c r="G255" s="14"/>
      <c r="H255" s="14"/>
      <c r="I255" s="15"/>
      <c r="J255" s="15"/>
      <c r="K255" s="14"/>
    </row>
    <row r="256" spans="2:11" x14ac:dyDescent="0.35">
      <c r="B256" s="12"/>
      <c r="C256" s="12"/>
      <c r="D256" s="13"/>
      <c r="E256" s="14"/>
      <c r="F256" s="14"/>
      <c r="G256" s="14"/>
      <c r="H256" s="14"/>
      <c r="I256" s="15"/>
      <c r="J256" s="15"/>
      <c r="K256" s="14"/>
    </row>
    <row r="257" spans="3:11" x14ac:dyDescent="0.35">
      <c r="C257" s="12"/>
      <c r="D257" s="13"/>
      <c r="E257" s="14"/>
      <c r="F257" s="14"/>
      <c r="G257" s="14"/>
      <c r="H257" s="14"/>
      <c r="I257" s="15"/>
      <c r="J257" s="15"/>
      <c r="K257" s="14"/>
    </row>
    <row r="258" spans="3:11" x14ac:dyDescent="0.35">
      <c r="C258" s="12"/>
      <c r="D258" s="13"/>
      <c r="E258" s="14"/>
      <c r="F258" s="14"/>
      <c r="G258" s="14"/>
      <c r="H258" s="14"/>
      <c r="I258" s="15"/>
      <c r="J258" s="15"/>
      <c r="K258" s="14"/>
    </row>
    <row r="259" spans="3:11" x14ac:dyDescent="0.35">
      <c r="C259" s="12"/>
      <c r="D259" s="13"/>
      <c r="E259" s="14"/>
      <c r="F259" s="14"/>
      <c r="G259" s="14"/>
      <c r="H259" s="14"/>
      <c r="I259" s="15"/>
      <c r="J259" s="15"/>
      <c r="K259" s="14"/>
    </row>
    <row r="260" spans="3:11" x14ac:dyDescent="0.35">
      <c r="C260" s="12"/>
      <c r="D260" s="13"/>
      <c r="E260" s="14"/>
      <c r="F260" s="14"/>
      <c r="G260" s="14"/>
      <c r="H260" s="14"/>
      <c r="I260" s="15"/>
      <c r="J260" s="15"/>
      <c r="K260" s="14"/>
    </row>
    <row r="261" spans="3:11" x14ac:dyDescent="0.35">
      <c r="C261" s="12"/>
      <c r="D261" s="13"/>
      <c r="E261" s="14"/>
      <c r="F261" s="14"/>
      <c r="G261" s="14"/>
      <c r="H261" s="14"/>
      <c r="I261" s="15"/>
      <c r="J261" s="15"/>
      <c r="K261" s="14"/>
    </row>
    <row r="262" spans="3:11" x14ac:dyDescent="0.35">
      <c r="C262" s="12"/>
      <c r="D262" s="13"/>
      <c r="E262" s="14"/>
      <c r="F262" s="14"/>
      <c r="G262" s="14"/>
      <c r="H262" s="14"/>
      <c r="I262" s="15"/>
      <c r="J262" s="15"/>
      <c r="K262" s="14"/>
    </row>
    <row r="263" spans="3:11" x14ac:dyDescent="0.35">
      <c r="C263" s="12"/>
      <c r="D263" s="13"/>
      <c r="E263" s="14"/>
      <c r="F263" s="14"/>
      <c r="G263" s="14"/>
      <c r="H263" s="14"/>
      <c r="I263" s="15"/>
      <c r="J263" s="15"/>
      <c r="K263" s="14"/>
    </row>
    <row r="264" spans="3:11" x14ac:dyDescent="0.35">
      <c r="C264" s="12"/>
      <c r="D264" s="13"/>
      <c r="E264" s="14"/>
      <c r="F264" s="14"/>
      <c r="G264" s="14"/>
      <c r="H264" s="14"/>
      <c r="I264" s="15"/>
      <c r="J264" s="15"/>
      <c r="K264" s="14"/>
    </row>
    <row r="265" spans="3:11" x14ac:dyDescent="0.35">
      <c r="C265" s="12"/>
      <c r="D265" s="13"/>
      <c r="E265" s="14"/>
      <c r="F265" s="14"/>
      <c r="G265" s="14"/>
      <c r="H265" s="14"/>
      <c r="I265" s="15"/>
      <c r="J265" s="15"/>
      <c r="K265" s="14"/>
    </row>
    <row r="266" spans="3:11" x14ac:dyDescent="0.35">
      <c r="C266" s="12"/>
      <c r="D266" s="13"/>
      <c r="E266" s="14"/>
      <c r="F266" s="14"/>
      <c r="G266" s="14"/>
      <c r="H266" s="14"/>
      <c r="I266" s="15"/>
      <c r="J266" s="15"/>
      <c r="K266" s="14"/>
    </row>
    <row r="267" spans="3:11" x14ac:dyDescent="0.35">
      <c r="C267" s="12"/>
      <c r="D267" s="13"/>
      <c r="E267" s="14"/>
      <c r="F267" s="14"/>
      <c r="G267" s="14"/>
      <c r="H267" s="14"/>
      <c r="I267" s="15"/>
      <c r="J267" s="15"/>
      <c r="K267" s="14"/>
    </row>
    <row r="268" spans="3:11" x14ac:dyDescent="0.35">
      <c r="C268" s="12"/>
      <c r="D268" s="13"/>
      <c r="E268" s="14"/>
      <c r="F268" s="14"/>
      <c r="G268" s="14"/>
      <c r="H268" s="14"/>
      <c r="I268" s="15"/>
      <c r="J268" s="15"/>
      <c r="K268" s="14"/>
    </row>
    <row r="269" spans="3:11" x14ac:dyDescent="0.35">
      <c r="C269" s="12"/>
      <c r="D269" s="13"/>
      <c r="E269" s="14"/>
      <c r="F269" s="14"/>
      <c r="G269" s="14"/>
      <c r="H269" s="14"/>
      <c r="I269" s="15"/>
      <c r="J269" s="15"/>
      <c r="K269" s="14"/>
    </row>
    <row r="270" spans="3:11" x14ac:dyDescent="0.35">
      <c r="C270" s="12"/>
      <c r="D270" s="13"/>
      <c r="E270" s="14"/>
      <c r="F270" s="14"/>
      <c r="G270" s="14"/>
      <c r="H270" s="14"/>
      <c r="I270" s="15"/>
      <c r="J270" s="15"/>
      <c r="K270" s="14"/>
    </row>
    <row r="271" spans="3:11" x14ac:dyDescent="0.35">
      <c r="C271" s="12"/>
      <c r="D271" s="13"/>
      <c r="E271" s="14"/>
      <c r="F271" s="14"/>
      <c r="G271" s="14"/>
      <c r="H271" s="14"/>
      <c r="I271" s="15"/>
      <c r="J271" s="15"/>
      <c r="K271" s="14"/>
    </row>
    <row r="272" spans="3:11" x14ac:dyDescent="0.35">
      <c r="C272" s="12"/>
      <c r="D272" s="13"/>
      <c r="E272" s="14"/>
      <c r="F272" s="14"/>
      <c r="G272" s="14"/>
      <c r="H272" s="14"/>
      <c r="I272" s="15"/>
      <c r="J272" s="15"/>
      <c r="K272" s="14"/>
    </row>
    <row r="273" spans="3:11" x14ac:dyDescent="0.35">
      <c r="C273" s="12"/>
      <c r="D273" s="13"/>
      <c r="E273" s="14"/>
      <c r="F273" s="14"/>
      <c r="G273" s="14"/>
      <c r="H273" s="14"/>
      <c r="I273" s="15"/>
      <c r="J273" s="15"/>
      <c r="K273" s="14"/>
    </row>
    <row r="274" spans="3:11" x14ac:dyDescent="0.35">
      <c r="C274" s="12"/>
      <c r="D274" s="13"/>
      <c r="E274" s="14"/>
      <c r="F274" s="14"/>
      <c r="G274" s="14"/>
      <c r="H274" s="14"/>
      <c r="I274" s="15"/>
      <c r="J274" s="15"/>
      <c r="K274" s="14"/>
    </row>
    <row r="275" spans="3:11" x14ac:dyDescent="0.35">
      <c r="C275" s="12"/>
      <c r="D275" s="13"/>
      <c r="E275" s="14"/>
      <c r="F275" s="14"/>
      <c r="G275" s="14"/>
      <c r="H275" s="14"/>
      <c r="I275" s="15"/>
      <c r="J275" s="15"/>
      <c r="K275" s="14"/>
    </row>
    <row r="276" spans="3:11" x14ac:dyDescent="0.35">
      <c r="C276" s="12"/>
      <c r="D276" s="13"/>
      <c r="E276" s="14"/>
      <c r="F276" s="14"/>
      <c r="G276" s="14"/>
      <c r="H276" s="14"/>
      <c r="I276" s="15"/>
      <c r="J276" s="15"/>
      <c r="K276" s="14"/>
    </row>
    <row r="277" spans="3:11" x14ac:dyDescent="0.35">
      <c r="C277" s="12"/>
      <c r="D277" s="13"/>
      <c r="E277" s="14"/>
      <c r="F277" s="14"/>
      <c r="G277" s="14"/>
      <c r="H277" s="14"/>
      <c r="I277" s="15"/>
      <c r="J277" s="15"/>
      <c r="K277" s="14"/>
    </row>
    <row r="278" spans="3:11" x14ac:dyDescent="0.35">
      <c r="C278" s="12"/>
      <c r="D278" s="13"/>
      <c r="E278" s="14"/>
      <c r="F278" s="14"/>
      <c r="G278" s="14"/>
      <c r="H278" s="14"/>
      <c r="I278" s="15"/>
      <c r="J278" s="15"/>
      <c r="K278" s="14"/>
    </row>
    <row r="279" spans="3:11" x14ac:dyDescent="0.35">
      <c r="C279" s="12"/>
      <c r="D279" s="13"/>
      <c r="E279" s="14"/>
      <c r="F279" s="14"/>
      <c r="G279" s="14"/>
      <c r="H279" s="14"/>
      <c r="I279" s="15"/>
      <c r="J279" s="15"/>
      <c r="K279" s="14"/>
    </row>
    <row r="280" spans="3:11" x14ac:dyDescent="0.35">
      <c r="C280" s="12"/>
      <c r="D280" s="13"/>
      <c r="E280" s="14"/>
      <c r="F280" s="14"/>
      <c r="G280" s="14"/>
      <c r="H280" s="14"/>
      <c r="I280" s="15"/>
      <c r="J280" s="15"/>
      <c r="K280" s="14"/>
    </row>
    <row r="281" spans="3:11" x14ac:dyDescent="0.35">
      <c r="C281" s="12"/>
      <c r="D281" s="13"/>
      <c r="E281" s="14"/>
      <c r="F281" s="14"/>
      <c r="G281" s="14"/>
      <c r="H281" s="14"/>
      <c r="I281" s="15"/>
      <c r="J281" s="15"/>
      <c r="K281" s="14"/>
    </row>
    <row r="282" spans="3:11" x14ac:dyDescent="0.35">
      <c r="C282" s="12"/>
      <c r="D282" s="13"/>
      <c r="E282" s="14"/>
      <c r="F282" s="14"/>
      <c r="G282" s="14"/>
      <c r="H282" s="14"/>
      <c r="I282" s="15"/>
      <c r="J282" s="15"/>
      <c r="K282" s="14"/>
    </row>
    <row r="283" spans="3:11" x14ac:dyDescent="0.35">
      <c r="C283" s="12"/>
      <c r="D283" s="13"/>
      <c r="E283" s="14"/>
      <c r="F283" s="14"/>
      <c r="G283" s="14"/>
      <c r="H283" s="14"/>
      <c r="I283" s="15"/>
      <c r="J283" s="15"/>
      <c r="K283" s="14"/>
    </row>
    <row r="284" spans="3:11" x14ac:dyDescent="0.35">
      <c r="C284" s="12"/>
      <c r="D284" s="13"/>
      <c r="E284" s="14"/>
      <c r="F284" s="14"/>
      <c r="G284" s="14"/>
      <c r="H284" s="14"/>
      <c r="I284" s="15"/>
      <c r="J284" s="15"/>
      <c r="K284" s="14"/>
    </row>
    <row r="285" spans="3:11" x14ac:dyDescent="0.35">
      <c r="C285" s="12"/>
      <c r="D285" s="13"/>
      <c r="E285" s="14"/>
      <c r="F285" s="14"/>
      <c r="G285" s="14"/>
      <c r="H285" s="14"/>
      <c r="I285" s="15"/>
      <c r="J285" s="15"/>
      <c r="K285" s="14"/>
    </row>
    <row r="286" spans="3:11" x14ac:dyDescent="0.35">
      <c r="C286" s="12"/>
      <c r="D286" s="13"/>
      <c r="E286" s="14"/>
      <c r="F286" s="14"/>
      <c r="G286" s="14"/>
      <c r="H286" s="14"/>
      <c r="I286" s="15"/>
      <c r="J286" s="15"/>
      <c r="K286" s="14"/>
    </row>
    <row r="287" spans="3:11" x14ac:dyDescent="0.35">
      <c r="C287" s="12"/>
      <c r="D287" s="13"/>
      <c r="E287" s="14"/>
      <c r="F287" s="14"/>
      <c r="G287" s="14"/>
      <c r="H287" s="14"/>
      <c r="I287" s="15"/>
      <c r="J287" s="15"/>
      <c r="K287" s="14"/>
    </row>
    <row r="288" spans="3:11" x14ac:dyDescent="0.35">
      <c r="C288" s="12"/>
      <c r="D288" s="13"/>
      <c r="E288" s="14"/>
      <c r="F288" s="14"/>
      <c r="G288" s="14"/>
      <c r="H288" s="14"/>
      <c r="I288" s="15"/>
      <c r="J288" s="15"/>
      <c r="K288" s="14"/>
    </row>
    <row r="289" spans="2:11" x14ac:dyDescent="0.35">
      <c r="C289" s="12"/>
      <c r="D289" s="13"/>
      <c r="E289" s="14"/>
      <c r="F289" s="14"/>
      <c r="G289" s="14"/>
      <c r="H289" s="14"/>
      <c r="I289" s="15"/>
      <c r="J289" s="15"/>
      <c r="K289" s="14"/>
    </row>
    <row r="290" spans="2:11" x14ac:dyDescent="0.35">
      <c r="C290" s="12"/>
      <c r="D290" s="13"/>
      <c r="E290" s="14"/>
      <c r="F290" s="14"/>
      <c r="G290" s="14"/>
      <c r="H290" s="14"/>
      <c r="I290" s="15"/>
      <c r="J290" s="15"/>
      <c r="K290" s="14"/>
    </row>
    <row r="291" spans="2:11" x14ac:dyDescent="0.35">
      <c r="C291" s="12"/>
      <c r="D291" s="13"/>
      <c r="E291" s="14"/>
      <c r="F291" s="14"/>
      <c r="G291" s="14"/>
      <c r="H291" s="14"/>
      <c r="I291" s="15"/>
      <c r="J291" s="15"/>
      <c r="K291" s="14"/>
    </row>
    <row r="292" spans="2:11" x14ac:dyDescent="0.35">
      <c r="B292" s="12"/>
      <c r="C292" s="12"/>
      <c r="D292" s="13"/>
      <c r="E292" s="14"/>
      <c r="F292" s="14"/>
      <c r="G292" s="14"/>
      <c r="H292" s="14"/>
      <c r="I292" s="15"/>
      <c r="J292" s="15"/>
      <c r="K292" s="14"/>
    </row>
    <row r="293" spans="2:11" x14ac:dyDescent="0.35">
      <c r="B293" s="12"/>
      <c r="C293" s="12"/>
      <c r="D293" s="13"/>
      <c r="E293" s="14"/>
      <c r="F293" s="14"/>
      <c r="G293" s="14"/>
      <c r="H293" s="14"/>
      <c r="I293" s="15"/>
      <c r="J293" s="15"/>
      <c r="K293" s="14"/>
    </row>
    <row r="294" spans="2:11" x14ac:dyDescent="0.35">
      <c r="B294" s="12"/>
      <c r="C294" s="12"/>
      <c r="D294" s="13"/>
      <c r="E294" s="14"/>
      <c r="F294" s="14"/>
      <c r="G294" s="14"/>
      <c r="H294" s="14"/>
      <c r="I294" s="15"/>
      <c r="J294" s="15"/>
      <c r="K294" s="14"/>
    </row>
    <row r="295" spans="2:11" x14ac:dyDescent="0.35">
      <c r="B295" s="12"/>
      <c r="C295" s="12"/>
      <c r="D295" s="13"/>
      <c r="E295" s="14"/>
      <c r="F295" s="14"/>
      <c r="G295" s="14"/>
      <c r="H295" s="14"/>
      <c r="I295" s="15"/>
      <c r="J295" s="15"/>
      <c r="K295" s="14"/>
    </row>
    <row r="296" spans="2:11" x14ac:dyDescent="0.35">
      <c r="B296" s="12"/>
      <c r="C296" s="12"/>
      <c r="D296" s="13"/>
      <c r="E296" s="14"/>
      <c r="F296" s="14"/>
      <c r="G296" s="14"/>
      <c r="H296" s="14"/>
      <c r="I296" s="15"/>
      <c r="J296" s="15"/>
      <c r="K296" s="14"/>
    </row>
    <row r="297" spans="2:11" x14ac:dyDescent="0.35">
      <c r="B297" s="12"/>
      <c r="C297" s="12"/>
      <c r="D297" s="13"/>
      <c r="E297" s="14"/>
      <c r="F297" s="14"/>
      <c r="G297" s="14"/>
      <c r="H297" s="14"/>
      <c r="I297" s="15"/>
      <c r="J297" s="15"/>
      <c r="K297" s="14"/>
    </row>
    <row r="298" spans="2:11" x14ac:dyDescent="0.35">
      <c r="B298" s="12"/>
      <c r="C298" s="12"/>
      <c r="D298" s="13"/>
      <c r="E298" s="14"/>
      <c r="F298" s="14"/>
      <c r="G298" s="14"/>
      <c r="H298" s="14"/>
      <c r="I298" s="15"/>
      <c r="J298" s="15"/>
      <c r="K298" s="14"/>
    </row>
    <row r="299" spans="2:11" x14ac:dyDescent="0.35">
      <c r="B299" s="12"/>
      <c r="C299" s="12"/>
      <c r="D299" s="13"/>
      <c r="E299" s="14"/>
      <c r="F299" s="14"/>
      <c r="G299" s="14"/>
      <c r="H299" s="14"/>
      <c r="I299" s="15"/>
      <c r="J299" s="15"/>
      <c r="K299" s="14"/>
    </row>
    <row r="300" spans="2:11" x14ac:dyDescent="0.35">
      <c r="B300" s="12"/>
      <c r="C300" s="12"/>
      <c r="D300" s="13"/>
      <c r="E300" s="14"/>
      <c r="F300" s="14"/>
      <c r="G300" s="14"/>
      <c r="H300" s="14"/>
      <c r="I300" s="15"/>
      <c r="J300" s="15"/>
      <c r="K300" s="14"/>
    </row>
    <row r="301" spans="2:11" x14ac:dyDescent="0.35">
      <c r="B301" s="12"/>
      <c r="C301" s="12"/>
      <c r="D301" s="13"/>
      <c r="E301" s="14"/>
      <c r="F301" s="14"/>
      <c r="G301" s="14"/>
      <c r="H301" s="14"/>
      <c r="I301" s="15"/>
      <c r="J301" s="15"/>
      <c r="K301" s="14"/>
    </row>
    <row r="302" spans="2:11" x14ac:dyDescent="0.35">
      <c r="C302" s="12"/>
      <c r="D302" s="13"/>
      <c r="E302" s="14"/>
      <c r="F302" s="14"/>
      <c r="G302" s="14"/>
      <c r="H302" s="14"/>
      <c r="I302" s="15"/>
      <c r="J302" s="15"/>
      <c r="K302" s="14"/>
    </row>
    <row r="303" spans="2:11" x14ac:dyDescent="0.35">
      <c r="C303" s="12"/>
      <c r="D303" s="13"/>
      <c r="E303" s="14"/>
      <c r="F303" s="14"/>
      <c r="G303" s="14"/>
      <c r="H303" s="14"/>
      <c r="I303" s="15"/>
      <c r="J303" s="15"/>
      <c r="K303" s="14"/>
    </row>
    <row r="304" spans="2:11" x14ac:dyDescent="0.35">
      <c r="C304" s="12"/>
      <c r="D304" s="13"/>
      <c r="E304" s="14"/>
      <c r="F304" s="14"/>
      <c r="G304" s="14"/>
      <c r="H304" s="14"/>
      <c r="I304" s="15"/>
      <c r="J304" s="15"/>
      <c r="K304" s="14"/>
    </row>
    <row r="305" spans="3:14" x14ac:dyDescent="0.35">
      <c r="C305" s="12"/>
      <c r="D305" s="13"/>
      <c r="E305" s="14"/>
      <c r="F305" s="14"/>
      <c r="G305" s="14"/>
      <c r="H305" s="14"/>
      <c r="I305" s="15"/>
      <c r="J305" s="15"/>
      <c r="K305" s="14"/>
    </row>
    <row r="306" spans="3:14" x14ac:dyDescent="0.35">
      <c r="C306" s="12"/>
      <c r="D306" s="13"/>
      <c r="E306" s="14"/>
      <c r="F306" s="14"/>
      <c r="G306" s="14"/>
      <c r="H306" s="14"/>
      <c r="I306" s="15"/>
      <c r="J306" s="15"/>
      <c r="K306" s="14"/>
    </row>
    <row r="307" spans="3:14" x14ac:dyDescent="0.35">
      <c r="C307" s="12"/>
      <c r="D307" s="13"/>
      <c r="E307" s="14"/>
      <c r="F307" s="14"/>
      <c r="G307" s="14"/>
      <c r="H307" s="14"/>
      <c r="I307" s="15"/>
      <c r="J307" s="15"/>
      <c r="K307" s="14"/>
    </row>
    <row r="308" spans="3:14" x14ac:dyDescent="0.35">
      <c r="C308" s="12"/>
      <c r="D308" s="13"/>
      <c r="E308" s="14"/>
      <c r="F308" s="14"/>
      <c r="G308" s="14"/>
      <c r="H308" s="14"/>
      <c r="I308" s="15"/>
      <c r="J308" s="15"/>
      <c r="K308" s="14"/>
    </row>
    <row r="309" spans="3:14" x14ac:dyDescent="0.35">
      <c r="C309" s="12"/>
      <c r="D309" s="13"/>
      <c r="E309" s="14"/>
      <c r="F309" s="14"/>
      <c r="G309" s="14"/>
      <c r="H309" s="14"/>
      <c r="I309" s="15"/>
      <c r="J309" s="15"/>
      <c r="K309" s="14"/>
    </row>
    <row r="310" spans="3:14" x14ac:dyDescent="0.35">
      <c r="C310" s="12"/>
      <c r="D310" s="13"/>
      <c r="E310" s="14"/>
      <c r="F310" s="14"/>
      <c r="G310" s="14"/>
      <c r="H310" s="14"/>
      <c r="I310" s="15"/>
      <c r="J310" s="15"/>
      <c r="K310" s="14"/>
    </row>
    <row r="311" spans="3:14" x14ac:dyDescent="0.35">
      <c r="C311" s="12"/>
      <c r="D311" s="13"/>
      <c r="E311" s="14"/>
      <c r="F311" s="14"/>
      <c r="G311" s="14"/>
      <c r="H311" s="14"/>
      <c r="I311" s="15"/>
      <c r="J311" s="15"/>
      <c r="K311" s="14"/>
    </row>
    <row r="312" spans="3:14" x14ac:dyDescent="0.35">
      <c r="C312" s="12"/>
      <c r="D312" s="13"/>
      <c r="E312" s="14"/>
      <c r="F312" s="14"/>
      <c r="G312" s="14"/>
      <c r="H312" s="14"/>
      <c r="I312" s="15"/>
      <c r="J312" s="15"/>
      <c r="K312" s="14"/>
    </row>
    <row r="313" spans="3:14" x14ac:dyDescent="0.35">
      <c r="C313" s="12"/>
      <c r="D313" s="13"/>
      <c r="E313" s="14"/>
      <c r="F313" s="14"/>
      <c r="G313" s="14"/>
      <c r="H313" s="14"/>
      <c r="I313" s="15"/>
      <c r="J313" s="15"/>
      <c r="K313" s="14"/>
    </row>
    <row r="314" spans="3:14" x14ac:dyDescent="0.35">
      <c r="C314" s="12"/>
      <c r="D314" s="13"/>
      <c r="E314" s="14"/>
      <c r="F314" s="14"/>
      <c r="G314" s="14"/>
      <c r="H314" s="14"/>
      <c r="I314" s="15"/>
      <c r="J314" s="15"/>
      <c r="K314" s="14"/>
    </row>
    <row r="315" spans="3:14" x14ac:dyDescent="0.35">
      <c r="C315" s="12"/>
      <c r="D315" s="13"/>
      <c r="E315" s="14"/>
      <c r="F315" s="14"/>
      <c r="G315" s="14"/>
      <c r="H315" s="14"/>
      <c r="I315" s="15"/>
      <c r="J315" s="15"/>
      <c r="K315" s="14"/>
    </row>
    <row r="316" spans="3:14" x14ac:dyDescent="0.35">
      <c r="C316" s="12"/>
      <c r="D316" s="13"/>
      <c r="E316" s="14"/>
      <c r="F316" s="14"/>
      <c r="G316" s="14"/>
      <c r="H316" s="14"/>
      <c r="I316" s="15"/>
      <c r="J316" s="15"/>
      <c r="K316" s="14"/>
      <c r="N316" s="12"/>
    </row>
    <row r="317" spans="3:14" x14ac:dyDescent="0.35">
      <c r="C317" s="12"/>
      <c r="D317" s="13"/>
      <c r="E317" s="14"/>
      <c r="F317" s="14"/>
      <c r="G317" s="14"/>
      <c r="H317" s="14"/>
      <c r="I317" s="15"/>
      <c r="J317" s="15"/>
      <c r="K317" s="14"/>
    </row>
    <row r="318" spans="3:14" x14ac:dyDescent="0.35">
      <c r="C318" s="12"/>
      <c r="D318" s="13"/>
      <c r="E318" s="14"/>
      <c r="F318" s="14"/>
      <c r="G318" s="14"/>
      <c r="H318" s="14"/>
      <c r="I318" s="15"/>
      <c r="J318" s="15"/>
      <c r="K318" s="14"/>
    </row>
    <row r="319" spans="3:14" x14ac:dyDescent="0.35">
      <c r="C319" s="12"/>
      <c r="D319" s="13"/>
      <c r="E319" s="14"/>
      <c r="F319" s="14"/>
      <c r="G319" s="14"/>
      <c r="H319" s="14"/>
      <c r="I319" s="15"/>
      <c r="J319" s="15"/>
      <c r="K319" s="14"/>
    </row>
    <row r="320" spans="3:14" x14ac:dyDescent="0.35">
      <c r="C320" s="12"/>
      <c r="D320" s="13"/>
      <c r="E320" s="14"/>
      <c r="F320" s="14"/>
      <c r="G320" s="14"/>
      <c r="H320" s="14"/>
      <c r="I320" s="15"/>
      <c r="J320" s="15"/>
      <c r="K320" s="14"/>
    </row>
    <row r="321" spans="3:11" x14ac:dyDescent="0.35">
      <c r="C321" s="12"/>
      <c r="D321" s="13"/>
      <c r="E321" s="14"/>
      <c r="F321" s="14"/>
      <c r="G321" s="14"/>
      <c r="H321" s="14"/>
      <c r="I321" s="15"/>
      <c r="J321" s="15"/>
      <c r="K321" s="14"/>
    </row>
    <row r="322" spans="3:11" x14ac:dyDescent="0.35">
      <c r="C322" s="12"/>
      <c r="D322" s="13"/>
      <c r="E322" s="14"/>
      <c r="F322" s="14"/>
      <c r="G322" s="14"/>
      <c r="H322" s="14"/>
      <c r="I322" s="15"/>
      <c r="J322" s="15"/>
      <c r="K322" s="14"/>
    </row>
    <row r="323" spans="3:11" x14ac:dyDescent="0.35">
      <c r="C323" s="12"/>
      <c r="D323" s="13"/>
      <c r="E323" s="14"/>
      <c r="F323" s="14"/>
      <c r="G323" s="14"/>
      <c r="H323" s="14"/>
      <c r="I323" s="15"/>
      <c r="J323" s="15"/>
      <c r="K323" s="14"/>
    </row>
    <row r="324" spans="3:11" x14ac:dyDescent="0.35">
      <c r="C324" s="12"/>
      <c r="D324" s="13"/>
      <c r="E324" s="14"/>
      <c r="F324" s="14"/>
      <c r="G324" s="14"/>
      <c r="H324" s="14"/>
      <c r="I324" s="15"/>
      <c r="J324" s="15"/>
      <c r="K324" s="14"/>
    </row>
    <row r="325" spans="3:11" x14ac:dyDescent="0.35">
      <c r="C325" s="12"/>
      <c r="D325" s="13"/>
      <c r="E325" s="14"/>
      <c r="F325" s="14"/>
      <c r="G325" s="14"/>
      <c r="H325" s="14"/>
      <c r="I325" s="15"/>
      <c r="J325" s="15"/>
      <c r="K325" s="14"/>
    </row>
    <row r="326" spans="3:11" x14ac:dyDescent="0.35">
      <c r="C326" s="12"/>
      <c r="D326" s="13"/>
      <c r="E326" s="14"/>
      <c r="F326" s="14"/>
      <c r="G326" s="14"/>
      <c r="H326" s="14"/>
      <c r="I326" s="15"/>
      <c r="J326" s="15"/>
      <c r="K326" s="14"/>
    </row>
    <row r="327" spans="3:11" x14ac:dyDescent="0.35">
      <c r="C327" s="12"/>
      <c r="D327" s="13"/>
      <c r="E327" s="14"/>
      <c r="F327" s="14"/>
      <c r="G327" s="14"/>
      <c r="H327" s="14"/>
      <c r="I327" s="15"/>
      <c r="J327" s="15"/>
      <c r="K327" s="14"/>
    </row>
    <row r="328" spans="3:11" x14ac:dyDescent="0.35">
      <c r="C328" s="12"/>
      <c r="D328" s="13"/>
      <c r="E328" s="14"/>
      <c r="F328" s="14"/>
      <c r="G328" s="14"/>
      <c r="H328" s="14"/>
      <c r="I328" s="15"/>
      <c r="J328" s="15"/>
      <c r="K328" s="14"/>
    </row>
    <row r="329" spans="3:11" x14ac:dyDescent="0.35">
      <c r="C329" s="12"/>
      <c r="D329" s="13"/>
      <c r="E329" s="14"/>
      <c r="F329" s="14"/>
      <c r="G329" s="14"/>
      <c r="H329" s="14"/>
      <c r="I329" s="15"/>
      <c r="J329" s="15"/>
      <c r="K329" s="14"/>
    </row>
    <row r="330" spans="3:11" x14ac:dyDescent="0.35">
      <c r="C330" s="12"/>
      <c r="D330" s="13"/>
      <c r="E330" s="14"/>
      <c r="F330" s="14"/>
      <c r="G330" s="14"/>
      <c r="H330" s="14"/>
      <c r="I330" s="15"/>
      <c r="J330" s="15"/>
      <c r="K330" s="14"/>
    </row>
    <row r="331" spans="3:11" x14ac:dyDescent="0.35">
      <c r="C331" s="12"/>
      <c r="D331" s="13"/>
      <c r="E331" s="14"/>
      <c r="F331" s="14"/>
      <c r="G331" s="14"/>
      <c r="H331" s="14"/>
      <c r="I331" s="15"/>
      <c r="J331" s="15"/>
      <c r="K331" s="14"/>
    </row>
    <row r="332" spans="3:11" x14ac:dyDescent="0.35">
      <c r="C332" s="12"/>
      <c r="D332" s="13"/>
      <c r="E332" s="14"/>
      <c r="F332" s="14"/>
      <c r="G332" s="14"/>
      <c r="H332" s="14"/>
      <c r="I332" s="15"/>
      <c r="J332" s="15"/>
      <c r="K332" s="14"/>
    </row>
    <row r="333" spans="3:11" x14ac:dyDescent="0.35">
      <c r="C333" s="12"/>
      <c r="D333" s="13"/>
      <c r="E333" s="14"/>
      <c r="F333" s="14"/>
      <c r="G333" s="14"/>
      <c r="H333" s="14"/>
      <c r="I333" s="15"/>
      <c r="J333" s="15"/>
      <c r="K333" s="14"/>
    </row>
    <row r="334" spans="3:11" x14ac:dyDescent="0.35">
      <c r="C334" s="12"/>
      <c r="D334" s="13"/>
      <c r="E334" s="14"/>
      <c r="F334" s="14"/>
      <c r="G334" s="14"/>
      <c r="H334" s="14"/>
      <c r="I334" s="15"/>
      <c r="J334" s="15"/>
      <c r="K334" s="14"/>
    </row>
    <row r="335" spans="3:11" x14ac:dyDescent="0.35">
      <c r="C335" s="12"/>
      <c r="D335" s="13"/>
      <c r="E335" s="14"/>
      <c r="F335" s="14"/>
      <c r="G335" s="14"/>
      <c r="H335" s="14"/>
      <c r="I335" s="15"/>
      <c r="J335" s="15"/>
      <c r="K335" s="14"/>
    </row>
    <row r="336" spans="3:11" x14ac:dyDescent="0.35">
      <c r="C336" s="12"/>
      <c r="D336" s="13"/>
      <c r="E336" s="14"/>
      <c r="F336" s="14"/>
      <c r="G336" s="14"/>
      <c r="H336" s="14"/>
      <c r="I336" s="15"/>
      <c r="J336" s="15"/>
      <c r="K336" s="14"/>
    </row>
    <row r="337" spans="3:11" x14ac:dyDescent="0.35">
      <c r="C337" s="12"/>
      <c r="D337" s="13"/>
      <c r="E337" s="14"/>
      <c r="F337" s="14"/>
      <c r="G337" s="14"/>
      <c r="H337" s="14"/>
      <c r="I337" s="15"/>
      <c r="J337" s="15"/>
      <c r="K337" s="14"/>
    </row>
    <row r="338" spans="3:11" x14ac:dyDescent="0.35">
      <c r="C338" s="12"/>
      <c r="D338" s="13"/>
      <c r="E338" s="14"/>
      <c r="F338" s="14"/>
      <c r="G338" s="14"/>
      <c r="H338" s="14"/>
      <c r="I338" s="15"/>
      <c r="J338" s="15"/>
      <c r="K338" s="14"/>
    </row>
    <row r="339" spans="3:11" x14ac:dyDescent="0.35">
      <c r="C339" s="12"/>
      <c r="D339" s="13"/>
      <c r="E339" s="14"/>
      <c r="F339" s="14"/>
      <c r="G339" s="14"/>
      <c r="H339" s="14"/>
      <c r="I339" s="15"/>
      <c r="J339" s="15"/>
      <c r="K339" s="14"/>
    </row>
  </sheetData>
  <sortState xmlns:xlrd2="http://schemas.microsoft.com/office/spreadsheetml/2017/richdata2" ref="B2:K273">
    <sortCondition ref="B2:B273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U256"/>
  <sheetViews>
    <sheetView view="pageBreakPreview" zoomScale="60" zoomScaleNormal="100" workbookViewId="0">
      <selection activeCell="W9" sqref="W9"/>
    </sheetView>
  </sheetViews>
  <sheetFormatPr defaultColWidth="8.6640625" defaultRowHeight="11.65" x14ac:dyDescent="0.35"/>
  <cols>
    <col min="1" max="1" width="11.9140625" style="2" customWidth="1"/>
    <col min="2" max="2" width="14" style="2" customWidth="1"/>
    <col min="3" max="3" width="7" style="2" bestFit="1" customWidth="1"/>
    <col min="4" max="4" width="6.75" style="2" customWidth="1"/>
    <col min="5" max="6" width="6" style="2" bestFit="1" customWidth="1"/>
    <col min="7" max="7" width="6.1640625" style="2" bestFit="1" customWidth="1"/>
    <col min="8" max="8" width="6.6640625" style="2" customWidth="1"/>
    <col min="9" max="9" width="6.1640625" style="2" customWidth="1"/>
    <col min="10" max="10" width="7" style="2" bestFit="1" customWidth="1"/>
    <col min="11" max="11" width="6.1640625" style="2" bestFit="1" customWidth="1"/>
    <col min="12" max="12" width="6.5" style="2" bestFit="1" customWidth="1"/>
    <col min="13" max="13" width="5.5" style="2" bestFit="1" customWidth="1"/>
    <col min="14" max="14" width="6.5" style="2" bestFit="1" customWidth="1"/>
    <col min="15" max="15" width="6" style="2" bestFit="1" customWidth="1"/>
    <col min="16" max="16" width="7" style="2" customWidth="1"/>
    <col min="17" max="18" width="8" style="2" bestFit="1" customWidth="1"/>
    <col min="19" max="19" width="8.1640625" style="2" bestFit="1" customWidth="1"/>
    <col min="20" max="20" width="6.6640625" style="2" customWidth="1"/>
    <col min="21" max="21" width="8" style="2" bestFit="1" customWidth="1"/>
    <col min="22" max="16384" width="8.6640625" style="2"/>
  </cols>
  <sheetData>
    <row r="1" spans="1:21" s="4" customFormat="1" ht="18" customHeight="1" x14ac:dyDescent="0.35">
      <c r="A1" s="86" t="s">
        <v>479</v>
      </c>
    </row>
    <row r="2" spans="1:21" s="84" customFormat="1" ht="11.25" x14ac:dyDescent="0.35">
      <c r="A2" s="3" t="s">
        <v>144</v>
      </c>
      <c r="B2" s="3" t="s">
        <v>10</v>
      </c>
      <c r="C2" s="3" t="s">
        <v>11</v>
      </c>
      <c r="D2" s="3" t="s">
        <v>65</v>
      </c>
      <c r="E2" s="3" t="s">
        <v>478</v>
      </c>
      <c r="F2" s="3" t="s">
        <v>66</v>
      </c>
      <c r="G2" s="3" t="s">
        <v>67</v>
      </c>
      <c r="H2" s="3" t="s">
        <v>12</v>
      </c>
      <c r="I2" s="3" t="s">
        <v>68</v>
      </c>
      <c r="J2" s="3" t="s">
        <v>13</v>
      </c>
      <c r="K2" s="3" t="s">
        <v>14</v>
      </c>
      <c r="L2" s="3" t="s">
        <v>148</v>
      </c>
      <c r="M2" s="3" t="s">
        <v>15</v>
      </c>
      <c r="N2" s="3" t="s">
        <v>16</v>
      </c>
      <c r="O2" s="3" t="s">
        <v>18</v>
      </c>
      <c r="P2" s="3" t="s">
        <v>149</v>
      </c>
      <c r="Q2" s="3" t="s">
        <v>21</v>
      </c>
      <c r="R2" s="3" t="s">
        <v>22</v>
      </c>
      <c r="S2" s="3" t="s">
        <v>23</v>
      </c>
      <c r="T2" s="3" t="s">
        <v>25</v>
      </c>
      <c r="U2" s="3" t="s">
        <v>32</v>
      </c>
    </row>
    <row r="3" spans="1:21" s="12" customFormat="1" x14ac:dyDescent="0.35">
      <c r="A3" s="2" t="s">
        <v>411</v>
      </c>
      <c r="B3" s="4" t="s">
        <v>107</v>
      </c>
      <c r="C3" s="27">
        <v>0.70742346221252095</v>
      </c>
      <c r="D3" s="27">
        <v>0.16909384866173899</v>
      </c>
      <c r="E3" s="28">
        <v>41.948421263999997</v>
      </c>
      <c r="F3" s="28">
        <v>26.987470869804199</v>
      </c>
      <c r="G3" s="27">
        <v>25.398289680822799</v>
      </c>
      <c r="H3" s="27">
        <v>6.0347685328568499</v>
      </c>
      <c r="I3" s="27">
        <v>0.58600906661473695</v>
      </c>
      <c r="J3" s="27">
        <v>0.11475152175714901</v>
      </c>
      <c r="K3" s="28">
        <v>66.427668945382806</v>
      </c>
      <c r="L3" s="29">
        <v>1552.15253875797</v>
      </c>
      <c r="M3" s="29">
        <v>131.36209607813001</v>
      </c>
      <c r="N3" s="29">
        <v>2386.7105598931698</v>
      </c>
      <c r="O3" s="28">
        <v>29.932700611287999</v>
      </c>
      <c r="P3" s="31" t="s">
        <v>466</v>
      </c>
      <c r="Q3" s="31">
        <v>1.28897848439336E-2</v>
      </c>
      <c r="R3" s="30">
        <v>7.4816337904082805E-2</v>
      </c>
      <c r="S3" s="31" t="s">
        <v>466</v>
      </c>
      <c r="T3" s="31" t="s">
        <v>466</v>
      </c>
      <c r="U3" s="31">
        <v>1.87996742559404E-2</v>
      </c>
    </row>
    <row r="4" spans="1:21" s="12" customFormat="1" x14ac:dyDescent="0.35">
      <c r="A4" s="2" t="s">
        <v>411</v>
      </c>
      <c r="B4" s="4" t="s">
        <v>108</v>
      </c>
      <c r="C4" s="27">
        <v>1.3381649306721299</v>
      </c>
      <c r="D4" s="27">
        <v>1.8414689285177499</v>
      </c>
      <c r="E4" s="28">
        <v>41.948421263999997</v>
      </c>
      <c r="F4" s="28">
        <v>32.417029460066701</v>
      </c>
      <c r="G4" s="27">
        <v>12.208828303371799</v>
      </c>
      <c r="H4" s="27">
        <v>16.866999963715902</v>
      </c>
      <c r="I4" s="27">
        <v>0.81143605393906404</v>
      </c>
      <c r="J4" s="27">
        <v>0.15310476108214199</v>
      </c>
      <c r="K4" s="28">
        <v>116.105737579623</v>
      </c>
      <c r="L4" s="29">
        <v>1651.42484796288</v>
      </c>
      <c r="M4" s="29">
        <v>132.51334919976301</v>
      </c>
      <c r="N4" s="29">
        <v>2089.7760737624899</v>
      </c>
      <c r="O4" s="28">
        <v>30.878340473068398</v>
      </c>
      <c r="P4" s="31" t="s">
        <v>466</v>
      </c>
      <c r="Q4" s="31">
        <v>1.9590171942324801E-2</v>
      </c>
      <c r="R4" s="30">
        <v>3.3640020892986497E-2</v>
      </c>
      <c r="S4" s="31">
        <v>8.5259452533170202E-3</v>
      </c>
      <c r="T4" s="31" t="s">
        <v>466</v>
      </c>
      <c r="U4" s="31">
        <v>3.4689139007842297E-2</v>
      </c>
    </row>
    <row r="5" spans="1:21" s="12" customFormat="1" x14ac:dyDescent="0.35">
      <c r="A5" s="2" t="s">
        <v>411</v>
      </c>
      <c r="B5" s="4" t="s">
        <v>109</v>
      </c>
      <c r="C5" s="27">
        <v>1.6326310548069001</v>
      </c>
      <c r="D5" s="27">
        <v>0.46224227394645401</v>
      </c>
      <c r="E5" s="28">
        <v>41.948421263999997</v>
      </c>
      <c r="F5" s="28">
        <v>28.102810005216899</v>
      </c>
      <c r="G5" s="27">
        <v>24.4296934863956</v>
      </c>
      <c r="H5" s="27">
        <v>21.0437364312162</v>
      </c>
      <c r="I5" s="27">
        <v>0.83687718869798899</v>
      </c>
      <c r="J5" s="27">
        <v>0.21004539307775499</v>
      </c>
      <c r="K5" s="28">
        <v>143.003693219762</v>
      </c>
      <c r="L5" s="29">
        <v>1631.9660516118199</v>
      </c>
      <c r="M5" s="29">
        <v>132.95073529293401</v>
      </c>
      <c r="N5" s="29">
        <v>2109.7903452724199</v>
      </c>
      <c r="O5" s="28">
        <v>27.6809035558645</v>
      </c>
      <c r="P5" s="31" t="s">
        <v>466</v>
      </c>
      <c r="Q5" s="31">
        <v>1.8961995009071302E-2</v>
      </c>
      <c r="R5" s="30">
        <v>8.8915401276447606E-2</v>
      </c>
      <c r="S5" s="31">
        <v>9.2813286209178208E-3</v>
      </c>
      <c r="T5" s="31" t="s">
        <v>466</v>
      </c>
      <c r="U5" s="31">
        <v>3.5786583562650499E-2</v>
      </c>
    </row>
    <row r="6" spans="1:21" s="12" customFormat="1" x14ac:dyDescent="0.35">
      <c r="A6" s="2" t="s">
        <v>411</v>
      </c>
      <c r="B6" s="4" t="s">
        <v>110</v>
      </c>
      <c r="C6" s="27">
        <v>0.37527346094265301</v>
      </c>
      <c r="D6" s="27">
        <v>1.34304161630891E-2</v>
      </c>
      <c r="E6" s="28">
        <v>41.948421263999997</v>
      </c>
      <c r="F6" s="28">
        <v>28.599330643283601</v>
      </c>
      <c r="G6" s="27">
        <v>23.0824596066862</v>
      </c>
      <c r="H6" s="27">
        <v>2.2849525506394301</v>
      </c>
      <c r="I6" s="27">
        <v>0.147855935846923</v>
      </c>
      <c r="J6" s="27">
        <v>3.1658930078097898E-2</v>
      </c>
      <c r="K6" s="28">
        <v>7.7107496824328896</v>
      </c>
      <c r="L6" s="29">
        <v>1520.0948637602601</v>
      </c>
      <c r="M6" s="29">
        <v>150.053241312453</v>
      </c>
      <c r="N6" s="29">
        <v>3243.4334079135401</v>
      </c>
      <c r="O6" s="28">
        <v>25.897492415192001</v>
      </c>
      <c r="P6" s="31" t="s">
        <v>466</v>
      </c>
      <c r="Q6" s="31">
        <v>4.5444527161072404E-3</v>
      </c>
      <c r="R6" s="30">
        <v>5.3319865705995003E-3</v>
      </c>
      <c r="S6" s="31">
        <v>9.4874846649562698E-3</v>
      </c>
      <c r="T6" s="31" t="s">
        <v>466</v>
      </c>
      <c r="U6" s="31" t="s">
        <v>466</v>
      </c>
    </row>
    <row r="7" spans="1:21" s="12" customFormat="1" x14ac:dyDescent="0.35">
      <c r="A7" s="2" t="s">
        <v>411</v>
      </c>
      <c r="B7" s="4" t="s">
        <v>111</v>
      </c>
      <c r="C7" s="27">
        <v>0.113913952265665</v>
      </c>
      <c r="D7" s="27">
        <v>0.10945265733224201</v>
      </c>
      <c r="E7" s="28">
        <v>41.948421263999997</v>
      </c>
      <c r="F7" s="28">
        <v>25.6828868797332</v>
      </c>
      <c r="G7" s="27" t="s">
        <v>466</v>
      </c>
      <c r="H7" s="27">
        <v>2.0609251395032899</v>
      </c>
      <c r="I7" s="27">
        <v>0.152061940271394</v>
      </c>
      <c r="J7" s="27">
        <v>6.3756209706053904E-2</v>
      </c>
      <c r="K7" s="28">
        <v>13.5707331877421</v>
      </c>
      <c r="L7" s="29">
        <v>1385.5080698142301</v>
      </c>
      <c r="M7" s="29">
        <v>139.12558369883101</v>
      </c>
      <c r="N7" s="29">
        <v>2832.7224623562502</v>
      </c>
      <c r="O7" s="28">
        <v>21.489320078046401</v>
      </c>
      <c r="P7" s="31" t="s">
        <v>466</v>
      </c>
      <c r="Q7" s="31" t="s">
        <v>466</v>
      </c>
      <c r="R7" s="30">
        <v>2.17246731670426E-3</v>
      </c>
      <c r="S7" s="31">
        <v>3.7010213019657398E-3</v>
      </c>
      <c r="T7" s="31" t="s">
        <v>466</v>
      </c>
      <c r="U7" s="31">
        <v>1.4644929675090501E-3</v>
      </c>
    </row>
    <row r="8" spans="1:21" s="12" customFormat="1" x14ac:dyDescent="0.35">
      <c r="A8" s="2" t="s">
        <v>411</v>
      </c>
      <c r="B8" s="4" t="s">
        <v>112</v>
      </c>
      <c r="C8" s="27">
        <v>0.722198759400563</v>
      </c>
      <c r="D8" s="27">
        <v>0.38593426456880697</v>
      </c>
      <c r="E8" s="28">
        <v>41.948421263999997</v>
      </c>
      <c r="F8" s="28">
        <v>30.369862393400499</v>
      </c>
      <c r="G8" s="27" t="s">
        <v>466</v>
      </c>
      <c r="H8" s="27">
        <v>9.6817169859867693</v>
      </c>
      <c r="I8" s="27">
        <v>0.84897494446719901</v>
      </c>
      <c r="J8" s="27">
        <v>0.18643362246685599</v>
      </c>
      <c r="K8" s="28">
        <v>97.456594461748693</v>
      </c>
      <c r="L8" s="29">
        <v>1603.49567632666</v>
      </c>
      <c r="M8" s="29">
        <v>134.787656776501</v>
      </c>
      <c r="N8" s="29">
        <v>2438.76632559467</v>
      </c>
      <c r="O8" s="28">
        <v>28.350479099170599</v>
      </c>
      <c r="P8" s="31" t="s">
        <v>466</v>
      </c>
      <c r="Q8" s="31">
        <v>1.39949868164024E-2</v>
      </c>
      <c r="R8" s="30">
        <v>6.51118726705847E-2</v>
      </c>
      <c r="S8" s="31">
        <v>1.4893117073606901E-3</v>
      </c>
      <c r="T8" s="31" t="s">
        <v>466</v>
      </c>
      <c r="U8" s="31">
        <v>1.9448119088194799E-2</v>
      </c>
    </row>
    <row r="9" spans="1:21" s="12" customFormat="1" x14ac:dyDescent="0.35">
      <c r="A9" s="2" t="s">
        <v>411</v>
      </c>
      <c r="B9" s="4" t="s">
        <v>113</v>
      </c>
      <c r="C9" s="27">
        <v>0.34559483212231901</v>
      </c>
      <c r="D9" s="27">
        <v>0.161983122052101</v>
      </c>
      <c r="E9" s="28">
        <v>41.724778841999999</v>
      </c>
      <c r="F9" s="28">
        <v>22.769899024211799</v>
      </c>
      <c r="G9" s="27">
        <v>25.649946490014798</v>
      </c>
      <c r="H9" s="27">
        <v>5.6762079307071804</v>
      </c>
      <c r="I9" s="27">
        <v>0.59674556248104504</v>
      </c>
      <c r="J9" s="27">
        <v>0.25864557183473802</v>
      </c>
      <c r="K9" s="28">
        <v>9.7577887880906697</v>
      </c>
      <c r="L9" s="29">
        <v>1916.3410683003499</v>
      </c>
      <c r="M9" s="29">
        <v>167.65601398871399</v>
      </c>
      <c r="N9" s="29">
        <v>2830.13601593154</v>
      </c>
      <c r="O9" s="28">
        <v>40.114703703967599</v>
      </c>
      <c r="P9" s="31">
        <v>3.9303534828474401E-3</v>
      </c>
      <c r="Q9" s="31" t="s">
        <v>466</v>
      </c>
      <c r="R9" s="30" t="s">
        <v>466</v>
      </c>
      <c r="S9" s="31" t="s">
        <v>466</v>
      </c>
      <c r="T9" s="31" t="s">
        <v>466</v>
      </c>
      <c r="U9" s="31" t="s">
        <v>466</v>
      </c>
    </row>
    <row r="10" spans="1:21" s="12" customFormat="1" x14ac:dyDescent="0.35">
      <c r="A10" s="2" t="s">
        <v>411</v>
      </c>
      <c r="B10" s="4" t="s">
        <v>114</v>
      </c>
      <c r="C10" s="27">
        <v>0.36514646690909303</v>
      </c>
      <c r="D10" s="27">
        <v>0.18887587279603901</v>
      </c>
      <c r="E10" s="28">
        <v>41.724778841999999</v>
      </c>
      <c r="F10" s="28">
        <v>23.315034526476701</v>
      </c>
      <c r="G10" s="27" t="s">
        <v>466</v>
      </c>
      <c r="H10" s="27">
        <v>4.3530649790500604</v>
      </c>
      <c r="I10" s="27">
        <v>2.6730660088772198</v>
      </c>
      <c r="J10" s="27">
        <v>0.303033581318986</v>
      </c>
      <c r="K10" s="28">
        <v>12.195573745348799</v>
      </c>
      <c r="L10" s="29">
        <v>2198.9803709238699</v>
      </c>
      <c r="M10" s="29">
        <v>187.14732735391399</v>
      </c>
      <c r="N10" s="29">
        <v>3129.4101925699201</v>
      </c>
      <c r="O10" s="28">
        <v>51.7539672147728</v>
      </c>
      <c r="P10" s="31">
        <v>3.6242451745083499E-3</v>
      </c>
      <c r="Q10" s="31" t="s">
        <v>466</v>
      </c>
      <c r="R10" s="30" t="s">
        <v>466</v>
      </c>
      <c r="S10" s="31" t="s">
        <v>466</v>
      </c>
      <c r="T10" s="31" t="s">
        <v>466</v>
      </c>
      <c r="U10" s="31" t="s">
        <v>466</v>
      </c>
    </row>
    <row r="11" spans="1:21" s="12" customFormat="1" x14ac:dyDescent="0.35">
      <c r="A11" s="2" t="s">
        <v>411</v>
      </c>
      <c r="B11" s="4" t="s">
        <v>115</v>
      </c>
      <c r="C11" s="27">
        <v>0.22219928508130499</v>
      </c>
      <c r="D11" s="27">
        <v>0.21345782221636</v>
      </c>
      <c r="E11" s="28">
        <v>41.724778841999999</v>
      </c>
      <c r="F11" s="28">
        <v>24.423459215476498</v>
      </c>
      <c r="G11" s="27">
        <v>11.3644595890005</v>
      </c>
      <c r="H11" s="27">
        <v>2.3992687994131501</v>
      </c>
      <c r="I11" s="27">
        <v>0.64399728161164804</v>
      </c>
      <c r="J11" s="27">
        <v>0.25738115992594202</v>
      </c>
      <c r="K11" s="28">
        <v>9.1494043087490908</v>
      </c>
      <c r="L11" s="29">
        <v>2017.8654015746299</v>
      </c>
      <c r="M11" s="29">
        <v>174.41564106592901</v>
      </c>
      <c r="N11" s="29">
        <v>2953.5524000616001</v>
      </c>
      <c r="O11" s="28">
        <v>49.883613781016898</v>
      </c>
      <c r="P11" s="31">
        <v>3.1339274036437702E-3</v>
      </c>
      <c r="Q11" s="31">
        <v>2.5982788796038501E-3</v>
      </c>
      <c r="R11" s="30" t="s">
        <v>466</v>
      </c>
      <c r="S11" s="31" t="s">
        <v>466</v>
      </c>
      <c r="T11" s="31" t="s">
        <v>466</v>
      </c>
      <c r="U11" s="31">
        <v>1.37467098100121E-2</v>
      </c>
    </row>
    <row r="12" spans="1:21" s="12" customFormat="1" x14ac:dyDescent="0.35">
      <c r="A12" s="2" t="s">
        <v>411</v>
      </c>
      <c r="B12" s="4" t="s">
        <v>116</v>
      </c>
      <c r="C12" s="27">
        <v>0.132685342386334</v>
      </c>
      <c r="D12" s="27">
        <v>0.18107263189255501</v>
      </c>
      <c r="E12" s="28">
        <v>41.724778841999999</v>
      </c>
      <c r="F12" s="28">
        <v>18.937113581512101</v>
      </c>
      <c r="G12" s="27">
        <v>17.795456281252001</v>
      </c>
      <c r="H12" s="27">
        <v>1.5516830686223899</v>
      </c>
      <c r="I12" s="27">
        <v>1.78658296396799</v>
      </c>
      <c r="J12" s="27">
        <v>0.20544618472308299</v>
      </c>
      <c r="K12" s="28">
        <v>23.7070362381927</v>
      </c>
      <c r="L12" s="29">
        <v>2027.16034820308</v>
      </c>
      <c r="M12" s="29">
        <v>175.419165812404</v>
      </c>
      <c r="N12" s="29">
        <v>3072.3061042825998</v>
      </c>
      <c r="O12" s="28">
        <v>47.4102036667935</v>
      </c>
      <c r="P12" s="31">
        <v>2.66392734570235E-3</v>
      </c>
      <c r="Q12" s="31" t="s">
        <v>466</v>
      </c>
      <c r="R12" s="30" t="s">
        <v>466</v>
      </c>
      <c r="S12" s="31">
        <v>3.3506608525669E-3</v>
      </c>
      <c r="T12" s="31" t="s">
        <v>466</v>
      </c>
      <c r="U12" s="31">
        <v>9.1343312588070807E-3</v>
      </c>
    </row>
    <row r="13" spans="1:21" s="12" customFormat="1" x14ac:dyDescent="0.35">
      <c r="A13" s="2" t="s">
        <v>411</v>
      </c>
      <c r="B13" s="4" t="s">
        <v>117</v>
      </c>
      <c r="C13" s="27">
        <v>0.46991635954233102</v>
      </c>
      <c r="D13" s="27">
        <v>0.114295214273767</v>
      </c>
      <c r="E13" s="28">
        <v>41.724778841999999</v>
      </c>
      <c r="F13" s="28">
        <v>19.843918731191</v>
      </c>
      <c r="G13" s="27">
        <v>25.7344679984196</v>
      </c>
      <c r="H13" s="27">
        <v>6.7115155923287197</v>
      </c>
      <c r="I13" s="27">
        <v>3.43696019424398</v>
      </c>
      <c r="J13" s="27">
        <v>0.73614298671813505</v>
      </c>
      <c r="K13" s="28">
        <v>30.880890211765401</v>
      </c>
      <c r="L13" s="29">
        <v>2101.1348972793899</v>
      </c>
      <c r="M13" s="29">
        <v>182.243745494851</v>
      </c>
      <c r="N13" s="29">
        <v>3222.2116205041398</v>
      </c>
      <c r="O13" s="28">
        <v>48.716990191479503</v>
      </c>
      <c r="P13" s="31" t="s">
        <v>466</v>
      </c>
      <c r="Q13" s="31" t="s">
        <v>466</v>
      </c>
      <c r="R13" s="30" t="s">
        <v>466</v>
      </c>
      <c r="S13" s="31" t="s">
        <v>466</v>
      </c>
      <c r="T13" s="31" t="s">
        <v>466</v>
      </c>
      <c r="U13" s="31" t="s">
        <v>466</v>
      </c>
    </row>
    <row r="14" spans="1:21" s="12" customFormat="1" x14ac:dyDescent="0.35">
      <c r="A14" s="2" t="s">
        <v>411</v>
      </c>
      <c r="B14" s="4" t="s">
        <v>118</v>
      </c>
      <c r="C14" s="30">
        <v>8.7795948651522598E-2</v>
      </c>
      <c r="D14" s="27">
        <v>0.14177510521416201</v>
      </c>
      <c r="E14" s="28">
        <v>41.724778841999999</v>
      </c>
      <c r="F14" s="28">
        <v>20.329716187148499</v>
      </c>
      <c r="G14" s="27" t="s">
        <v>466</v>
      </c>
      <c r="H14" s="27">
        <v>2.13205608553353</v>
      </c>
      <c r="I14" s="27">
        <v>1.9824758905181601</v>
      </c>
      <c r="J14" s="27">
        <v>0.16038254290642001</v>
      </c>
      <c r="K14" s="28">
        <v>10.368616968251899</v>
      </c>
      <c r="L14" s="29">
        <v>1977.9077109848999</v>
      </c>
      <c r="M14" s="29">
        <v>170.22146789693301</v>
      </c>
      <c r="N14" s="29">
        <v>2870.8997421554</v>
      </c>
      <c r="O14" s="28">
        <v>40.870757344108299</v>
      </c>
      <c r="P14" s="31">
        <v>3.2498262600076499E-3</v>
      </c>
      <c r="Q14" s="31">
        <v>2.2930653940515999E-3</v>
      </c>
      <c r="R14" s="30" t="s">
        <v>466</v>
      </c>
      <c r="S14" s="31" t="s">
        <v>466</v>
      </c>
      <c r="T14" s="31" t="s">
        <v>466</v>
      </c>
      <c r="U14" s="31">
        <v>1.59162996927582E-2</v>
      </c>
    </row>
    <row r="15" spans="1:21" s="12" customFormat="1" x14ac:dyDescent="0.35">
      <c r="A15" s="2" t="s">
        <v>412</v>
      </c>
      <c r="B15" s="4" t="s">
        <v>95</v>
      </c>
      <c r="C15" s="27">
        <v>0.45801263890787203</v>
      </c>
      <c r="D15" s="27">
        <v>0.99555176664265599</v>
      </c>
      <c r="E15" s="28">
        <v>41.539772178</v>
      </c>
      <c r="F15" s="28">
        <v>26.624593935431601</v>
      </c>
      <c r="G15" s="27">
        <v>9.3967326971177894</v>
      </c>
      <c r="H15" s="27" t="s">
        <v>466</v>
      </c>
      <c r="I15" s="27" t="s">
        <v>466</v>
      </c>
      <c r="J15" s="27">
        <v>0.12751763922204701</v>
      </c>
      <c r="K15" s="28">
        <v>39.457532875775897</v>
      </c>
      <c r="L15" s="29">
        <v>2158.0691800027098</v>
      </c>
      <c r="M15" s="29">
        <v>138.504119123517</v>
      </c>
      <c r="N15" s="29">
        <v>2414.7153902817799</v>
      </c>
      <c r="O15" s="28">
        <v>25.440951803817601</v>
      </c>
      <c r="P15" s="31">
        <v>4.3512114177875396E-3</v>
      </c>
      <c r="Q15" s="31">
        <v>6.1837102404973199E-2</v>
      </c>
      <c r="R15" s="30">
        <v>0.41855647087481801</v>
      </c>
      <c r="S15" s="31">
        <v>0.21253409410565399</v>
      </c>
      <c r="T15" s="30">
        <v>7.4618602036376699E-2</v>
      </c>
      <c r="U15" s="31">
        <v>2.4634518222514602E-2</v>
      </c>
    </row>
    <row r="16" spans="1:21" s="12" customFormat="1" x14ac:dyDescent="0.35">
      <c r="A16" s="2" t="s">
        <v>412</v>
      </c>
      <c r="B16" s="4" t="s">
        <v>96</v>
      </c>
      <c r="C16" s="27">
        <v>0.16821805033718301</v>
      </c>
      <c r="D16" s="27">
        <v>3.8596019865833302</v>
      </c>
      <c r="E16" s="28">
        <v>41.539772178</v>
      </c>
      <c r="F16" s="28">
        <v>27.889412441472199</v>
      </c>
      <c r="G16" s="27">
        <v>47.301535176804798</v>
      </c>
      <c r="H16" s="27" t="s">
        <v>466</v>
      </c>
      <c r="I16" s="27">
        <v>33.139477068897499</v>
      </c>
      <c r="J16" s="27">
        <v>0.373918358421651</v>
      </c>
      <c r="K16" s="28">
        <v>92.428009727138701</v>
      </c>
      <c r="L16" s="29">
        <v>2053.1355821648299</v>
      </c>
      <c r="M16" s="29">
        <v>132.09573988388999</v>
      </c>
      <c r="N16" s="29">
        <v>2170.3973963685798</v>
      </c>
      <c r="O16" s="28">
        <v>27.8723952207602</v>
      </c>
      <c r="P16" s="31" t="s">
        <v>466</v>
      </c>
      <c r="Q16" s="31">
        <v>2.2103038816688E-2</v>
      </c>
      <c r="R16" s="30">
        <v>0.82037391749944499</v>
      </c>
      <c r="S16" s="31">
        <v>0.33413704666674798</v>
      </c>
      <c r="T16" s="30">
        <v>1.00794309269167E-2</v>
      </c>
      <c r="U16" s="31">
        <v>2.64627181119645E-2</v>
      </c>
    </row>
    <row r="17" spans="1:21" s="12" customFormat="1" x14ac:dyDescent="0.35">
      <c r="A17" s="2" t="s">
        <v>412</v>
      </c>
      <c r="B17" s="4" t="s">
        <v>97</v>
      </c>
      <c r="C17" s="27">
        <v>1.39252556596837</v>
      </c>
      <c r="D17" s="27" t="s">
        <v>466</v>
      </c>
      <c r="E17" s="28">
        <v>41.539772178</v>
      </c>
      <c r="F17" s="28">
        <v>37.605612432480299</v>
      </c>
      <c r="G17" s="27" t="s">
        <v>466</v>
      </c>
      <c r="H17" s="27">
        <v>30.406907240451901</v>
      </c>
      <c r="I17" s="27">
        <v>5.6553664641256596</v>
      </c>
      <c r="J17" s="27">
        <v>0.34469876507111402</v>
      </c>
      <c r="K17" s="28">
        <v>93.914370131427304</v>
      </c>
      <c r="L17" s="29">
        <v>2111.9630407355799</v>
      </c>
      <c r="M17" s="29">
        <v>138.83577820956401</v>
      </c>
      <c r="N17" s="29">
        <v>2465.6219137900898</v>
      </c>
      <c r="O17" s="28">
        <v>24.877704744528302</v>
      </c>
      <c r="P17" s="31">
        <v>3.61187910554498E-3</v>
      </c>
      <c r="Q17" s="31">
        <v>8.8067558525159906E-2</v>
      </c>
      <c r="R17" s="30">
        <v>2.4226816822850998</v>
      </c>
      <c r="S17" s="31">
        <v>0.56866969952216395</v>
      </c>
      <c r="T17" s="30">
        <v>7.3409808122791203E-3</v>
      </c>
      <c r="U17" s="31">
        <v>0.123205592862154</v>
      </c>
    </row>
    <row r="18" spans="1:21" s="12" customFormat="1" x14ac:dyDescent="0.35">
      <c r="A18" s="2" t="s">
        <v>412</v>
      </c>
      <c r="B18" s="4" t="s">
        <v>98</v>
      </c>
      <c r="C18" s="27">
        <v>0.79182498516810795</v>
      </c>
      <c r="D18" s="27" t="s">
        <v>466</v>
      </c>
      <c r="E18" s="28">
        <v>41.539772178</v>
      </c>
      <c r="F18" s="28">
        <v>36.695771924295499</v>
      </c>
      <c r="G18" s="27" t="s">
        <v>466</v>
      </c>
      <c r="H18" s="27">
        <v>17.655515544849301</v>
      </c>
      <c r="I18" s="27">
        <v>6.1285346362879496</v>
      </c>
      <c r="J18" s="27">
        <v>0.24669559790064399</v>
      </c>
      <c r="K18" s="28">
        <v>66.599484066898398</v>
      </c>
      <c r="L18" s="29">
        <v>2120.55206253181</v>
      </c>
      <c r="M18" s="29">
        <v>138.77995695028801</v>
      </c>
      <c r="N18" s="29">
        <v>2428.6304530270199</v>
      </c>
      <c r="O18" s="28">
        <v>27.342603081736399</v>
      </c>
      <c r="P18" s="31">
        <v>6.3906323277890496E-3</v>
      </c>
      <c r="Q18" s="31">
        <v>4.1302574738667601E-2</v>
      </c>
      <c r="R18" s="30">
        <v>0.65221281980224699</v>
      </c>
      <c r="S18" s="31">
        <v>0.22984594678385101</v>
      </c>
      <c r="T18" s="30">
        <v>2.6505474117745599E-2</v>
      </c>
      <c r="U18" s="31">
        <v>5.1642545044500901E-2</v>
      </c>
    </row>
    <row r="19" spans="1:21" s="12" customFormat="1" x14ac:dyDescent="0.35">
      <c r="A19" s="2" t="s">
        <v>412</v>
      </c>
      <c r="B19" s="4" t="s">
        <v>99</v>
      </c>
      <c r="C19" s="27">
        <v>0.57532365805782204</v>
      </c>
      <c r="D19" s="27" t="s">
        <v>466</v>
      </c>
      <c r="E19" s="28">
        <v>41.539772178</v>
      </c>
      <c r="F19" s="28">
        <v>29.982845455679001</v>
      </c>
      <c r="G19" s="27">
        <v>31.771784139650201</v>
      </c>
      <c r="H19" s="27" t="s">
        <v>466</v>
      </c>
      <c r="I19" s="27" t="s">
        <v>466</v>
      </c>
      <c r="J19" s="27">
        <v>0.242522010533188</v>
      </c>
      <c r="K19" s="28">
        <v>88.493245649437796</v>
      </c>
      <c r="L19" s="29">
        <v>2085.0038002441902</v>
      </c>
      <c r="M19" s="29">
        <v>127.30647339924801</v>
      </c>
      <c r="N19" s="29">
        <v>2217.8963667375501</v>
      </c>
      <c r="O19" s="28">
        <v>27.668929045405498</v>
      </c>
      <c r="P19" s="31" t="s">
        <v>466</v>
      </c>
      <c r="Q19" s="31">
        <v>3.3242939652213199E-2</v>
      </c>
      <c r="R19" s="30">
        <v>0.81364655454926105</v>
      </c>
      <c r="S19" s="31">
        <v>0.26374705612009802</v>
      </c>
      <c r="T19" s="30">
        <v>3.2957573127628901E-3</v>
      </c>
      <c r="U19" s="31">
        <v>4.2280537489062901E-2</v>
      </c>
    </row>
    <row r="20" spans="1:21" s="12" customFormat="1" x14ac:dyDescent="0.35">
      <c r="A20" s="2" t="s">
        <v>412</v>
      </c>
      <c r="B20" s="4" t="s">
        <v>100</v>
      </c>
      <c r="C20" s="27">
        <v>1.1093266730236899</v>
      </c>
      <c r="D20" s="27">
        <v>2.0955581002205199</v>
      </c>
      <c r="E20" s="28">
        <v>41.539772178</v>
      </c>
      <c r="F20" s="28">
        <v>42.2729769854433</v>
      </c>
      <c r="G20" s="27">
        <v>51.598585581649601</v>
      </c>
      <c r="H20" s="27" t="s">
        <v>466</v>
      </c>
      <c r="I20" s="27">
        <v>64.9795509301008</v>
      </c>
      <c r="J20" s="27">
        <v>0.729808416492843</v>
      </c>
      <c r="K20" s="28">
        <v>140.86236127900099</v>
      </c>
      <c r="L20" s="29">
        <v>2159.38707052872</v>
      </c>
      <c r="M20" s="29">
        <v>140.574349418103</v>
      </c>
      <c r="N20" s="29">
        <v>2476.5392763821601</v>
      </c>
      <c r="O20" s="28">
        <v>26.876465525501501</v>
      </c>
      <c r="P20" s="31">
        <v>4.1017538284523298E-3</v>
      </c>
      <c r="Q20" s="31">
        <v>5.6174264190638597E-2</v>
      </c>
      <c r="R20" s="30">
        <v>1.2116461808652601</v>
      </c>
      <c r="S20" s="31">
        <v>0.91681028980364698</v>
      </c>
      <c r="T20" s="30">
        <v>3.5045258429972801E-3</v>
      </c>
      <c r="U20" s="31">
        <v>0.11027210573717799</v>
      </c>
    </row>
    <row r="21" spans="1:21" s="12" customFormat="1" x14ac:dyDescent="0.35">
      <c r="A21" s="2" t="s">
        <v>412</v>
      </c>
      <c r="B21" s="4" t="s">
        <v>101</v>
      </c>
      <c r="C21" s="27">
        <v>0.31586358425344702</v>
      </c>
      <c r="D21" s="27" t="s">
        <v>466</v>
      </c>
      <c r="E21" s="28">
        <v>41.814800585999997</v>
      </c>
      <c r="F21" s="28">
        <v>24.240527049055402</v>
      </c>
      <c r="G21" s="31" t="s">
        <v>466</v>
      </c>
      <c r="H21" s="27" t="s">
        <v>466</v>
      </c>
      <c r="I21" s="27" t="s">
        <v>466</v>
      </c>
      <c r="J21" s="27">
        <v>0.31346967065825299</v>
      </c>
      <c r="K21" s="28">
        <v>86.323401666806006</v>
      </c>
      <c r="L21" s="29">
        <v>2073.52478779683</v>
      </c>
      <c r="M21" s="29">
        <v>134.78045665657399</v>
      </c>
      <c r="N21" s="29">
        <v>2219.19075478491</v>
      </c>
      <c r="O21" s="28">
        <v>34.251492245925</v>
      </c>
      <c r="P21" s="31" t="s">
        <v>466</v>
      </c>
      <c r="Q21" s="31">
        <v>2.5916401752628999E-2</v>
      </c>
      <c r="R21" s="30">
        <v>0.808641019488757</v>
      </c>
      <c r="S21" s="31" t="s">
        <v>466</v>
      </c>
      <c r="T21" s="30" t="s">
        <v>466</v>
      </c>
      <c r="U21" s="31">
        <v>1.7337230513906499E-2</v>
      </c>
    </row>
    <row r="22" spans="1:21" s="12" customFormat="1" x14ac:dyDescent="0.35">
      <c r="A22" s="2" t="s">
        <v>412</v>
      </c>
      <c r="B22" s="4" t="s">
        <v>102</v>
      </c>
      <c r="C22" s="27">
        <v>0.20902879106045899</v>
      </c>
      <c r="D22" s="27" t="s">
        <v>466</v>
      </c>
      <c r="E22" s="28">
        <v>41.814800585999997</v>
      </c>
      <c r="F22" s="28">
        <v>23.471297162592201</v>
      </c>
      <c r="G22" s="31" t="s">
        <v>466</v>
      </c>
      <c r="H22" s="27">
        <v>3.60557349269037</v>
      </c>
      <c r="I22" s="27">
        <v>10.8100992199817</v>
      </c>
      <c r="J22" s="27" t="s">
        <v>466</v>
      </c>
      <c r="K22" s="28" t="s">
        <v>466</v>
      </c>
      <c r="L22" s="29">
        <v>2079.15356423816</v>
      </c>
      <c r="M22" s="29">
        <v>136.02862451102899</v>
      </c>
      <c r="N22" s="29">
        <v>2439.6209267689701</v>
      </c>
      <c r="O22" s="28">
        <v>34.587863093484302</v>
      </c>
      <c r="P22" s="31" t="s">
        <v>466</v>
      </c>
      <c r="Q22" s="31" t="s">
        <v>466</v>
      </c>
      <c r="R22" s="30">
        <v>0.69679864788845802</v>
      </c>
      <c r="S22" s="31">
        <v>0.24099506325471901</v>
      </c>
      <c r="T22" s="30" t="s">
        <v>466</v>
      </c>
      <c r="U22" s="31">
        <v>4.4473920434327199E-2</v>
      </c>
    </row>
    <row r="23" spans="1:21" s="12" customFormat="1" x14ac:dyDescent="0.35">
      <c r="A23" s="2" t="s">
        <v>412</v>
      </c>
      <c r="B23" s="4" t="s">
        <v>103</v>
      </c>
      <c r="C23" s="27">
        <v>0.15807781106751301</v>
      </c>
      <c r="D23" s="27">
        <v>11.843879161791399</v>
      </c>
      <c r="E23" s="28">
        <v>41.814800585999997</v>
      </c>
      <c r="F23" s="28">
        <v>25.2053308471558</v>
      </c>
      <c r="G23" s="31" t="s">
        <v>466</v>
      </c>
      <c r="H23" s="27">
        <v>2.2217061264723399</v>
      </c>
      <c r="I23" s="27">
        <v>4.7697257269522</v>
      </c>
      <c r="J23" s="27">
        <v>0.16116533885406001</v>
      </c>
      <c r="K23" s="28">
        <v>25.273764460501901</v>
      </c>
      <c r="L23" s="29">
        <v>2182.60512607598</v>
      </c>
      <c r="M23" s="29">
        <v>142.16692136205799</v>
      </c>
      <c r="N23" s="29">
        <v>2525.7225901388902</v>
      </c>
      <c r="O23" s="28">
        <v>30.098115599866901</v>
      </c>
      <c r="P23" s="31">
        <v>1.17391705630998E-2</v>
      </c>
      <c r="Q23" s="31">
        <v>6.3302220106325399E-2</v>
      </c>
      <c r="R23" s="30">
        <v>0.32124401715173001</v>
      </c>
      <c r="S23" s="31">
        <v>0.16970047993085599</v>
      </c>
      <c r="T23" s="30">
        <v>7.1476950969718706E-2</v>
      </c>
      <c r="U23" s="31">
        <v>2.3557598332482499E-2</v>
      </c>
    </row>
    <row r="24" spans="1:21" s="12" customFormat="1" x14ac:dyDescent="0.35">
      <c r="A24" s="2" t="s">
        <v>412</v>
      </c>
      <c r="B24" s="4" t="s">
        <v>104</v>
      </c>
      <c r="C24" s="27">
        <v>0.92656006741246</v>
      </c>
      <c r="D24" s="27" t="s">
        <v>466</v>
      </c>
      <c r="E24" s="28">
        <v>41.814800585999997</v>
      </c>
      <c r="F24" s="28">
        <v>32.658260972240797</v>
      </c>
      <c r="G24" s="31" t="s">
        <v>466</v>
      </c>
      <c r="H24" s="27">
        <v>16.931540450167098</v>
      </c>
      <c r="I24" s="27">
        <v>6.4811259194947599</v>
      </c>
      <c r="J24" s="27">
        <v>0.44145784958295298</v>
      </c>
      <c r="K24" s="28">
        <v>111.17073751421</v>
      </c>
      <c r="L24" s="29">
        <v>2123.8152966919201</v>
      </c>
      <c r="M24" s="29">
        <v>131.81317152559299</v>
      </c>
      <c r="N24" s="29">
        <v>2284.3650516950102</v>
      </c>
      <c r="O24" s="28">
        <v>31.521710743476401</v>
      </c>
      <c r="P24" s="31">
        <v>1.7206922213369499E-2</v>
      </c>
      <c r="Q24" s="31">
        <v>4.8393470494469397E-2</v>
      </c>
      <c r="R24" s="30">
        <v>0.91398789729686203</v>
      </c>
      <c r="S24" s="31">
        <v>0.20911366799144299</v>
      </c>
      <c r="T24" s="30">
        <v>1.9833038658164E-2</v>
      </c>
      <c r="U24" s="31">
        <v>4.2790420106341598E-2</v>
      </c>
    </row>
    <row r="25" spans="1:21" s="12" customFormat="1" x14ac:dyDescent="0.35">
      <c r="A25" s="2" t="s">
        <v>412</v>
      </c>
      <c r="B25" s="4" t="s">
        <v>105</v>
      </c>
      <c r="C25" s="27">
        <v>0.81085181843842502</v>
      </c>
      <c r="D25" s="27">
        <v>2.1507923634796899</v>
      </c>
      <c r="E25" s="28">
        <v>41.814800585999997</v>
      </c>
      <c r="F25" s="28">
        <v>35.513252505034202</v>
      </c>
      <c r="G25" s="31" t="s">
        <v>466</v>
      </c>
      <c r="H25" s="27">
        <v>12.608146722472799</v>
      </c>
      <c r="I25" s="27">
        <v>12.6215458594884</v>
      </c>
      <c r="J25" s="27">
        <v>0.30644402559637102</v>
      </c>
      <c r="K25" s="28">
        <v>60.685912710454197</v>
      </c>
      <c r="L25" s="29">
        <v>2163.0811883792899</v>
      </c>
      <c r="M25" s="29">
        <v>130.28461578635401</v>
      </c>
      <c r="N25" s="29">
        <v>2297.2540366458102</v>
      </c>
      <c r="O25" s="28">
        <v>33.171212879017602</v>
      </c>
      <c r="P25" s="31" t="s">
        <v>466</v>
      </c>
      <c r="Q25" s="31">
        <v>3.4039568287152697E-2</v>
      </c>
      <c r="R25" s="30">
        <v>1.0973445044400401</v>
      </c>
      <c r="S25" s="31">
        <v>0.34118833740155702</v>
      </c>
      <c r="T25" s="30">
        <v>4.6771849892555699E-3</v>
      </c>
      <c r="U25" s="31">
        <v>3.4869846142954602E-2</v>
      </c>
    </row>
    <row r="26" spans="1:21" s="12" customFormat="1" x14ac:dyDescent="0.35">
      <c r="A26" s="16" t="s">
        <v>412</v>
      </c>
      <c r="B26" s="46" t="s">
        <v>106</v>
      </c>
      <c r="C26" s="47">
        <v>0.57885049479958295</v>
      </c>
      <c r="D26" s="47">
        <v>65.591724525604207</v>
      </c>
      <c r="E26" s="48">
        <v>41.814800585999997</v>
      </c>
      <c r="F26" s="48">
        <v>29.938131425559</v>
      </c>
      <c r="G26" s="47" t="s">
        <v>466</v>
      </c>
      <c r="H26" s="47">
        <v>16.187200515870298</v>
      </c>
      <c r="I26" s="47">
        <v>5.2460909404246596</v>
      </c>
      <c r="J26" s="47">
        <v>0.28184812505117501</v>
      </c>
      <c r="K26" s="48">
        <v>85.750918498065204</v>
      </c>
      <c r="L26" s="49">
        <v>2101.0373708121201</v>
      </c>
      <c r="M26" s="49">
        <v>138.427915001385</v>
      </c>
      <c r="N26" s="49">
        <v>2430.6022682410699</v>
      </c>
      <c r="O26" s="48">
        <v>33.420263422093498</v>
      </c>
      <c r="P26" s="132">
        <v>1.2052962784770299E-2</v>
      </c>
      <c r="Q26" s="132">
        <v>9.7295221964754597E-2</v>
      </c>
      <c r="R26" s="50">
        <v>1.2377046402585801</v>
      </c>
      <c r="S26" s="132">
        <v>0.32901800454602198</v>
      </c>
      <c r="T26" s="50">
        <v>6.1556196856137203E-2</v>
      </c>
      <c r="U26" s="132">
        <v>4.9577734765006799E-2</v>
      </c>
    </row>
    <row r="27" spans="1:21" s="12" customFormat="1" x14ac:dyDescent="0.35">
      <c r="A27" s="8" t="s">
        <v>480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3"/>
      <c r="P27" s="15"/>
    </row>
    <row r="28" spans="1:21" s="12" customFormat="1" x14ac:dyDescent="0.35">
      <c r="A28" s="8" t="s">
        <v>484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3"/>
      <c r="P28" s="15"/>
    </row>
    <row r="29" spans="1:21" s="12" customFormat="1" x14ac:dyDescent="0.35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3"/>
      <c r="P29" s="15"/>
    </row>
    <row r="30" spans="1:21" s="12" customFormat="1" x14ac:dyDescent="0.35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3"/>
      <c r="P30" s="15"/>
    </row>
    <row r="31" spans="1:21" s="12" customFormat="1" x14ac:dyDescent="0.3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3"/>
      <c r="P31" s="15"/>
    </row>
    <row r="32" spans="1:21" s="12" customFormat="1" x14ac:dyDescent="0.35"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3"/>
      <c r="R32" s="15"/>
    </row>
    <row r="33" spans="5:18" s="12" customFormat="1" x14ac:dyDescent="0.35"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3"/>
      <c r="R33" s="15"/>
    </row>
    <row r="34" spans="5:18" s="12" customFormat="1" x14ac:dyDescent="0.35"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3"/>
      <c r="R34" s="15"/>
    </row>
    <row r="35" spans="5:18" s="12" customFormat="1" x14ac:dyDescent="0.35"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3"/>
      <c r="R35" s="15"/>
    </row>
    <row r="36" spans="5:18" s="12" customFormat="1" x14ac:dyDescent="0.35"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3"/>
      <c r="R36" s="15"/>
    </row>
    <row r="37" spans="5:18" s="12" customFormat="1" x14ac:dyDescent="0.35"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3"/>
      <c r="R37" s="15"/>
    </row>
    <row r="38" spans="5:18" s="12" customFormat="1" x14ac:dyDescent="0.35"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3"/>
      <c r="R38" s="15"/>
    </row>
    <row r="39" spans="5:18" s="12" customFormat="1" x14ac:dyDescent="0.35"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3"/>
      <c r="R39" s="15"/>
    </row>
    <row r="40" spans="5:18" s="12" customFormat="1" x14ac:dyDescent="0.35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3"/>
      <c r="R40" s="15"/>
    </row>
    <row r="41" spans="5:18" s="12" customFormat="1" x14ac:dyDescent="0.35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3"/>
      <c r="R41" s="15"/>
    </row>
    <row r="42" spans="5:18" s="12" customFormat="1" x14ac:dyDescent="0.35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3"/>
      <c r="R42" s="15"/>
    </row>
    <row r="43" spans="5:18" s="12" customFormat="1" x14ac:dyDescent="0.35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3"/>
      <c r="R43" s="15"/>
    </row>
    <row r="44" spans="5:18" s="12" customFormat="1" x14ac:dyDescent="0.35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3"/>
      <c r="R44" s="15"/>
    </row>
    <row r="45" spans="5:18" s="12" customFormat="1" x14ac:dyDescent="0.35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3"/>
      <c r="R45" s="15"/>
    </row>
    <row r="46" spans="5:18" s="12" customFormat="1" x14ac:dyDescent="0.35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3"/>
      <c r="R46" s="15"/>
    </row>
    <row r="47" spans="5:18" s="12" customFormat="1" x14ac:dyDescent="0.35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3"/>
      <c r="R47" s="15"/>
    </row>
    <row r="48" spans="5:18" s="12" customFormat="1" x14ac:dyDescent="0.35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3"/>
      <c r="R48" s="15"/>
    </row>
    <row r="49" spans="5:18" s="12" customFormat="1" x14ac:dyDescent="0.35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3"/>
      <c r="R49" s="15"/>
    </row>
    <row r="50" spans="5:18" s="12" customFormat="1" x14ac:dyDescent="0.35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3"/>
      <c r="R50" s="15"/>
    </row>
    <row r="51" spans="5:18" s="12" customFormat="1" x14ac:dyDescent="0.35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3"/>
      <c r="R51" s="15"/>
    </row>
    <row r="52" spans="5:18" s="12" customFormat="1" x14ac:dyDescent="0.35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  <c r="R52" s="15"/>
    </row>
    <row r="53" spans="5:18" s="12" customFormat="1" x14ac:dyDescent="0.35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3"/>
      <c r="R53" s="15"/>
    </row>
    <row r="54" spans="5:18" s="12" customFormat="1" x14ac:dyDescent="0.35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3"/>
      <c r="R54" s="15"/>
    </row>
    <row r="55" spans="5:18" s="12" customFormat="1" x14ac:dyDescent="0.35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3"/>
      <c r="R55" s="15"/>
    </row>
    <row r="56" spans="5:18" s="12" customFormat="1" x14ac:dyDescent="0.35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3"/>
      <c r="R56" s="15"/>
    </row>
    <row r="57" spans="5:18" s="12" customFormat="1" x14ac:dyDescent="0.35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3"/>
      <c r="R57" s="15"/>
    </row>
    <row r="58" spans="5:18" s="12" customFormat="1" x14ac:dyDescent="0.35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3"/>
      <c r="R58" s="15"/>
    </row>
    <row r="59" spans="5:18" s="12" customFormat="1" x14ac:dyDescent="0.35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3"/>
      <c r="R59" s="15"/>
    </row>
    <row r="60" spans="5:18" s="12" customFormat="1" x14ac:dyDescent="0.35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3"/>
      <c r="R60" s="15"/>
    </row>
    <row r="61" spans="5:18" s="12" customFormat="1" x14ac:dyDescent="0.35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3"/>
      <c r="R61" s="15"/>
    </row>
    <row r="62" spans="5:18" s="12" customFormat="1" x14ac:dyDescent="0.35"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3"/>
      <c r="R62" s="15"/>
    </row>
    <row r="63" spans="5:18" s="12" customFormat="1" x14ac:dyDescent="0.35"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3"/>
      <c r="R63" s="15"/>
    </row>
    <row r="64" spans="5:18" s="12" customFormat="1" x14ac:dyDescent="0.35"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3"/>
      <c r="R64" s="15"/>
    </row>
    <row r="65" spans="5:18" s="12" customFormat="1" x14ac:dyDescent="0.35"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3"/>
      <c r="R65" s="15"/>
    </row>
    <row r="66" spans="5:18" s="12" customFormat="1" x14ac:dyDescent="0.35"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3"/>
      <c r="R66" s="15"/>
    </row>
    <row r="67" spans="5:18" s="12" customFormat="1" x14ac:dyDescent="0.35"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3"/>
      <c r="R67" s="15"/>
    </row>
    <row r="68" spans="5:18" s="12" customFormat="1" x14ac:dyDescent="0.35"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3"/>
      <c r="R68" s="15"/>
    </row>
    <row r="69" spans="5:18" s="12" customFormat="1" x14ac:dyDescent="0.35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3"/>
      <c r="R69" s="15"/>
    </row>
    <row r="70" spans="5:18" s="12" customFormat="1" x14ac:dyDescent="0.35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3"/>
      <c r="R70" s="15"/>
    </row>
    <row r="71" spans="5:18" s="12" customFormat="1" x14ac:dyDescent="0.35"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3"/>
      <c r="R71" s="15"/>
    </row>
    <row r="72" spans="5:18" s="12" customFormat="1" x14ac:dyDescent="0.35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3"/>
      <c r="R72" s="15"/>
    </row>
    <row r="73" spans="5:18" s="12" customFormat="1" x14ac:dyDescent="0.35"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3"/>
      <c r="R73" s="15"/>
    </row>
    <row r="74" spans="5:18" s="12" customFormat="1" x14ac:dyDescent="0.35"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3"/>
      <c r="R74" s="15"/>
    </row>
    <row r="75" spans="5:18" s="12" customFormat="1" x14ac:dyDescent="0.35"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3"/>
      <c r="R75" s="15"/>
    </row>
    <row r="76" spans="5:18" s="12" customFormat="1" x14ac:dyDescent="0.35"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3"/>
      <c r="R76" s="15"/>
    </row>
    <row r="77" spans="5:18" s="12" customFormat="1" x14ac:dyDescent="0.35"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3"/>
      <c r="R77" s="15"/>
    </row>
    <row r="78" spans="5:18" s="12" customFormat="1" x14ac:dyDescent="0.35"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3"/>
      <c r="R78" s="15"/>
    </row>
    <row r="79" spans="5:18" s="12" customFormat="1" x14ac:dyDescent="0.35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3"/>
      <c r="R79" s="15"/>
    </row>
    <row r="80" spans="5:18" s="12" customFormat="1" x14ac:dyDescent="0.35"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3"/>
      <c r="R80" s="15"/>
    </row>
    <row r="81" spans="5:18" s="12" customFormat="1" x14ac:dyDescent="0.35"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3"/>
      <c r="R81" s="15"/>
    </row>
    <row r="82" spans="5:18" s="12" customFormat="1" x14ac:dyDescent="0.35"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3"/>
      <c r="R82" s="15"/>
    </row>
    <row r="83" spans="5:18" s="12" customFormat="1" x14ac:dyDescent="0.35"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3"/>
      <c r="R83" s="15"/>
    </row>
    <row r="84" spans="5:18" s="12" customFormat="1" x14ac:dyDescent="0.35"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3"/>
      <c r="R84" s="15"/>
    </row>
    <row r="85" spans="5:18" s="12" customFormat="1" x14ac:dyDescent="0.35"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3"/>
      <c r="R85" s="15"/>
    </row>
    <row r="86" spans="5:18" s="12" customFormat="1" x14ac:dyDescent="0.35"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3"/>
      <c r="R86" s="15"/>
    </row>
    <row r="87" spans="5:18" s="12" customFormat="1" x14ac:dyDescent="0.35"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3"/>
      <c r="R87" s="15"/>
    </row>
    <row r="88" spans="5:18" s="12" customFormat="1" x14ac:dyDescent="0.35"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3"/>
      <c r="R88" s="15"/>
    </row>
    <row r="89" spans="5:18" s="12" customFormat="1" x14ac:dyDescent="0.35"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3"/>
      <c r="R89" s="15"/>
    </row>
    <row r="90" spans="5:18" s="12" customFormat="1" x14ac:dyDescent="0.35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3"/>
      <c r="R90" s="15"/>
    </row>
    <row r="91" spans="5:18" s="12" customFormat="1" x14ac:dyDescent="0.35"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3"/>
      <c r="R91" s="15"/>
    </row>
    <row r="92" spans="5:18" s="12" customFormat="1" x14ac:dyDescent="0.35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3"/>
      <c r="R92" s="15"/>
    </row>
    <row r="93" spans="5:18" s="12" customFormat="1" x14ac:dyDescent="0.35"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3"/>
      <c r="R93" s="15"/>
    </row>
    <row r="94" spans="5:18" s="12" customFormat="1" x14ac:dyDescent="0.35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3"/>
      <c r="R94" s="15"/>
    </row>
    <row r="95" spans="5:18" s="12" customFormat="1" x14ac:dyDescent="0.35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3"/>
      <c r="R95" s="15"/>
    </row>
    <row r="96" spans="5:18" s="12" customFormat="1" x14ac:dyDescent="0.35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3"/>
      <c r="R96" s="15"/>
    </row>
    <row r="97" spans="5:18" s="12" customFormat="1" x14ac:dyDescent="0.35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3"/>
      <c r="R97" s="15"/>
    </row>
    <row r="98" spans="5:18" s="12" customFormat="1" x14ac:dyDescent="0.35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3"/>
      <c r="R98" s="15"/>
    </row>
    <row r="99" spans="5:18" s="12" customFormat="1" x14ac:dyDescent="0.35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3"/>
      <c r="R99" s="15"/>
    </row>
    <row r="100" spans="5:18" s="12" customFormat="1" x14ac:dyDescent="0.35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3"/>
      <c r="R100" s="15"/>
    </row>
    <row r="101" spans="5:18" s="12" customFormat="1" x14ac:dyDescent="0.35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3"/>
      <c r="R101" s="15"/>
    </row>
    <row r="102" spans="5:18" s="12" customFormat="1" x14ac:dyDescent="0.35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3"/>
      <c r="R102" s="15"/>
    </row>
    <row r="103" spans="5:18" s="12" customFormat="1" x14ac:dyDescent="0.35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3"/>
      <c r="R103" s="15"/>
    </row>
    <row r="104" spans="5:18" s="12" customFormat="1" x14ac:dyDescent="0.35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3"/>
      <c r="R104" s="15"/>
    </row>
    <row r="105" spans="5:18" s="12" customFormat="1" x14ac:dyDescent="0.35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3"/>
      <c r="R105" s="15"/>
    </row>
    <row r="106" spans="5:18" s="12" customFormat="1" x14ac:dyDescent="0.35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3"/>
      <c r="R106" s="15"/>
    </row>
    <row r="107" spans="5:18" s="12" customFormat="1" x14ac:dyDescent="0.35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3"/>
      <c r="R107" s="15"/>
    </row>
    <row r="108" spans="5:18" s="12" customFormat="1" x14ac:dyDescent="0.35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3"/>
      <c r="R108" s="15"/>
    </row>
    <row r="109" spans="5:18" s="12" customFormat="1" x14ac:dyDescent="0.35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3"/>
      <c r="R109" s="15"/>
    </row>
    <row r="110" spans="5:18" s="12" customFormat="1" x14ac:dyDescent="0.35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3"/>
      <c r="R110" s="15"/>
    </row>
    <row r="111" spans="5:18" s="12" customFormat="1" x14ac:dyDescent="0.35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3"/>
      <c r="R111" s="15"/>
    </row>
    <row r="112" spans="5:18" s="12" customFormat="1" x14ac:dyDescent="0.35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3"/>
      <c r="R112" s="15"/>
    </row>
    <row r="113" spans="5:18" s="12" customFormat="1" x14ac:dyDescent="0.35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3"/>
      <c r="R113" s="15"/>
    </row>
    <row r="114" spans="5:18" s="12" customFormat="1" x14ac:dyDescent="0.35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3"/>
      <c r="R114" s="15"/>
    </row>
    <row r="115" spans="5:18" s="12" customFormat="1" x14ac:dyDescent="0.35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3"/>
      <c r="R115" s="15"/>
    </row>
    <row r="116" spans="5:18" s="12" customFormat="1" x14ac:dyDescent="0.35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3"/>
      <c r="R116" s="15"/>
    </row>
    <row r="117" spans="5:18" s="12" customFormat="1" x14ac:dyDescent="0.35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3"/>
      <c r="R117" s="15"/>
    </row>
    <row r="118" spans="5:18" s="12" customFormat="1" x14ac:dyDescent="0.35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3"/>
      <c r="R118" s="15"/>
    </row>
    <row r="119" spans="5:18" s="12" customFormat="1" x14ac:dyDescent="0.35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3"/>
      <c r="R119" s="15"/>
    </row>
    <row r="120" spans="5:18" s="12" customFormat="1" x14ac:dyDescent="0.35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3"/>
      <c r="R120" s="15"/>
    </row>
    <row r="121" spans="5:18" s="12" customFormat="1" x14ac:dyDescent="0.35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3"/>
      <c r="R121" s="15"/>
    </row>
    <row r="122" spans="5:18" s="12" customFormat="1" x14ac:dyDescent="0.35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3"/>
      <c r="R122" s="15"/>
    </row>
    <row r="123" spans="5:18" s="12" customFormat="1" x14ac:dyDescent="0.35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3"/>
      <c r="R123" s="15"/>
    </row>
    <row r="124" spans="5:18" s="12" customFormat="1" x14ac:dyDescent="0.35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3"/>
      <c r="R124" s="15"/>
    </row>
    <row r="125" spans="5:18" s="12" customFormat="1" x14ac:dyDescent="0.35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3"/>
      <c r="R125" s="15"/>
    </row>
    <row r="126" spans="5:18" s="12" customFormat="1" x14ac:dyDescent="0.35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3"/>
      <c r="R126" s="15"/>
    </row>
    <row r="127" spans="5:18" s="12" customFormat="1" x14ac:dyDescent="0.35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3"/>
      <c r="R127" s="15"/>
    </row>
    <row r="128" spans="5:18" s="12" customFormat="1" x14ac:dyDescent="0.35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3"/>
      <c r="R128" s="15"/>
    </row>
    <row r="129" spans="2:18" s="12" customFormat="1" x14ac:dyDescent="0.35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3"/>
      <c r="R129" s="15"/>
    </row>
    <row r="130" spans="2:18" s="12" customFormat="1" x14ac:dyDescent="0.35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3"/>
      <c r="R130" s="15"/>
    </row>
    <row r="131" spans="2:18" s="12" customFormat="1" x14ac:dyDescent="0.35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3"/>
      <c r="R131" s="15"/>
    </row>
    <row r="132" spans="2:18" s="12" customFormat="1" x14ac:dyDescent="0.35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3"/>
      <c r="R132" s="15"/>
    </row>
    <row r="133" spans="2:18" s="12" customFormat="1" x14ac:dyDescent="0.35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3"/>
      <c r="R133" s="15"/>
    </row>
    <row r="134" spans="2:18" s="12" customFormat="1" x14ac:dyDescent="0.35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3"/>
      <c r="R134" s="15"/>
    </row>
    <row r="135" spans="2:18" s="12" customFormat="1" x14ac:dyDescent="0.35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3"/>
      <c r="R135" s="15"/>
    </row>
    <row r="136" spans="2:18" s="12" customFormat="1" x14ac:dyDescent="0.35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3"/>
      <c r="R136" s="15"/>
    </row>
    <row r="137" spans="2:18" s="12" customFormat="1" x14ac:dyDescent="0.35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3"/>
      <c r="R137" s="15"/>
    </row>
    <row r="138" spans="2:18" s="12" customFormat="1" x14ac:dyDescent="0.35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3"/>
      <c r="R138" s="15"/>
    </row>
    <row r="139" spans="2:18" s="12" customFormat="1" x14ac:dyDescent="0.35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3"/>
      <c r="R139" s="15"/>
    </row>
    <row r="140" spans="2:18" s="12" customFormat="1" x14ac:dyDescent="0.35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3"/>
      <c r="R140" s="15"/>
    </row>
    <row r="141" spans="2:18" x14ac:dyDescent="0.35">
      <c r="B141" s="12"/>
      <c r="C141" s="12"/>
      <c r="D141" s="12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3"/>
      <c r="R141" s="15"/>
    </row>
    <row r="142" spans="2:18" x14ac:dyDescent="0.35">
      <c r="B142" s="12"/>
      <c r="C142" s="12"/>
      <c r="D142" s="12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3"/>
      <c r="R142" s="15"/>
    </row>
    <row r="143" spans="2:18" x14ac:dyDescent="0.35">
      <c r="B143" s="12"/>
      <c r="C143" s="12"/>
      <c r="D143" s="12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3"/>
      <c r="R143" s="15"/>
    </row>
    <row r="144" spans="2:18" x14ac:dyDescent="0.35">
      <c r="B144" s="12"/>
      <c r="C144" s="12"/>
      <c r="D144" s="12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3"/>
      <c r="R144" s="15"/>
    </row>
    <row r="145" spans="2:18" x14ac:dyDescent="0.35">
      <c r="B145" s="12"/>
      <c r="C145" s="12"/>
      <c r="D145" s="12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3"/>
      <c r="R145" s="15"/>
    </row>
    <row r="146" spans="2:18" x14ac:dyDescent="0.35">
      <c r="B146" s="12"/>
      <c r="C146" s="12"/>
      <c r="D146" s="1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3"/>
      <c r="R146" s="15"/>
    </row>
    <row r="147" spans="2:18" x14ac:dyDescent="0.35">
      <c r="B147" s="12"/>
      <c r="C147" s="12"/>
      <c r="D147" s="12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3"/>
      <c r="R147" s="15"/>
    </row>
    <row r="148" spans="2:18" x14ac:dyDescent="0.35">
      <c r="B148" s="12"/>
      <c r="C148" s="12"/>
      <c r="D148" s="12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3"/>
      <c r="R148" s="15"/>
    </row>
    <row r="149" spans="2:18" x14ac:dyDescent="0.35">
      <c r="B149" s="12"/>
      <c r="C149" s="12"/>
      <c r="D149" s="12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3"/>
      <c r="R149" s="15"/>
    </row>
    <row r="150" spans="2:18" x14ac:dyDescent="0.35">
      <c r="B150" s="12"/>
      <c r="C150" s="12"/>
      <c r="D150" s="12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3"/>
      <c r="R150" s="15"/>
    </row>
    <row r="151" spans="2:18" x14ac:dyDescent="0.35">
      <c r="B151" s="12"/>
      <c r="C151" s="12"/>
      <c r="D151" s="1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3"/>
      <c r="R151" s="15"/>
    </row>
    <row r="152" spans="2:18" x14ac:dyDescent="0.35">
      <c r="B152" s="12"/>
      <c r="C152" s="12"/>
      <c r="D152" s="12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3"/>
      <c r="R152" s="15"/>
    </row>
    <row r="153" spans="2:18" x14ac:dyDescent="0.35">
      <c r="B153" s="12"/>
      <c r="C153" s="12"/>
      <c r="D153" s="12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3"/>
      <c r="R153" s="15"/>
    </row>
    <row r="154" spans="2:18" x14ac:dyDescent="0.35">
      <c r="B154" s="12"/>
      <c r="C154" s="12"/>
      <c r="D154" s="12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3"/>
      <c r="R154" s="15"/>
    </row>
    <row r="155" spans="2:18" x14ac:dyDescent="0.35">
      <c r="B155" s="12"/>
      <c r="C155" s="12"/>
      <c r="D155" s="12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3"/>
      <c r="R155" s="15"/>
    </row>
    <row r="156" spans="2:18" x14ac:dyDescent="0.35">
      <c r="B156" s="12"/>
      <c r="C156" s="12"/>
      <c r="D156" s="12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3"/>
      <c r="R156" s="15"/>
    </row>
    <row r="157" spans="2:18" x14ac:dyDescent="0.35">
      <c r="B157" s="12"/>
      <c r="C157" s="12"/>
      <c r="D157" s="12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3"/>
      <c r="R157" s="15"/>
    </row>
    <row r="158" spans="2:18" x14ac:dyDescent="0.35">
      <c r="B158" s="12"/>
      <c r="C158" s="12"/>
      <c r="D158" s="12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3"/>
      <c r="R158" s="15"/>
    </row>
    <row r="159" spans="2:18" x14ac:dyDescent="0.35">
      <c r="B159" s="12"/>
      <c r="C159" s="12"/>
      <c r="D159" s="12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3"/>
      <c r="R159" s="15"/>
    </row>
    <row r="160" spans="2:18" x14ac:dyDescent="0.35">
      <c r="B160" s="12"/>
      <c r="C160" s="12"/>
      <c r="D160" s="1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3"/>
      <c r="R160" s="15"/>
    </row>
    <row r="161" spans="2:18" x14ac:dyDescent="0.35">
      <c r="B161" s="12"/>
      <c r="C161" s="12"/>
      <c r="D161" s="12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3"/>
      <c r="R161" s="15"/>
    </row>
    <row r="162" spans="2:18" x14ac:dyDescent="0.35">
      <c r="B162" s="12"/>
      <c r="C162" s="12"/>
      <c r="D162" s="12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3"/>
      <c r="R162" s="15"/>
    </row>
    <row r="163" spans="2:18" x14ac:dyDescent="0.35">
      <c r="B163" s="12"/>
      <c r="C163" s="12"/>
      <c r="D163" s="12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3"/>
      <c r="R163" s="15"/>
    </row>
    <row r="164" spans="2:18" x14ac:dyDescent="0.35">
      <c r="B164" s="12"/>
      <c r="C164" s="12"/>
      <c r="D164" s="12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3"/>
      <c r="R164" s="15"/>
    </row>
    <row r="165" spans="2:18" x14ac:dyDescent="0.35">
      <c r="B165" s="12"/>
      <c r="C165" s="12"/>
      <c r="D165" s="12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3"/>
      <c r="R165" s="15"/>
    </row>
    <row r="166" spans="2:18" x14ac:dyDescent="0.35">
      <c r="B166" s="12"/>
      <c r="C166" s="12"/>
      <c r="D166" s="12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3"/>
      <c r="R166" s="15"/>
    </row>
    <row r="167" spans="2:18" x14ac:dyDescent="0.35">
      <c r="B167" s="12"/>
      <c r="C167" s="12"/>
      <c r="D167" s="12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3"/>
      <c r="R167" s="15"/>
    </row>
    <row r="168" spans="2:18" x14ac:dyDescent="0.35">
      <c r="B168" s="12"/>
      <c r="C168" s="12"/>
      <c r="D168" s="12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3"/>
      <c r="R168" s="15"/>
    </row>
    <row r="169" spans="2:18" x14ac:dyDescent="0.35">
      <c r="B169" s="12"/>
      <c r="C169" s="12"/>
      <c r="D169" s="12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3"/>
      <c r="R169" s="15"/>
    </row>
    <row r="170" spans="2:18" x14ac:dyDescent="0.35">
      <c r="B170" s="12"/>
      <c r="C170" s="12"/>
      <c r="D170" s="12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3"/>
      <c r="R170" s="15"/>
    </row>
    <row r="171" spans="2:18" x14ac:dyDescent="0.35">
      <c r="B171" s="12"/>
      <c r="C171" s="12"/>
      <c r="D171" s="1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3"/>
      <c r="R171" s="15"/>
    </row>
    <row r="172" spans="2:18" x14ac:dyDescent="0.35">
      <c r="B172" s="12"/>
      <c r="C172" s="12"/>
      <c r="D172" s="12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3"/>
      <c r="R172" s="15"/>
    </row>
    <row r="173" spans="2:18" x14ac:dyDescent="0.35">
      <c r="B173" s="12"/>
      <c r="C173" s="12"/>
      <c r="D173" s="12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3"/>
      <c r="R173" s="15"/>
    </row>
    <row r="174" spans="2:18" x14ac:dyDescent="0.35">
      <c r="B174" s="12"/>
      <c r="C174" s="12"/>
      <c r="D174" s="12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3"/>
      <c r="R174" s="15"/>
    </row>
    <row r="175" spans="2:18" x14ac:dyDescent="0.35">
      <c r="B175" s="12"/>
      <c r="C175" s="12"/>
      <c r="D175" s="12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3"/>
      <c r="R175" s="15"/>
    </row>
    <row r="176" spans="2:18" x14ac:dyDescent="0.35">
      <c r="B176" s="12"/>
      <c r="C176" s="12"/>
      <c r="D176" s="12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3"/>
      <c r="R176" s="15"/>
    </row>
    <row r="177" spans="2:18" x14ac:dyDescent="0.35">
      <c r="B177" s="12"/>
      <c r="C177" s="12"/>
      <c r="D177" s="12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3"/>
      <c r="R177" s="15"/>
    </row>
    <row r="178" spans="2:18" x14ac:dyDescent="0.35">
      <c r="B178" s="12"/>
      <c r="C178" s="12"/>
      <c r="D178" s="12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3"/>
      <c r="R178" s="15"/>
    </row>
    <row r="179" spans="2:18" x14ac:dyDescent="0.35">
      <c r="B179" s="12"/>
      <c r="C179" s="12"/>
      <c r="D179" s="12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3"/>
      <c r="R179" s="15"/>
    </row>
    <row r="180" spans="2:18" x14ac:dyDescent="0.35">
      <c r="B180" s="12"/>
      <c r="C180" s="12"/>
      <c r="D180" s="12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3"/>
      <c r="R180" s="15"/>
    </row>
    <row r="181" spans="2:18" x14ac:dyDescent="0.35">
      <c r="B181" s="12"/>
      <c r="C181" s="12"/>
      <c r="D181" s="12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3"/>
      <c r="R181" s="15"/>
    </row>
    <row r="182" spans="2:18" x14ac:dyDescent="0.35">
      <c r="B182" s="12"/>
      <c r="C182" s="12"/>
      <c r="D182" s="12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3"/>
      <c r="R182" s="15"/>
    </row>
    <row r="183" spans="2:18" x14ac:dyDescent="0.35">
      <c r="B183" s="12"/>
      <c r="C183" s="12"/>
      <c r="D183" s="12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3"/>
      <c r="R183" s="15"/>
    </row>
    <row r="184" spans="2:18" x14ac:dyDescent="0.35">
      <c r="B184" s="12"/>
      <c r="C184" s="12"/>
      <c r="D184" s="12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3"/>
      <c r="R184" s="15"/>
    </row>
    <row r="185" spans="2:18" x14ac:dyDescent="0.35">
      <c r="B185" s="12"/>
      <c r="C185" s="12"/>
      <c r="D185" s="12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3"/>
      <c r="R185" s="15"/>
    </row>
    <row r="186" spans="2:18" x14ac:dyDescent="0.35">
      <c r="B186" s="12"/>
      <c r="C186" s="12"/>
      <c r="D186" s="12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3"/>
      <c r="R186" s="15"/>
    </row>
    <row r="187" spans="2:18" x14ac:dyDescent="0.35">
      <c r="B187" s="12"/>
      <c r="C187" s="12"/>
      <c r="D187" s="12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3"/>
      <c r="R187" s="15"/>
    </row>
    <row r="188" spans="2:18" x14ac:dyDescent="0.35">
      <c r="B188" s="12"/>
      <c r="C188" s="12"/>
      <c r="D188" s="12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3"/>
      <c r="R188" s="15"/>
    </row>
    <row r="189" spans="2:18" x14ac:dyDescent="0.35">
      <c r="B189" s="12"/>
      <c r="C189" s="12"/>
      <c r="D189" s="12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3"/>
      <c r="R189" s="15"/>
    </row>
    <row r="190" spans="2:18" x14ac:dyDescent="0.35">
      <c r="B190" s="12"/>
      <c r="C190" s="12"/>
      <c r="D190" s="12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3"/>
      <c r="R190" s="15"/>
    </row>
    <row r="191" spans="2:18" x14ac:dyDescent="0.35">
      <c r="B191" s="12"/>
      <c r="C191" s="12"/>
      <c r="D191" s="12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3"/>
      <c r="R191" s="15"/>
    </row>
    <row r="192" spans="2:18" x14ac:dyDescent="0.35">
      <c r="B192" s="12"/>
      <c r="C192" s="12"/>
      <c r="D192" s="12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3"/>
      <c r="R192" s="15"/>
    </row>
    <row r="193" spans="2:18" x14ac:dyDescent="0.35">
      <c r="B193" s="12"/>
      <c r="C193" s="12"/>
      <c r="D193" s="12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3"/>
      <c r="R193" s="15"/>
    </row>
    <row r="194" spans="2:18" x14ac:dyDescent="0.35">
      <c r="B194" s="12"/>
      <c r="C194" s="12"/>
      <c r="D194" s="12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3"/>
      <c r="R194" s="15"/>
    </row>
    <row r="195" spans="2:18" x14ac:dyDescent="0.35">
      <c r="B195" s="12"/>
      <c r="C195" s="12"/>
      <c r="D195" s="12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3"/>
      <c r="R195" s="15"/>
    </row>
    <row r="196" spans="2:18" x14ac:dyDescent="0.35">
      <c r="B196" s="12"/>
      <c r="C196" s="12"/>
      <c r="D196" s="12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3"/>
      <c r="R196" s="15"/>
    </row>
    <row r="197" spans="2:18" x14ac:dyDescent="0.35">
      <c r="B197" s="12"/>
      <c r="C197" s="12"/>
      <c r="D197" s="12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3"/>
      <c r="R197" s="15"/>
    </row>
    <row r="198" spans="2:18" x14ac:dyDescent="0.35">
      <c r="B198" s="12"/>
      <c r="C198" s="12"/>
      <c r="D198" s="12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3"/>
      <c r="R198" s="15"/>
    </row>
    <row r="199" spans="2:18" x14ac:dyDescent="0.35">
      <c r="B199" s="12"/>
      <c r="C199" s="12"/>
      <c r="D199" s="12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3"/>
      <c r="R199" s="15"/>
    </row>
    <row r="200" spans="2:18" x14ac:dyDescent="0.35">
      <c r="B200" s="12"/>
      <c r="C200" s="12"/>
      <c r="D200" s="12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3"/>
      <c r="R200" s="15"/>
    </row>
    <row r="201" spans="2:18" x14ac:dyDescent="0.35">
      <c r="B201" s="12"/>
      <c r="C201" s="12"/>
      <c r="D201" s="12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3"/>
      <c r="R201" s="15"/>
    </row>
    <row r="202" spans="2:18" x14ac:dyDescent="0.35">
      <c r="B202" s="12"/>
      <c r="C202" s="12"/>
      <c r="D202" s="12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3"/>
      <c r="R202" s="15"/>
    </row>
    <row r="203" spans="2:18" x14ac:dyDescent="0.35">
      <c r="B203" s="12"/>
      <c r="C203" s="12"/>
      <c r="D203" s="12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3"/>
      <c r="R203" s="15"/>
    </row>
    <row r="204" spans="2:18" x14ac:dyDescent="0.35">
      <c r="B204" s="12"/>
      <c r="C204" s="12"/>
      <c r="D204" s="12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3"/>
      <c r="R204" s="15"/>
    </row>
    <row r="205" spans="2:18" x14ac:dyDescent="0.35">
      <c r="B205" s="12"/>
      <c r="C205" s="12"/>
      <c r="D205" s="12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3"/>
      <c r="R205" s="15"/>
    </row>
    <row r="206" spans="2:18" x14ac:dyDescent="0.35">
      <c r="B206" s="12"/>
      <c r="C206" s="12"/>
      <c r="D206" s="12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3"/>
      <c r="R206" s="15"/>
    </row>
    <row r="207" spans="2:18" x14ac:dyDescent="0.35">
      <c r="B207" s="12"/>
      <c r="C207" s="12"/>
      <c r="D207" s="12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3"/>
      <c r="R207" s="15"/>
    </row>
    <row r="208" spans="2:18" x14ac:dyDescent="0.35">
      <c r="B208" s="12"/>
      <c r="C208" s="12"/>
      <c r="D208" s="12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3"/>
      <c r="R208" s="15"/>
    </row>
    <row r="209" spans="2:18" x14ac:dyDescent="0.35">
      <c r="B209" s="12"/>
      <c r="C209" s="12"/>
      <c r="D209" s="12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3"/>
      <c r="R209" s="15"/>
    </row>
    <row r="210" spans="2:18" x14ac:dyDescent="0.35">
      <c r="B210" s="12"/>
      <c r="C210" s="12"/>
      <c r="D210" s="12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3"/>
      <c r="R210" s="15"/>
    </row>
    <row r="211" spans="2:18" x14ac:dyDescent="0.35">
      <c r="B211" s="12"/>
      <c r="C211" s="12"/>
      <c r="D211" s="12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3"/>
      <c r="R211" s="15"/>
    </row>
    <row r="212" spans="2:18" x14ac:dyDescent="0.35">
      <c r="B212" s="12"/>
      <c r="C212" s="12"/>
      <c r="D212" s="12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3"/>
      <c r="R212" s="15"/>
    </row>
    <row r="213" spans="2:18" x14ac:dyDescent="0.35">
      <c r="B213" s="12"/>
      <c r="C213" s="12"/>
      <c r="D213" s="12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3"/>
      <c r="R213" s="15"/>
    </row>
    <row r="214" spans="2:18" x14ac:dyDescent="0.35">
      <c r="B214" s="12"/>
      <c r="C214" s="12"/>
      <c r="D214" s="12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3"/>
      <c r="R214" s="15"/>
    </row>
    <row r="215" spans="2:18" x14ac:dyDescent="0.35">
      <c r="B215" s="12"/>
      <c r="C215" s="12"/>
      <c r="D215" s="12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3"/>
      <c r="R215" s="15"/>
    </row>
    <row r="216" spans="2:18" x14ac:dyDescent="0.35">
      <c r="B216" s="12"/>
      <c r="C216" s="12"/>
      <c r="D216" s="12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3"/>
      <c r="R216" s="15"/>
    </row>
    <row r="217" spans="2:18" s="12" customFormat="1" x14ac:dyDescent="0.35"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3"/>
      <c r="R217" s="15"/>
    </row>
    <row r="218" spans="2:18" s="12" customFormat="1" x14ac:dyDescent="0.35"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3"/>
      <c r="R218" s="15"/>
    </row>
    <row r="219" spans="2:18" s="12" customFormat="1" x14ac:dyDescent="0.35"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3"/>
      <c r="R219" s="15"/>
    </row>
    <row r="220" spans="2:18" s="12" customFormat="1" x14ac:dyDescent="0.35"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3"/>
      <c r="R220" s="15"/>
    </row>
    <row r="221" spans="2:18" s="12" customFormat="1" x14ac:dyDescent="0.35"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3"/>
      <c r="R221" s="15"/>
    </row>
    <row r="222" spans="2:18" s="12" customFormat="1" x14ac:dyDescent="0.35"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3"/>
      <c r="R222" s="15"/>
    </row>
    <row r="223" spans="2:18" s="12" customFormat="1" x14ac:dyDescent="0.35"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3"/>
      <c r="R223" s="15"/>
    </row>
    <row r="224" spans="2:18" s="12" customFormat="1" x14ac:dyDescent="0.35"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3"/>
      <c r="R224" s="15"/>
    </row>
    <row r="225" spans="5:18" s="12" customFormat="1" x14ac:dyDescent="0.35"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3"/>
      <c r="R225" s="15"/>
    </row>
    <row r="226" spans="5:18" s="12" customFormat="1" x14ac:dyDescent="0.35"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3"/>
      <c r="R226" s="15"/>
    </row>
    <row r="227" spans="5:18" s="12" customFormat="1" x14ac:dyDescent="0.35"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3"/>
      <c r="R227" s="15"/>
    </row>
    <row r="228" spans="5:18" s="12" customFormat="1" x14ac:dyDescent="0.35"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3"/>
      <c r="R228" s="15"/>
    </row>
    <row r="229" spans="5:18" s="12" customFormat="1" x14ac:dyDescent="0.35"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3"/>
      <c r="R229" s="15"/>
    </row>
    <row r="230" spans="5:18" s="12" customFormat="1" x14ac:dyDescent="0.35"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3"/>
      <c r="R230" s="15"/>
    </row>
    <row r="231" spans="5:18" s="12" customFormat="1" x14ac:dyDescent="0.35"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3"/>
      <c r="R231" s="15"/>
    </row>
    <row r="232" spans="5:18" s="12" customFormat="1" x14ac:dyDescent="0.35"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3"/>
      <c r="R232" s="15"/>
    </row>
    <row r="233" spans="5:18" s="12" customFormat="1" x14ac:dyDescent="0.35"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3"/>
      <c r="R233" s="15"/>
    </row>
    <row r="234" spans="5:18" s="12" customFormat="1" x14ac:dyDescent="0.35"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3"/>
      <c r="R234" s="15"/>
    </row>
    <row r="235" spans="5:18" s="12" customFormat="1" x14ac:dyDescent="0.35"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3"/>
      <c r="R235" s="15"/>
    </row>
    <row r="236" spans="5:18" s="12" customFormat="1" x14ac:dyDescent="0.35"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3"/>
      <c r="R236" s="15"/>
    </row>
    <row r="237" spans="5:18" s="12" customFormat="1" x14ac:dyDescent="0.35"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3"/>
      <c r="R237" s="15"/>
    </row>
    <row r="238" spans="5:18" s="12" customFormat="1" x14ac:dyDescent="0.35"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3"/>
      <c r="R238" s="15"/>
    </row>
    <row r="239" spans="5:18" s="12" customFormat="1" x14ac:dyDescent="0.35"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3"/>
      <c r="R239" s="15"/>
    </row>
    <row r="240" spans="5:18" s="12" customFormat="1" x14ac:dyDescent="0.35"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3"/>
      <c r="R240" s="15"/>
    </row>
    <row r="241" spans="5:18" s="12" customFormat="1" x14ac:dyDescent="0.35"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3"/>
      <c r="R241" s="15"/>
    </row>
    <row r="242" spans="5:18" s="12" customFormat="1" x14ac:dyDescent="0.35"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3"/>
      <c r="R242" s="15"/>
    </row>
    <row r="243" spans="5:18" s="12" customFormat="1" x14ac:dyDescent="0.35"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3"/>
      <c r="R243" s="15"/>
    </row>
    <row r="244" spans="5:18" s="12" customFormat="1" x14ac:dyDescent="0.35"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3"/>
      <c r="R244" s="15"/>
    </row>
    <row r="245" spans="5:18" s="12" customFormat="1" x14ac:dyDescent="0.35"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3"/>
      <c r="R245" s="15"/>
    </row>
    <row r="246" spans="5:18" s="12" customFormat="1" x14ac:dyDescent="0.35"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3"/>
      <c r="R246" s="15"/>
    </row>
    <row r="247" spans="5:18" s="12" customFormat="1" x14ac:dyDescent="0.35"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3"/>
      <c r="R247" s="15"/>
    </row>
    <row r="248" spans="5:18" s="12" customFormat="1" x14ac:dyDescent="0.35"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3"/>
      <c r="R248" s="15"/>
    </row>
    <row r="249" spans="5:18" s="12" customFormat="1" x14ac:dyDescent="0.35"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3"/>
      <c r="R249" s="15"/>
    </row>
    <row r="250" spans="5:18" s="12" customFormat="1" x14ac:dyDescent="0.35"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3"/>
      <c r="R250" s="15"/>
    </row>
    <row r="251" spans="5:18" s="12" customFormat="1" x14ac:dyDescent="0.35"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3"/>
      <c r="R251" s="15"/>
    </row>
    <row r="252" spans="5:18" s="12" customFormat="1" x14ac:dyDescent="0.35"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3"/>
      <c r="R252" s="15"/>
    </row>
    <row r="253" spans="5:18" s="12" customFormat="1" x14ac:dyDescent="0.35"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3"/>
      <c r="R253" s="15"/>
    </row>
    <row r="254" spans="5:18" s="12" customFormat="1" x14ac:dyDescent="0.35"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3"/>
      <c r="R254" s="15"/>
    </row>
    <row r="255" spans="5:18" s="12" customFormat="1" x14ac:dyDescent="0.35"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3"/>
      <c r="R255" s="15"/>
    </row>
    <row r="256" spans="5:18" s="12" customFormat="1" x14ac:dyDescent="0.35"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3"/>
      <c r="R256" s="15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K22"/>
  <sheetViews>
    <sheetView workbookViewId="0"/>
  </sheetViews>
  <sheetFormatPr defaultRowHeight="11.65" x14ac:dyDescent="0.35"/>
  <cols>
    <col min="1" max="1" width="14.1640625" style="5" bestFit="1" customWidth="1"/>
    <col min="2" max="2" width="11.33203125" style="1" bestFit="1" customWidth="1"/>
  </cols>
  <sheetData>
    <row r="1" spans="1:11" x14ac:dyDescent="0.35">
      <c r="A1" s="5" t="s">
        <v>37</v>
      </c>
      <c r="B1" s="1" t="s">
        <v>38</v>
      </c>
      <c r="C1">
        <v>0.3</v>
      </c>
      <c r="D1">
        <v>601.2672560647818</v>
      </c>
      <c r="E1">
        <v>1</v>
      </c>
      <c r="F1">
        <v>605.02410173736496</v>
      </c>
      <c r="G1">
        <v>9.1005109316536199</v>
      </c>
      <c r="H1">
        <v>5</v>
      </c>
      <c r="I1">
        <v>617.831198878495</v>
      </c>
      <c r="J1">
        <v>6.7770945710167698</v>
      </c>
    </row>
    <row r="2" spans="1:11" x14ac:dyDescent="0.35">
      <c r="A2" s="5" t="s">
        <v>39</v>
      </c>
      <c r="B2" s="1" t="s">
        <v>40</v>
      </c>
      <c r="C2">
        <v>22.7</v>
      </c>
      <c r="D2">
        <v>601.2672560647818</v>
      </c>
      <c r="E2">
        <v>2</v>
      </c>
      <c r="F2">
        <v>609.85484209218396</v>
      </c>
      <c r="G2">
        <v>9.4328184121032503</v>
      </c>
      <c r="H2" t="s">
        <v>36</v>
      </c>
      <c r="I2" t="s">
        <v>36</v>
      </c>
      <c r="J2" t="s">
        <v>36</v>
      </c>
      <c r="K2" t="s">
        <v>36</v>
      </c>
    </row>
    <row r="3" spans="1:11" x14ac:dyDescent="0.35">
      <c r="A3" s="5" t="s">
        <v>41</v>
      </c>
      <c r="B3" s="6">
        <v>15</v>
      </c>
      <c r="E3">
        <v>3</v>
      </c>
      <c r="F3">
        <v>603.51660875341804</v>
      </c>
      <c r="G3">
        <v>8.0168209752542996</v>
      </c>
    </row>
    <row r="4" spans="1:11" x14ac:dyDescent="0.35">
      <c r="A4" s="5" t="s">
        <v>42</v>
      </c>
      <c r="B4" s="6">
        <v>11</v>
      </c>
      <c r="E4">
        <v>4</v>
      </c>
      <c r="F4">
        <v>605.85952550661398</v>
      </c>
      <c r="G4">
        <v>8.0572853912059799</v>
      </c>
    </row>
    <row r="5" spans="1:11" x14ac:dyDescent="0.35">
      <c r="A5" s="5" t="s">
        <v>43</v>
      </c>
      <c r="B5" s="6">
        <v>2</v>
      </c>
      <c r="E5">
        <v>6</v>
      </c>
      <c r="F5">
        <v>600.35612333394204</v>
      </c>
      <c r="G5">
        <v>8.4263463779231103</v>
      </c>
    </row>
    <row r="6" spans="1:11" x14ac:dyDescent="0.35">
      <c r="A6" s="5" t="s">
        <v>44</v>
      </c>
      <c r="B6" s="6" t="b">
        <v>1</v>
      </c>
      <c r="E6">
        <v>7</v>
      </c>
      <c r="F6">
        <v>604.32992146915103</v>
      </c>
      <c r="G6">
        <v>8.0442274947338692</v>
      </c>
    </row>
    <row r="7" spans="1:11" x14ac:dyDescent="0.35">
      <c r="A7" s="5" t="s">
        <v>45</v>
      </c>
      <c r="B7" s="6">
        <v>1</v>
      </c>
      <c r="E7">
        <v>8</v>
      </c>
      <c r="F7">
        <v>602.66135891726401</v>
      </c>
      <c r="G7">
        <v>9.4178499506121192</v>
      </c>
    </row>
    <row r="8" spans="1:11" x14ac:dyDescent="0.35">
      <c r="A8" s="5" t="s">
        <v>46</v>
      </c>
      <c r="B8" s="6" t="b">
        <v>0</v>
      </c>
      <c r="E8">
        <v>9</v>
      </c>
      <c r="F8">
        <v>608.12182995939895</v>
      </c>
      <c r="G8">
        <v>9.4077173945464292</v>
      </c>
    </row>
    <row r="9" spans="1:11" x14ac:dyDescent="0.35">
      <c r="A9" s="5" t="s">
        <v>47</v>
      </c>
      <c r="B9" s="6" t="b">
        <v>1</v>
      </c>
      <c r="E9">
        <v>10</v>
      </c>
      <c r="F9">
        <v>603.75239396527695</v>
      </c>
      <c r="G9">
        <v>7.1392075480538297</v>
      </c>
    </row>
    <row r="10" spans="1:11" x14ac:dyDescent="0.35">
      <c r="A10" s="5" t="s">
        <v>48</v>
      </c>
      <c r="B10" s="6" t="b">
        <v>0</v>
      </c>
      <c r="E10">
        <v>11</v>
      </c>
      <c r="F10">
        <v>601.85392284308796</v>
      </c>
      <c r="G10">
        <v>8.6574099521604602</v>
      </c>
    </row>
    <row r="11" spans="1:11" x14ac:dyDescent="0.35">
      <c r="A11" s="5" t="s">
        <v>49</v>
      </c>
      <c r="B11" s="6" t="b">
        <v>0</v>
      </c>
      <c r="E11">
        <v>12</v>
      </c>
      <c r="F11">
        <v>603.21665681542902</v>
      </c>
      <c r="G11">
        <v>9.3262507466388307</v>
      </c>
    </row>
    <row r="12" spans="1:11" x14ac:dyDescent="0.35">
      <c r="A12" s="5" t="s">
        <v>50</v>
      </c>
      <c r="B12" s="6" t="s">
        <v>51</v>
      </c>
      <c r="E12">
        <v>13</v>
      </c>
      <c r="F12">
        <v>602.79290395075498</v>
      </c>
      <c r="G12">
        <v>8.0455937508735005</v>
      </c>
    </row>
    <row r="13" spans="1:11" x14ac:dyDescent="0.35">
      <c r="A13" s="5" t="s">
        <v>52</v>
      </c>
      <c r="B13" s="6" t="b">
        <v>0</v>
      </c>
      <c r="E13">
        <v>14</v>
      </c>
      <c r="F13">
        <v>596.55776263040605</v>
      </c>
      <c r="G13">
        <v>7.0331189725949796</v>
      </c>
    </row>
    <row r="14" spans="1:11" x14ac:dyDescent="0.35">
      <c r="A14" s="5" t="s">
        <v>53</v>
      </c>
      <c r="B14" s="6" t="b">
        <v>0</v>
      </c>
      <c r="E14">
        <v>15</v>
      </c>
      <c r="F14">
        <v>597.124555563537</v>
      </c>
      <c r="G14">
        <v>4.1954887372109004</v>
      </c>
    </row>
    <row r="15" spans="1:11" x14ac:dyDescent="0.35">
      <c r="A15" s="5" t="s">
        <v>54</v>
      </c>
      <c r="B15" s="6" t="b">
        <v>0</v>
      </c>
      <c r="E15">
        <v>16</v>
      </c>
      <c r="F15">
        <v>595.38750386520405</v>
      </c>
      <c r="G15">
        <v>3.9461517309048602</v>
      </c>
    </row>
    <row r="16" spans="1:11" x14ac:dyDescent="0.35">
      <c r="A16" s="5" t="s">
        <v>55</v>
      </c>
      <c r="B16" s="6">
        <v>1</v>
      </c>
      <c r="E16">
        <v>17</v>
      </c>
      <c r="F16">
        <v>606.48780033466403</v>
      </c>
      <c r="G16">
        <v>3.5787429921723999</v>
      </c>
    </row>
    <row r="17" spans="5:8" x14ac:dyDescent="0.35">
      <c r="E17">
        <v>18</v>
      </c>
      <c r="F17">
        <v>605.44466314484896</v>
      </c>
      <c r="G17">
        <v>3.70272466755093</v>
      </c>
    </row>
    <row r="18" spans="5:8" x14ac:dyDescent="0.35">
      <c r="E18">
        <v>19</v>
      </c>
      <c r="F18">
        <v>599.67569326810201</v>
      </c>
      <c r="G18">
        <v>3.8194191754997902</v>
      </c>
    </row>
    <row r="19" spans="5:8" x14ac:dyDescent="0.35">
      <c r="E19">
        <v>20</v>
      </c>
      <c r="F19">
        <v>593.35959166969894</v>
      </c>
      <c r="G19">
        <v>4.5662921713355802</v>
      </c>
    </row>
    <row r="20" spans="5:8" x14ac:dyDescent="0.35">
      <c r="E20">
        <v>21</v>
      </c>
      <c r="F20">
        <v>600.79585539690595</v>
      </c>
      <c r="G20">
        <v>4.04229218517394</v>
      </c>
    </row>
    <row r="21" spans="5:8" x14ac:dyDescent="0.35">
      <c r="E21">
        <v>22</v>
      </c>
      <c r="F21">
        <v>602.12669416712799</v>
      </c>
      <c r="G21">
        <v>4.9423435489303298</v>
      </c>
    </row>
    <row r="22" spans="5:8" x14ac:dyDescent="0.35">
      <c r="E22" t="s">
        <v>36</v>
      </c>
      <c r="F22" t="s">
        <v>36</v>
      </c>
      <c r="G22" t="s">
        <v>36</v>
      </c>
      <c r="H22" t="s">
        <v>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5</vt:i4>
      </vt:variant>
    </vt:vector>
  </HeadingPairs>
  <TitlesOfParts>
    <vt:vector size="16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PlotDat1</vt:lpstr>
      <vt:lpstr>Table S9</vt:lpstr>
      <vt:lpstr>Table S10</vt:lpstr>
      <vt:lpstr>'Table S10'!Print_Area</vt:lpstr>
      <vt:lpstr>'Table S4'!Print_Area</vt:lpstr>
      <vt:lpstr>'Table S5'!Print_Area</vt:lpstr>
      <vt:lpstr>'Table S6'!Print_Area</vt:lpstr>
      <vt:lpstr>'Table S9'!Print_Area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Ting Liang</cp:lastModifiedBy>
  <cp:lastPrinted>2025-12-11T07:47:32Z</cp:lastPrinted>
  <dcterms:created xsi:type="dcterms:W3CDTF">2022-04-13T04:53:31Z</dcterms:created>
  <dcterms:modified xsi:type="dcterms:W3CDTF">2025-12-11T07:50:34Z</dcterms:modified>
</cp:coreProperties>
</file>