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astegenfeldt/Dropbox/xtra---PAPER_Elham_Bacteria_Clusters_JUNE2025/ SOURCE MATERIAL/"/>
    </mc:Choice>
  </mc:AlternateContent>
  <xr:revisionPtr revIDLastSave="0" documentId="13_ncr:1_{A66316BC-DC61-0947-9647-B9A16D54110D}" xr6:coauthVersionLast="47" xr6:coauthVersionMax="47" xr10:uidLastSave="{00000000-0000-0000-0000-000000000000}"/>
  <bookViews>
    <workbookView xWindow="31800" yWindow="-8660" windowWidth="49340" windowHeight="22020" xr2:uid="{0113E0D9-928C-47CC-8264-9705DAEB204F}"/>
  </bookViews>
  <sheets>
    <sheet name="Overview" sheetId="1" r:id="rId1"/>
    <sheet name="Detailed descrip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2" l="1"/>
  <c r="H2" i="2"/>
</calcChain>
</file>

<file path=xl/sharedStrings.xml><?xml version="1.0" encoding="utf-8"?>
<sst xmlns="http://schemas.openxmlformats.org/spreadsheetml/2006/main" count="408" uniqueCount="130">
  <si>
    <t>Date</t>
  </si>
  <si>
    <t>Sample</t>
  </si>
  <si>
    <t>Time(min)</t>
  </si>
  <si>
    <t>Volume (ml)</t>
  </si>
  <si>
    <t>Device</t>
  </si>
  <si>
    <t>Flowrate (ml/min, each outlet)</t>
  </si>
  <si>
    <t>Dc=8.5, N=69, Gap=45um</t>
  </si>
  <si>
    <t>number of Outlets</t>
  </si>
  <si>
    <t>Volume per outlets (ml)</t>
  </si>
  <si>
    <t>Smaple concentration</t>
  </si>
  <si>
    <t>100ul of bacteria from culture batch in 4ml of BSA</t>
  </si>
  <si>
    <t>Analysed data</t>
  </si>
  <si>
    <t>Raw data</t>
  </si>
  <si>
    <t>analysis software</t>
  </si>
  <si>
    <t>Beads, 7um CV18%</t>
  </si>
  <si>
    <t>Beads, 16um CV12%</t>
  </si>
  <si>
    <t>Beads, 10um CV 13%</t>
  </si>
  <si>
    <t xml:space="preserve"> 27beads/ul</t>
  </si>
  <si>
    <t>30beads/ul</t>
  </si>
  <si>
    <t>Buffer =150, Sample 120</t>
  </si>
  <si>
    <t>Pressure(mbar)</t>
  </si>
  <si>
    <t>Figure number</t>
  </si>
  <si>
    <t>Buffer =150, Sample=120</t>
  </si>
  <si>
    <t>Python 3.8, FiJI, Affinity for polishing figures</t>
  </si>
  <si>
    <t>COMSOL simulation on channel inlets, outlets, and observation area</t>
  </si>
  <si>
    <t>COMSOL, Affinity for polishing figures</t>
  </si>
  <si>
    <t>Bacteria (date of cluture 28/06/2024)</t>
  </si>
  <si>
    <t>24/04/2024 and 25/06/2024</t>
  </si>
  <si>
    <t>Data can be found in excel files and final plots</t>
  </si>
  <si>
    <t>can be found in excel files</t>
  </si>
  <si>
    <t>Python, Excel, Affinity for polishing figures</t>
  </si>
  <si>
    <t>MiliQ water to measure channel resistance</t>
  </si>
  <si>
    <t>Fig.4 in ESI</t>
  </si>
  <si>
    <t>Fig.2 in ESI</t>
  </si>
  <si>
    <t>Bacteria (date of cluture10/10/2024)</t>
  </si>
  <si>
    <t>-</t>
  </si>
  <si>
    <t>Bacteria (date of cluture04/10/2024)</t>
  </si>
  <si>
    <t>Fig.9,12,13 in ESI, Fig.2 in main text, table 2 in ESI</t>
  </si>
  <si>
    <t>14/06/2024, 19/09/2025</t>
  </si>
  <si>
    <t>17/06/2024, 19/09/2025</t>
  </si>
  <si>
    <t xml:space="preserve">Bacteria </t>
  </si>
  <si>
    <t>3h</t>
  </si>
  <si>
    <t>58beads/ul</t>
  </si>
  <si>
    <t>Beads, 10um CV 13%, 16um CV 12%</t>
  </si>
  <si>
    <t>Python 3.8, FiJI, Ilastik</t>
  </si>
  <si>
    <t>Fig.6 in main Text</t>
  </si>
  <si>
    <t>Taking images from device</t>
  </si>
  <si>
    <t>Ibidi glass slides coated with fibronectin</t>
  </si>
  <si>
    <t>Python 3.8</t>
  </si>
  <si>
    <t>Fig.7 in main Text</t>
  </si>
  <si>
    <t>purpose of experiment: bacteria sorting by DLD</t>
  </si>
  <si>
    <t>Purpose of experiment: DLD device characterization by polystyrene beads</t>
  </si>
  <si>
    <t>Purpose of experiment: Checking DLD device fabrication result</t>
  </si>
  <si>
    <t>Purpose: Optimize flow in the DLD channel inlets</t>
  </si>
  <si>
    <t>Purpose of experiment: Measure DLD device resistance</t>
  </si>
  <si>
    <t>Purpose of experiment: Checking GAS clusters dynamics in DLD device</t>
  </si>
  <si>
    <t>Purpose of experiment: Checking GAS clusters stability in batch</t>
  </si>
  <si>
    <t>Purpose of experiment: observing GAS clusters motion (deformability, rotation) in DLD device by fast imaging</t>
  </si>
  <si>
    <t>Purpose of experiment: Collecting data for Dc calculation using Bayes theory</t>
  </si>
  <si>
    <t>Purpose of experiment: Sorted GAS phagocytosis</t>
  </si>
  <si>
    <t>Comment</t>
  </si>
  <si>
    <t>https://dataverse.harvard.edu/dataset.xhtml?persistentId=doi:10.7910/DVN/1BNFJ5</t>
  </si>
  <si>
    <t>https://dataverse.harvard.edu/dataset.xhtml?persistentId=doi:10.7910/DVN/Q7CB1Y</t>
  </si>
  <si>
    <t>https://dataverse.harvard.edu/dataset.xhtml?persistentId=doi:10.7910/DVN/EWMBUO</t>
  </si>
  <si>
    <t>https://dataverse.harvard.edu/dataset.xhtml?persistentId=doi%3A10.7910%2FDVN%2F1BNFJ5&amp;showIngestSuccess=true&amp;version=DRAFT</t>
  </si>
  <si>
    <t>https://dataverse.harvard.edu/dataset.xhtml?persistentId=doi:10.7910/DVN/YSLHGB</t>
  </si>
  <si>
    <t>https://dataverse.harvard.edu/dataset.xhtml?persistentId=doi:10.7910/DVN/Q9M9QL</t>
  </si>
  <si>
    <t>Fig.9,10,13 in ESI, Fig.2 in main text, table 1,3 in ESI</t>
  </si>
  <si>
    <t>Fig.7,8 in ESI, Fig.4 and Fig.5 in main Text, table S1 in ESI</t>
  </si>
  <si>
    <t>Fig.5 in ESI, table S2 in ESI</t>
  </si>
  <si>
    <t>Fig.8,9,11,13,16 in ESI, Fig.2 in main text, table S 3,4 in ESI</t>
  </si>
  <si>
    <t>Table S 5 in ESI, Fig S14 in ESI</t>
  </si>
  <si>
    <t>Fig.16 in ESI, table 6 in ESI</t>
  </si>
  <si>
    <t>Fig.S17 in ESI</t>
  </si>
  <si>
    <t>https://dataverse.harvard.edu/dataset.xhtml?persistentId=doi:10.7910/DVN/FVYMKG</t>
  </si>
  <si>
    <t>Purpose</t>
  </si>
  <si>
    <t>experiment: bacteria sorting by DLD</t>
  </si>
  <si>
    <t>experiment: DLD device characterization by polystyrene beads</t>
  </si>
  <si>
    <t>experiment: Checking DLD device fabrication result</t>
  </si>
  <si>
    <t>simulation: Optimize flow in the DLD channel inlets</t>
  </si>
  <si>
    <t>experiment: Measure DLD device resistance</t>
  </si>
  <si>
    <t>experiment: Checking GAS clusters dynamics in DLD device</t>
  </si>
  <si>
    <t>experiment: Checking GAS clusters stability in batch</t>
  </si>
  <si>
    <t>experiment: observing GAS clusters motion (deformability, rotation) in DLD device by fast imaging</t>
  </si>
  <si>
    <t>experiment: Collecting data for Dc calculation using Bayes theory</t>
  </si>
  <si>
    <t>experiment: Sorted GAS phagocytosis</t>
  </si>
  <si>
    <t>Main text Figure</t>
  </si>
  <si>
    <t>Table S1</t>
  </si>
  <si>
    <t>Fig.4, 5</t>
  </si>
  <si>
    <t>Table S3, 4</t>
  </si>
  <si>
    <t>Fig.2</t>
  </si>
  <si>
    <t>Table S1, 3</t>
  </si>
  <si>
    <t>Table S2</t>
  </si>
  <si>
    <t>Fig.6</t>
  </si>
  <si>
    <t>Table S6</t>
  </si>
  <si>
    <t>Fig. S17</t>
  </si>
  <si>
    <t>Fig. S16</t>
  </si>
  <si>
    <t>Fig. S5</t>
  </si>
  <si>
    <t>Fig. S2</t>
  </si>
  <si>
    <t>Fig. S4</t>
  </si>
  <si>
    <t>Fig. S9,12,13</t>
  </si>
  <si>
    <t>Fig. S9,10,13</t>
  </si>
  <si>
    <t>Fig. S8,9,11,13,16</t>
  </si>
  <si>
    <t>Fig. S7, 8</t>
  </si>
  <si>
    <t>Table S5</t>
  </si>
  <si>
    <t>Fig. S14</t>
  </si>
  <si>
    <t>Fig.7</t>
  </si>
  <si>
    <t>Beads, 7um CV 18%</t>
  </si>
  <si>
    <t>Beads, 16um CV 12%</t>
  </si>
  <si>
    <t>Bacteria (date of culture 28-JUNE-2024)</t>
  </si>
  <si>
    <t>Bacteria (date of culture 10-OCT-2024)</t>
  </si>
  <si>
    <t>Bacteria (date of culture 04-OCT-2024)</t>
  </si>
  <si>
    <t>SI Figure</t>
  </si>
  <si>
    <t>SI Table</t>
  </si>
  <si>
    <t xml:space="preserve"> </t>
  </si>
  <si>
    <t>Microscope images device</t>
  </si>
  <si>
    <t>Excel_file_inluding_measured_values</t>
  </si>
  <si>
    <t>Raw data - data set name</t>
  </si>
  <si>
    <t>Processed data - data set name</t>
  </si>
  <si>
    <t>Beads data</t>
  </si>
  <si>
    <t>Replication Data for: Group A streptococcus dynamics in DLD</t>
  </si>
  <si>
    <t>Replication Data for: Cluster dynamics in batch</t>
  </si>
  <si>
    <t>Replication Data for: Tracking the motion of group A streptococcus using fast imaging</t>
  </si>
  <si>
    <t>Replication Data for: time-lapse phagocytosis of group A streptococcus sorted by deterministic lateral displacement</t>
  </si>
  <si>
    <t>https://dataverse.harvard.edu/dataset.xhtml?persistentId=doi:10.7910/DVN/SZ8L0I</t>
  </si>
  <si>
    <t>https://dataverse.harvard.edu/dataset.xhtml?persistentId=doi:10.7910/DVN/EWMBUO, https://dataverse.harvard.edu/dataset.xhtml?persistentId=doi:10.7910/DVN/PV6OZY</t>
  </si>
  <si>
    <t>Fig. 3</t>
  </si>
  <si>
    <t>Microscopic images used for size-based analysis</t>
  </si>
  <si>
    <t>https://dataverse.harvard.edu/dataset.xhtml?persistentId=doi:10.7910/DVN/PV6OZY</t>
  </si>
  <si>
    <t>Videos of fluorescent-labelled bacteria and beads inside the DLD device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</si>
</sst>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2" borderId="0" xfId="0" applyFill="1"/>
    <xf numFmtId="14" fontId="0" fillId="3" borderId="0" xfId="0" applyNumberFormat="1" applyFill="1"/>
    <xf numFmtId="0" fontId="0" fillId="3" borderId="0" xfId="0" applyFill="1"/>
    <xf numFmtId="14" fontId="0" fillId="4" borderId="0" xfId="0" applyNumberFormat="1" applyFill="1"/>
    <xf numFmtId="0" fontId="0" fillId="4" borderId="0" xfId="0" applyFill="1"/>
    <xf numFmtId="15" fontId="0" fillId="3" borderId="0" xfId="0" applyNumberFormat="1" applyFill="1"/>
    <xf numFmtId="15" fontId="0" fillId="4" borderId="0" xfId="0" applyNumberFormat="1" applyFill="1"/>
    <xf numFmtId="0" fontId="0" fillId="5" borderId="0" xfId="0" applyFill="1"/>
    <xf numFmtId="14" fontId="0" fillId="5" borderId="0" xfId="0" applyNumberFormat="1" applyFill="1"/>
    <xf numFmtId="0" fontId="0" fillId="6" borderId="0" xfId="0" applyFill="1"/>
    <xf numFmtId="0" fontId="1" fillId="5" borderId="0" xfId="1" applyFill="1"/>
    <xf numFmtId="0" fontId="1" fillId="3" borderId="0" xfId="1" applyFill="1"/>
    <xf numFmtId="0" fontId="1" fillId="4" borderId="0" xfId="1" applyFill="1"/>
    <xf numFmtId="0" fontId="1" fillId="0" borderId="0" xfId="1" applyFill="1"/>
    <xf numFmtId="0" fontId="0" fillId="7" borderId="0" xfId="0" applyFill="1"/>
    <xf numFmtId="0" fontId="1" fillId="7" borderId="0" xfId="1" applyFill="1"/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verse.harvard.edu/dataset.xhtml?persistentId=doi:10.7910/DVN/1BNFJ5" TargetMode="External"/><Relationship Id="rId13" Type="http://schemas.openxmlformats.org/officeDocument/2006/relationships/hyperlink" Target="https://dataverse.harvard.edu/dataset.xhtml?persistentId=doi:10.7910/DVN/1BNFJ5" TargetMode="External"/><Relationship Id="rId18" Type="http://schemas.openxmlformats.org/officeDocument/2006/relationships/hyperlink" Target="https://dataverse.harvard.edu/dataset.xhtml?persistentId=doi:10.7910/DVN/1BNFJ5" TargetMode="External"/><Relationship Id="rId26" Type="http://schemas.openxmlformats.org/officeDocument/2006/relationships/hyperlink" Target="https://dataverse.harvard.edu/dataset.xhtml?persistentId=doi:10.7910/DVN/1BNFJ5" TargetMode="External"/><Relationship Id="rId3" Type="http://schemas.openxmlformats.org/officeDocument/2006/relationships/hyperlink" Target="https://dataverse.harvard.edu/dataset.xhtml?persistentId=doi:10.7910/DVN/1BNFJ5" TargetMode="External"/><Relationship Id="rId21" Type="http://schemas.openxmlformats.org/officeDocument/2006/relationships/hyperlink" Target="https://dataverse.harvard.edu/dataset.xhtml?persistentId=doi:10.7910/DVN/SZ8L0I" TargetMode="External"/><Relationship Id="rId7" Type="http://schemas.openxmlformats.org/officeDocument/2006/relationships/hyperlink" Target="https://dataverse.harvard.edu/dataset.xhtml?persistentId=doi:10.7910/DVN/EWMBUO" TargetMode="External"/><Relationship Id="rId12" Type="http://schemas.openxmlformats.org/officeDocument/2006/relationships/hyperlink" Target="https://dataverse.harvard.edu/dataset.xhtml?persistentId=doi:10.7910/DVN/Q9M9QL" TargetMode="External"/><Relationship Id="rId17" Type="http://schemas.openxmlformats.org/officeDocument/2006/relationships/hyperlink" Target="https://dataverse.harvard.edu/dataset.xhtml?persistentId=doi:10.7910/DVN/1BNFJ5" TargetMode="External"/><Relationship Id="rId25" Type="http://schemas.openxmlformats.org/officeDocument/2006/relationships/hyperlink" Target="https://dataverse.harvard.edu/dataset.xhtml?persistentId=doi:10.7910/DVN/PV6OZY" TargetMode="External"/><Relationship Id="rId2" Type="http://schemas.openxmlformats.org/officeDocument/2006/relationships/hyperlink" Target="https://dataverse.harvard.edu/dataset.xhtml?persistentId=doi:10.7910/DVN/1BNFJ5" TargetMode="External"/><Relationship Id="rId16" Type="http://schemas.openxmlformats.org/officeDocument/2006/relationships/hyperlink" Target="https://dataverse.harvard.edu/dataset.xhtml?persistentId=doi:10.7910/DVN/1BNFJ5" TargetMode="External"/><Relationship Id="rId20" Type="http://schemas.openxmlformats.org/officeDocument/2006/relationships/hyperlink" Target="https://dataverse.harvard.edu/dataset.xhtml?persistentId=doi:10.7910/DVN/FVYMKG" TargetMode="External"/><Relationship Id="rId1" Type="http://schemas.openxmlformats.org/officeDocument/2006/relationships/hyperlink" Target="https://dataverse.harvard.edu/dataset.xhtml?persistentId=doi:10.7910/DVN/1BNFJ5" TargetMode="External"/><Relationship Id="rId6" Type="http://schemas.openxmlformats.org/officeDocument/2006/relationships/hyperlink" Target="https://dataverse.harvard.edu/dataset.xhtml?persistentId=doi:10.7910/DVN/EWMBUO" TargetMode="External"/><Relationship Id="rId11" Type="http://schemas.openxmlformats.org/officeDocument/2006/relationships/hyperlink" Target="https://dataverse.harvard.edu/dataset.xhtml?persistentId=doi:10.7910/DVN/Q9M9QL" TargetMode="External"/><Relationship Id="rId24" Type="http://schemas.openxmlformats.org/officeDocument/2006/relationships/hyperlink" Target="https://dataverse.harvard.edu/dataset.xhtml?persistentId=doi:10.7910/DVN/1BNFJ5" TargetMode="External"/><Relationship Id="rId5" Type="http://schemas.openxmlformats.org/officeDocument/2006/relationships/hyperlink" Target="https://dataverse.harvard.edu/dataset.xhtml?persistentId=doi:10.7910/DVN/Q7CB1Y" TargetMode="External"/><Relationship Id="rId15" Type="http://schemas.openxmlformats.org/officeDocument/2006/relationships/hyperlink" Target="https://dataverse.harvard.edu/dataset.xhtml?persistentId=doi:10.7910/DVN/1BNFJ5" TargetMode="External"/><Relationship Id="rId23" Type="http://schemas.openxmlformats.org/officeDocument/2006/relationships/hyperlink" Target="https://dataverse.harvard.edu/dataset.xhtml?persistentId=doi:10.7910/DVN/1BNFJ5" TargetMode="External"/><Relationship Id="rId28" Type="http://schemas.openxmlformats.org/officeDocument/2006/relationships/hyperlink" Target="https://dataverse.harvard.edu/dataset.xhtml?persistentId=doi:10.7910/DVN/EWMBUO" TargetMode="External"/><Relationship Id="rId10" Type="http://schemas.openxmlformats.org/officeDocument/2006/relationships/hyperlink" Target="https://dataverse.harvard.edu/dataset.xhtml?persistentId=doi:10.7910/DVN/1BNFJ5" TargetMode="External"/><Relationship Id="rId19" Type="http://schemas.openxmlformats.org/officeDocument/2006/relationships/hyperlink" Target="https://dataverse.harvard.edu/dataset.xhtml?persistentId=doi:10.7910/DVN/FVYMKG" TargetMode="External"/><Relationship Id="rId4" Type="http://schemas.openxmlformats.org/officeDocument/2006/relationships/hyperlink" Target="https://dataverse.harvard.edu/dataset.xhtml?persistentId=doi:10.7910/DVN/1BNFJ5" TargetMode="External"/><Relationship Id="rId9" Type="http://schemas.openxmlformats.org/officeDocument/2006/relationships/hyperlink" Target="https://dataverse.harvard.edu/dataset.xhtml?persistentId=doi:10.7910/DVN/YSLHGB" TargetMode="External"/><Relationship Id="rId14" Type="http://schemas.openxmlformats.org/officeDocument/2006/relationships/hyperlink" Target="https://dataverse.harvard.edu/dataset.xhtml?persistentId=doi:10.7910/DVN/1BNFJ5" TargetMode="External"/><Relationship Id="rId22" Type="http://schemas.openxmlformats.org/officeDocument/2006/relationships/hyperlink" Target="https://dataverse.harvard.edu/dataset.xhtml?persistentId=doi:10.7910/DVN/1BNFJ5" TargetMode="External"/><Relationship Id="rId27" Type="http://schemas.openxmlformats.org/officeDocument/2006/relationships/hyperlink" Target="https://dataverse.harvard.edu/dataset.xhtml?persistentId=doi:10.7910/DVN/PV6OZY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verse.harvard.edu/dataset.xhtml?persistentId=doi:10.7910/DVN/EWMBUO" TargetMode="External"/><Relationship Id="rId13" Type="http://schemas.openxmlformats.org/officeDocument/2006/relationships/hyperlink" Target="https://dataverse.harvard.edu/dataset.xhtml?persistentId=doi:10.7910/DVN/1BNFJ5" TargetMode="External"/><Relationship Id="rId18" Type="http://schemas.openxmlformats.org/officeDocument/2006/relationships/hyperlink" Target="https://dataverse.harvard.edu/dataset.xhtml?persistentId=doi:10.7910/DVN/1BNFJ5" TargetMode="External"/><Relationship Id="rId3" Type="http://schemas.openxmlformats.org/officeDocument/2006/relationships/hyperlink" Target="https://dataverse.harvard.edu/dataset.xhtml?persistentId=doi:10.7910/DVN/1BNFJ5" TargetMode="External"/><Relationship Id="rId21" Type="http://schemas.openxmlformats.org/officeDocument/2006/relationships/hyperlink" Target="https://dataverse.harvard.edu/dataset.xhtml?persistentId=doi:10.7910/DVN/1BNFJ5" TargetMode="External"/><Relationship Id="rId7" Type="http://schemas.openxmlformats.org/officeDocument/2006/relationships/hyperlink" Target="https://dataverse.harvard.edu/dataset.xhtml?persistentId=doi:10.7910/DVN/EWMBUO" TargetMode="External"/><Relationship Id="rId12" Type="http://schemas.openxmlformats.org/officeDocument/2006/relationships/hyperlink" Target="https://dataverse.harvard.edu/dataset.xhtml?persistentId=doi:10.7910/DVN/YSLHGB" TargetMode="External"/><Relationship Id="rId17" Type="http://schemas.openxmlformats.org/officeDocument/2006/relationships/hyperlink" Target="https://dataverse.harvard.edu/dataset.xhtml?persistentId=doi:10.7910/DVN/1BNFJ5" TargetMode="External"/><Relationship Id="rId2" Type="http://schemas.openxmlformats.org/officeDocument/2006/relationships/hyperlink" Target="https://dataverse.harvard.edu/dataset.xhtml?persistentId=doi:10.7910/DVN/1BNFJ5" TargetMode="External"/><Relationship Id="rId16" Type="http://schemas.openxmlformats.org/officeDocument/2006/relationships/hyperlink" Target="https://dataverse.harvard.edu/dataset.xhtml?persistentId=doi:10.7910/DVN/1BNFJ5" TargetMode="External"/><Relationship Id="rId20" Type="http://schemas.openxmlformats.org/officeDocument/2006/relationships/hyperlink" Target="https://dataverse.harvard.edu/dataset.xhtml?persistentId=doi:10.7910/DVN/1BNFJ5" TargetMode="External"/><Relationship Id="rId1" Type="http://schemas.openxmlformats.org/officeDocument/2006/relationships/hyperlink" Target="https://dataverse.harvard.edu/dataset.xhtml?persistentId=doi:10.7910/DVN/1BNFJ5" TargetMode="External"/><Relationship Id="rId6" Type="http://schemas.openxmlformats.org/officeDocument/2006/relationships/hyperlink" Target="https://dataverse.harvard.edu/dataset.xhtml?persistentId=doi:10.7910/DVN/EWMBUO" TargetMode="External"/><Relationship Id="rId11" Type="http://schemas.openxmlformats.org/officeDocument/2006/relationships/hyperlink" Target="https://dataverse.harvard.edu/dataset.xhtml?persistentId=doi%3A10.7910%2FDVN%2F1BNFJ5&amp;showIngestSuccess=true&amp;version=DRAFT" TargetMode="External"/><Relationship Id="rId24" Type="http://schemas.openxmlformats.org/officeDocument/2006/relationships/hyperlink" Target="https://dataverse.harvard.edu/dataset.xhtml?persistentId=doi:10.7910/DVN/SZ8L0I" TargetMode="External"/><Relationship Id="rId5" Type="http://schemas.openxmlformats.org/officeDocument/2006/relationships/hyperlink" Target="https://dataverse.harvard.edu/dataset.xhtml?persistentId=doi:10.7910/DVN/Q7CB1Y" TargetMode="External"/><Relationship Id="rId15" Type="http://schemas.openxmlformats.org/officeDocument/2006/relationships/hyperlink" Target="https://dataverse.harvard.edu/dataset.xhtml?persistentId=doi:10.7910/DVN/Q9M9QL" TargetMode="External"/><Relationship Id="rId23" Type="http://schemas.openxmlformats.org/officeDocument/2006/relationships/hyperlink" Target="https://dataverse.harvard.edu/dataset.xhtml?persistentId=doi:10.7910/DVN/FVYMKG" TargetMode="External"/><Relationship Id="rId10" Type="http://schemas.openxmlformats.org/officeDocument/2006/relationships/hyperlink" Target="https://dataverse.harvard.edu/dataset.xhtml?persistentId=doi:10.7910/DVN/1BNFJ5" TargetMode="External"/><Relationship Id="rId19" Type="http://schemas.openxmlformats.org/officeDocument/2006/relationships/hyperlink" Target="https://dataverse.harvard.edu/dataset.xhtml?persistentId=doi:10.7910/DVN/1BNFJ5" TargetMode="External"/><Relationship Id="rId4" Type="http://schemas.openxmlformats.org/officeDocument/2006/relationships/hyperlink" Target="https://dataverse.harvard.edu/dataset.xhtml?persistentId=doi:10.7910/DVN/1BNFJ5" TargetMode="External"/><Relationship Id="rId9" Type="http://schemas.openxmlformats.org/officeDocument/2006/relationships/hyperlink" Target="https://dataverse.harvard.edu/dataset.xhtml?persistentId=doi:10.7910/DVN/EWMBUO" TargetMode="External"/><Relationship Id="rId14" Type="http://schemas.openxmlformats.org/officeDocument/2006/relationships/hyperlink" Target="https://dataverse.harvard.edu/dataset.xhtml?persistentId=doi:10.7910/DVN/Q9M9QL" TargetMode="External"/><Relationship Id="rId22" Type="http://schemas.openxmlformats.org/officeDocument/2006/relationships/hyperlink" Target="https://dataverse.harvard.edu/dataset.xhtml?persistentId=doi:10.7910/DVN/FVYMK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B8398-A0C4-4759-B403-E8690C81293F}">
  <dimension ref="A1:J24"/>
  <sheetViews>
    <sheetView tabSelected="1" zoomScale="94" zoomScaleNormal="152" workbookViewId="0">
      <selection activeCell="D36" sqref="D36"/>
    </sheetView>
  </sheetViews>
  <sheetFormatPr baseColWidth="10" defaultColWidth="8.83203125" defaultRowHeight="15" x14ac:dyDescent="0.2"/>
  <cols>
    <col min="1" max="1" width="13.1640625" customWidth="1"/>
    <col min="2" max="2" width="14" customWidth="1"/>
    <col min="3" max="3" width="9.1640625" customWidth="1"/>
    <col min="4" max="4" width="55.6640625" customWidth="1"/>
    <col min="5" max="7" width="33.1640625" customWidth="1"/>
    <col min="8" max="8" width="64.83203125" customWidth="1"/>
    <col min="9" max="9" width="63.5" customWidth="1"/>
  </cols>
  <sheetData>
    <row r="1" spans="1:10" x14ac:dyDescent="0.2">
      <c r="A1" s="1" t="s">
        <v>86</v>
      </c>
      <c r="B1" s="1" t="s">
        <v>112</v>
      </c>
      <c r="C1" s="1" t="s">
        <v>113</v>
      </c>
      <c r="D1" s="1" t="s">
        <v>75</v>
      </c>
      <c r="E1" s="1" t="s">
        <v>1</v>
      </c>
      <c r="F1" s="1" t="s">
        <v>117</v>
      </c>
      <c r="G1" s="1" t="s">
        <v>118</v>
      </c>
      <c r="H1" s="1" t="s">
        <v>12</v>
      </c>
      <c r="I1" s="1" t="s">
        <v>11</v>
      </c>
      <c r="J1" t="s">
        <v>114</v>
      </c>
    </row>
    <row r="2" spans="1:10" x14ac:dyDescent="0.2">
      <c r="A2" t="s">
        <v>88</v>
      </c>
      <c r="B2" t="s">
        <v>103</v>
      </c>
      <c r="C2" t="s">
        <v>87</v>
      </c>
      <c r="D2" t="s">
        <v>76</v>
      </c>
      <c r="E2" t="s">
        <v>109</v>
      </c>
      <c r="F2" t="s">
        <v>127</v>
      </c>
      <c r="G2" t="s">
        <v>116</v>
      </c>
      <c r="H2" s="14" t="s">
        <v>124</v>
      </c>
      <c r="I2" s="14" t="s">
        <v>61</v>
      </c>
      <c r="J2" t="s">
        <v>114</v>
      </c>
    </row>
    <row r="3" spans="1:10" x14ac:dyDescent="0.2">
      <c r="A3" t="s">
        <v>90</v>
      </c>
      <c r="B3" t="s">
        <v>102</v>
      </c>
      <c r="C3" t="s">
        <v>89</v>
      </c>
      <c r="D3" t="s">
        <v>77</v>
      </c>
      <c r="E3" t="s">
        <v>16</v>
      </c>
      <c r="F3" t="s">
        <v>119</v>
      </c>
      <c r="G3" t="s">
        <v>116</v>
      </c>
      <c r="H3" s="14" t="s">
        <v>63</v>
      </c>
      <c r="I3" s="14" t="s">
        <v>61</v>
      </c>
      <c r="J3" t="s">
        <v>114</v>
      </c>
    </row>
    <row r="4" spans="1:10" x14ac:dyDescent="0.2">
      <c r="A4" t="s">
        <v>90</v>
      </c>
      <c r="B4" t="s">
        <v>101</v>
      </c>
      <c r="C4" t="s">
        <v>91</v>
      </c>
      <c r="D4" t="s">
        <v>77</v>
      </c>
      <c r="E4" t="s">
        <v>107</v>
      </c>
      <c r="F4" t="s">
        <v>119</v>
      </c>
      <c r="G4" t="s">
        <v>116</v>
      </c>
      <c r="H4" s="14" t="s">
        <v>63</v>
      </c>
      <c r="I4" s="14" t="s">
        <v>61</v>
      </c>
      <c r="J4" t="s">
        <v>114</v>
      </c>
    </row>
    <row r="5" spans="1:10" x14ac:dyDescent="0.2">
      <c r="A5" t="s">
        <v>90</v>
      </c>
      <c r="B5" t="s">
        <v>100</v>
      </c>
      <c r="C5" t="s">
        <v>92</v>
      </c>
      <c r="D5" t="s">
        <v>77</v>
      </c>
      <c r="E5" t="s">
        <v>108</v>
      </c>
      <c r="F5" t="s">
        <v>119</v>
      </c>
      <c r="G5" t="s">
        <v>116</v>
      </c>
      <c r="H5" s="14" t="s">
        <v>63</v>
      </c>
      <c r="I5" s="14" t="s">
        <v>61</v>
      </c>
      <c r="J5" t="s">
        <v>114</v>
      </c>
    </row>
    <row r="6" spans="1:10" s="15" customFormat="1" x14ac:dyDescent="0.2">
      <c r="A6" s="15" t="s">
        <v>90</v>
      </c>
      <c r="B6" s="15" t="s">
        <v>102</v>
      </c>
      <c r="C6" s="15" t="s">
        <v>89</v>
      </c>
      <c r="D6" s="15" t="s">
        <v>77</v>
      </c>
      <c r="E6" s="15" t="s">
        <v>16</v>
      </c>
      <c r="F6" s="15" t="s">
        <v>129</v>
      </c>
      <c r="G6" s="15" t="s">
        <v>116</v>
      </c>
      <c r="H6" s="16" t="s">
        <v>128</v>
      </c>
      <c r="I6" s="16" t="s">
        <v>61</v>
      </c>
      <c r="J6" s="15" t="s">
        <v>114</v>
      </c>
    </row>
    <row r="7" spans="1:10" s="15" customFormat="1" x14ac:dyDescent="0.2">
      <c r="A7" s="15" t="s">
        <v>90</v>
      </c>
      <c r="B7" s="15" t="s">
        <v>101</v>
      </c>
      <c r="C7" s="15" t="s">
        <v>91</v>
      </c>
      <c r="D7" s="15" t="s">
        <v>77</v>
      </c>
      <c r="E7" s="15" t="s">
        <v>107</v>
      </c>
      <c r="F7" s="15" t="s">
        <v>119</v>
      </c>
      <c r="G7" s="15" t="s">
        <v>116</v>
      </c>
      <c r="H7" s="16" t="s">
        <v>128</v>
      </c>
      <c r="I7" s="16" t="s">
        <v>61</v>
      </c>
      <c r="J7" s="15" t="s">
        <v>114</v>
      </c>
    </row>
    <row r="8" spans="1:10" s="15" customFormat="1" x14ac:dyDescent="0.2">
      <c r="A8" s="15" t="s">
        <v>90</v>
      </c>
      <c r="B8" s="15" t="s">
        <v>100</v>
      </c>
      <c r="C8" s="15" t="s">
        <v>92</v>
      </c>
      <c r="D8" s="15" t="s">
        <v>77</v>
      </c>
      <c r="E8" s="15" t="s">
        <v>108</v>
      </c>
      <c r="F8" s="15" t="s">
        <v>119</v>
      </c>
      <c r="G8" s="15" t="s">
        <v>116</v>
      </c>
      <c r="H8" s="16" t="s">
        <v>128</v>
      </c>
      <c r="I8" s="16" t="s">
        <v>61</v>
      </c>
      <c r="J8" s="15" t="s">
        <v>114</v>
      </c>
    </row>
    <row r="9" spans="1:10" x14ac:dyDescent="0.2">
      <c r="B9" t="s">
        <v>99</v>
      </c>
      <c r="D9" t="s">
        <v>78</v>
      </c>
      <c r="E9" t="s">
        <v>115</v>
      </c>
      <c r="F9" t="s">
        <v>116</v>
      </c>
      <c r="G9" t="s">
        <v>116</v>
      </c>
      <c r="H9" s="14" t="s">
        <v>61</v>
      </c>
      <c r="I9" s="14" t="s">
        <v>61</v>
      </c>
      <c r="J9" t="s">
        <v>114</v>
      </c>
    </row>
    <row r="10" spans="1:10" x14ac:dyDescent="0.2">
      <c r="B10" t="s">
        <v>98</v>
      </c>
      <c r="D10" t="s">
        <v>79</v>
      </c>
      <c r="E10" t="s">
        <v>24</v>
      </c>
      <c r="F10" t="s">
        <v>116</v>
      </c>
      <c r="G10" t="s">
        <v>116</v>
      </c>
      <c r="H10" s="14" t="s">
        <v>61</v>
      </c>
      <c r="I10" s="14" t="s">
        <v>61</v>
      </c>
      <c r="J10" t="s">
        <v>114</v>
      </c>
    </row>
    <row r="11" spans="1:10" x14ac:dyDescent="0.2">
      <c r="B11" t="s">
        <v>97</v>
      </c>
      <c r="C11" t="s">
        <v>92</v>
      </c>
      <c r="D11" t="s">
        <v>80</v>
      </c>
      <c r="E11" t="s">
        <v>31</v>
      </c>
      <c r="F11" t="s">
        <v>116</v>
      </c>
      <c r="G11" t="s">
        <v>116</v>
      </c>
      <c r="H11" s="14" t="s">
        <v>61</v>
      </c>
      <c r="I11" s="14" t="s">
        <v>61</v>
      </c>
      <c r="J11" t="s">
        <v>114</v>
      </c>
    </row>
    <row r="12" spans="1:10" x14ac:dyDescent="0.2">
      <c r="A12" t="s">
        <v>93</v>
      </c>
      <c r="D12" t="s">
        <v>81</v>
      </c>
      <c r="E12" t="s">
        <v>110</v>
      </c>
      <c r="F12" t="s">
        <v>120</v>
      </c>
      <c r="G12" t="s">
        <v>120</v>
      </c>
      <c r="H12" s="14" t="s">
        <v>66</v>
      </c>
      <c r="I12" s="14" t="s">
        <v>66</v>
      </c>
      <c r="J12" t="s">
        <v>114</v>
      </c>
    </row>
    <row r="13" spans="1:10" x14ac:dyDescent="0.2">
      <c r="B13" t="s">
        <v>96</v>
      </c>
      <c r="C13" t="s">
        <v>94</v>
      </c>
      <c r="D13" t="s">
        <v>82</v>
      </c>
      <c r="E13" t="s">
        <v>111</v>
      </c>
      <c r="F13" t="s">
        <v>121</v>
      </c>
      <c r="G13" t="s">
        <v>116</v>
      </c>
      <c r="H13" s="14" t="s">
        <v>65</v>
      </c>
      <c r="I13" s="14" t="s">
        <v>61</v>
      </c>
      <c r="J13" t="s">
        <v>114</v>
      </c>
    </row>
    <row r="14" spans="1:10" x14ac:dyDescent="0.2">
      <c r="B14" t="s">
        <v>95</v>
      </c>
      <c r="D14" t="s">
        <v>83</v>
      </c>
      <c r="E14" t="s">
        <v>40</v>
      </c>
      <c r="F14" t="s">
        <v>122</v>
      </c>
      <c r="G14" t="s">
        <v>122</v>
      </c>
      <c r="H14" s="14" t="s">
        <v>74</v>
      </c>
      <c r="I14" s="14" t="s">
        <v>74</v>
      </c>
      <c r="J14" t="s">
        <v>114</v>
      </c>
    </row>
    <row r="15" spans="1:10" x14ac:dyDescent="0.2">
      <c r="A15" t="s">
        <v>126</v>
      </c>
      <c r="B15" t="s">
        <v>105</v>
      </c>
      <c r="C15" t="s">
        <v>104</v>
      </c>
      <c r="D15" t="s">
        <v>84</v>
      </c>
      <c r="E15" t="s">
        <v>43</v>
      </c>
      <c r="F15" t="s">
        <v>119</v>
      </c>
      <c r="G15" t="s">
        <v>116</v>
      </c>
      <c r="H15" s="14" t="s">
        <v>63</v>
      </c>
      <c r="I15" s="14" t="s">
        <v>61</v>
      </c>
      <c r="J15" t="s">
        <v>114</v>
      </c>
    </row>
    <row r="16" spans="1:10" x14ac:dyDescent="0.2">
      <c r="A16" t="s">
        <v>106</v>
      </c>
      <c r="D16" t="s">
        <v>85</v>
      </c>
      <c r="E16" t="s">
        <v>109</v>
      </c>
      <c r="F16" t="s">
        <v>123</v>
      </c>
      <c r="G16" t="s">
        <v>116</v>
      </c>
      <c r="H16" s="14" t="s">
        <v>62</v>
      </c>
      <c r="I16" s="14" t="s">
        <v>61</v>
      </c>
      <c r="J16" t="s">
        <v>114</v>
      </c>
    </row>
    <row r="19" spans="4:9" x14ac:dyDescent="0.2">
      <c r="I19" s="14"/>
    </row>
    <row r="24" spans="4:9" x14ac:dyDescent="0.2">
      <c r="D24" s="17"/>
    </row>
  </sheetData>
  <hyperlinks>
    <hyperlink ref="I2" r:id="rId1" xr:uid="{B7635596-DA65-4B05-B7D3-2D8170114803}"/>
    <hyperlink ref="I3" r:id="rId2" xr:uid="{5E0E7E54-778C-4BD4-A0C1-30EC21D0E2F9}"/>
    <hyperlink ref="I4" r:id="rId3" xr:uid="{095722EC-A45E-40A9-9230-725F173E1406}"/>
    <hyperlink ref="I5" r:id="rId4" xr:uid="{E8DA75E4-7E28-411B-9F12-27432840F9A2}"/>
    <hyperlink ref="H16" r:id="rId5" xr:uid="{DC5E208C-A40F-4C35-AA7F-99ACF2F00462}"/>
    <hyperlink ref="H3" r:id="rId6" xr:uid="{032E7527-A11E-4444-97AF-B0F3C6BDA73F}"/>
    <hyperlink ref="H15" r:id="rId7" xr:uid="{51B7BFBC-8632-4BD1-AAE7-99FFFADD7D8B}"/>
    <hyperlink ref="I15" r:id="rId8" xr:uid="{EF17082B-9A3C-4C8F-8831-E5DAFB14E1CF}"/>
    <hyperlink ref="H13" r:id="rId9" xr:uid="{66FBA9E4-8EB1-42DC-A216-C60C545B7DEA}"/>
    <hyperlink ref="I13" r:id="rId10" xr:uid="{333618B1-9E90-4C70-90C1-82E7E6AE4B9A}"/>
    <hyperlink ref="I12" r:id="rId11" xr:uid="{7914363C-F5C3-4716-9FCD-9CE07F95F39C}"/>
    <hyperlink ref="H12" r:id="rId12" xr:uid="{4811F466-470D-43C2-9ACD-ADEB156560E3}"/>
    <hyperlink ref="H9" r:id="rId13" xr:uid="{3FB4FE20-A06F-404E-A547-6023F7EB4A2A}"/>
    <hyperlink ref="I9" r:id="rId14" xr:uid="{A883F2E5-2D42-484C-A8A3-56520101D27F}"/>
    <hyperlink ref="H10" r:id="rId15" xr:uid="{6FF78F01-5A25-415D-AA86-841102542240}"/>
    <hyperlink ref="I10" r:id="rId16" xr:uid="{F9A785A5-40D2-48B9-8E86-6893D389B98E}"/>
    <hyperlink ref="H11" r:id="rId17" xr:uid="{4259E6CF-15EE-4BD9-ACBA-F2D3B475E818}"/>
    <hyperlink ref="I11" r:id="rId18" xr:uid="{9C77BF96-E9F6-44F0-B787-0351C9C67B73}"/>
    <hyperlink ref="H14" r:id="rId19" xr:uid="{AA357199-C00E-4FCD-8DEF-05BD2775E785}"/>
    <hyperlink ref="I14" r:id="rId20" xr:uid="{2DBE1DF9-FF8D-42C1-9051-327103328925}"/>
    <hyperlink ref="H2" r:id="rId21" xr:uid="{61017361-3A19-47DA-8531-DD991AC6F18F}"/>
    <hyperlink ref="I6" r:id="rId22" xr:uid="{BC397F91-52F9-4A4D-AEB5-A98AC9323324}"/>
    <hyperlink ref="I7" r:id="rId23" xr:uid="{19BE2B00-6045-AC4B-9C60-FEAD5A770DAB}"/>
    <hyperlink ref="I8" r:id="rId24" xr:uid="{8FAE266B-1B49-8846-8F10-AE67A26F5E33}"/>
    <hyperlink ref="H6" r:id="rId25" xr:uid="{93FE8A32-1ECA-7647-8FDD-E3A837017385}"/>
    <hyperlink ref="I16" r:id="rId26" xr:uid="{AF157748-7A0A-624C-89F1-FE99C72969C5}"/>
    <hyperlink ref="H7:H8" r:id="rId27" display="https://dataverse.harvard.edu/dataset.xhtml?persistentId=doi:10.7910/DVN/PV6OZY" xr:uid="{4E2B7DFC-5499-6A4E-9F17-B408B23F1985}"/>
    <hyperlink ref="H4:H5" r:id="rId28" display="https://dataverse.harvard.edu/dataset.xhtml?persistentId=doi:10.7910/DVN/EWMBUO" xr:uid="{4686C4D7-10DE-7F4D-8A09-8BB5ECE1D6A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C71C-1172-3E4E-B74C-C99AF30188AC}">
  <dimension ref="A1:AF40"/>
  <sheetViews>
    <sheetView zoomScale="207" zoomScaleNormal="85" workbookViewId="0">
      <selection activeCell="K66" sqref="K66"/>
    </sheetView>
  </sheetViews>
  <sheetFormatPr baseColWidth="10" defaultColWidth="8.83203125" defaultRowHeight="15" x14ac:dyDescent="0.2"/>
  <cols>
    <col min="1" max="1" width="33.5" customWidth="1"/>
    <col min="2" max="2" width="42.5" customWidth="1"/>
    <col min="4" max="4" width="22.33203125" customWidth="1"/>
    <col min="5" max="5" width="32.5" customWidth="1"/>
    <col min="6" max="6" width="22.83203125" customWidth="1"/>
    <col min="7" max="7" width="18.33203125" customWidth="1"/>
    <col min="9" max="9" width="27.6640625" customWidth="1"/>
    <col min="10" max="12" width="36.5" customWidth="1"/>
    <col min="13" max="13" width="98.5" customWidth="1"/>
  </cols>
  <sheetData>
    <row r="1" spans="1:28" x14ac:dyDescent="0.2">
      <c r="A1" s="1" t="s">
        <v>0</v>
      </c>
      <c r="B1" s="1" t="s">
        <v>1</v>
      </c>
      <c r="C1" s="1" t="s">
        <v>2</v>
      </c>
      <c r="D1" s="1" t="s">
        <v>8</v>
      </c>
      <c r="E1" s="1" t="s">
        <v>3</v>
      </c>
      <c r="F1" s="1" t="s">
        <v>4</v>
      </c>
      <c r="G1" s="1" t="s">
        <v>7</v>
      </c>
      <c r="H1" s="1" t="s">
        <v>5</v>
      </c>
      <c r="I1" s="1" t="s">
        <v>9</v>
      </c>
      <c r="J1" s="1" t="s">
        <v>20</v>
      </c>
      <c r="K1" s="1" t="s">
        <v>12</v>
      </c>
      <c r="L1" s="1" t="s">
        <v>13</v>
      </c>
      <c r="M1" s="1" t="s">
        <v>11</v>
      </c>
      <c r="N1" s="1" t="s">
        <v>21</v>
      </c>
      <c r="O1" s="1"/>
      <c r="P1" s="1"/>
      <c r="Q1" s="1"/>
      <c r="R1" s="1"/>
      <c r="S1" s="1"/>
      <c r="T1" s="1"/>
      <c r="U1" s="1" t="s">
        <v>60</v>
      </c>
      <c r="V1" s="1"/>
      <c r="W1" s="1"/>
      <c r="X1" s="1"/>
      <c r="Y1" s="1"/>
      <c r="Z1" s="1"/>
      <c r="AA1" s="1"/>
      <c r="AB1" s="1"/>
    </row>
    <row r="2" spans="1:28" x14ac:dyDescent="0.2">
      <c r="A2" s="4">
        <v>45474</v>
      </c>
      <c r="B2" s="5" t="s">
        <v>26</v>
      </c>
      <c r="C2" s="5">
        <v>30</v>
      </c>
      <c r="D2" s="5">
        <v>0.3</v>
      </c>
      <c r="E2" s="5">
        <v>0.9</v>
      </c>
      <c r="F2" s="5" t="s">
        <v>6</v>
      </c>
      <c r="G2" s="5">
        <v>3</v>
      </c>
      <c r="H2" s="5">
        <f>E2/C2</f>
        <v>3.0000000000000002E-2</v>
      </c>
      <c r="I2" s="5" t="s">
        <v>10</v>
      </c>
      <c r="J2" s="5" t="s">
        <v>22</v>
      </c>
      <c r="K2" s="13" t="s">
        <v>124</v>
      </c>
      <c r="L2" s="5" t="s">
        <v>23</v>
      </c>
      <c r="M2" s="11" t="s">
        <v>61</v>
      </c>
      <c r="N2" s="5" t="s">
        <v>68</v>
      </c>
      <c r="O2" s="5"/>
      <c r="P2" s="5"/>
      <c r="Q2" s="5"/>
      <c r="R2" s="5"/>
      <c r="S2" s="5"/>
      <c r="T2" s="5"/>
      <c r="U2" s="5" t="s">
        <v>50</v>
      </c>
      <c r="V2" s="5"/>
      <c r="W2" s="5"/>
      <c r="X2" s="5"/>
      <c r="Y2" s="5"/>
      <c r="Z2" s="5"/>
      <c r="AA2" s="5"/>
      <c r="AB2" s="5"/>
    </row>
    <row r="3" spans="1:28" x14ac:dyDescent="0.2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5" spans="1:28" x14ac:dyDescent="0.2">
      <c r="A5" s="1" t="s">
        <v>0</v>
      </c>
      <c r="B5" s="1" t="s">
        <v>1</v>
      </c>
      <c r="C5" s="1" t="s">
        <v>2</v>
      </c>
      <c r="D5" s="1" t="s">
        <v>8</v>
      </c>
      <c r="E5" s="1" t="s">
        <v>3</v>
      </c>
      <c r="F5" s="1" t="s">
        <v>4</v>
      </c>
      <c r="G5" s="1" t="s">
        <v>7</v>
      </c>
      <c r="H5" s="1" t="s">
        <v>5</v>
      </c>
      <c r="I5" s="1" t="s">
        <v>9</v>
      </c>
      <c r="J5" s="1" t="s">
        <v>20</v>
      </c>
      <c r="K5" s="1" t="s">
        <v>12</v>
      </c>
      <c r="L5" s="1" t="s">
        <v>13</v>
      </c>
      <c r="M5" s="1" t="s">
        <v>11</v>
      </c>
      <c r="N5" s="1" t="s">
        <v>21</v>
      </c>
      <c r="O5" s="1"/>
      <c r="P5" s="1"/>
      <c r="Q5" s="1"/>
      <c r="R5" s="1"/>
      <c r="S5" s="1"/>
      <c r="T5" s="1"/>
      <c r="U5" s="1" t="s">
        <v>60</v>
      </c>
      <c r="V5" s="10"/>
      <c r="W5" s="10"/>
      <c r="X5" s="10"/>
      <c r="Y5" s="10"/>
      <c r="Z5" s="10"/>
      <c r="AA5" s="10"/>
      <c r="AB5" s="10"/>
    </row>
    <row r="6" spans="1:28" x14ac:dyDescent="0.2">
      <c r="A6" s="2" t="s">
        <v>38</v>
      </c>
      <c r="B6" s="3" t="s">
        <v>16</v>
      </c>
      <c r="C6" s="3"/>
      <c r="D6" s="3"/>
      <c r="E6" s="3"/>
      <c r="F6" s="3" t="s">
        <v>6</v>
      </c>
      <c r="G6" s="3">
        <v>3</v>
      </c>
      <c r="H6" s="3"/>
      <c r="I6" s="6" t="s">
        <v>18</v>
      </c>
      <c r="J6" s="3" t="s">
        <v>19</v>
      </c>
      <c r="K6" s="12" t="s">
        <v>125</v>
      </c>
      <c r="L6" s="3" t="s">
        <v>23</v>
      </c>
      <c r="M6" s="12" t="s">
        <v>61</v>
      </c>
      <c r="N6" s="3" t="s">
        <v>70</v>
      </c>
      <c r="O6" s="3"/>
      <c r="P6" s="3"/>
      <c r="Q6" s="3"/>
      <c r="R6" s="3"/>
      <c r="S6" s="3"/>
      <c r="T6" s="3"/>
      <c r="U6" s="3" t="s">
        <v>51</v>
      </c>
      <c r="V6" s="3"/>
      <c r="W6" s="3"/>
      <c r="X6" s="3"/>
      <c r="Y6" s="3"/>
      <c r="Z6" s="3"/>
      <c r="AA6" s="3"/>
      <c r="AB6" s="3"/>
    </row>
    <row r="7" spans="1:28" x14ac:dyDescent="0.2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8" x14ac:dyDescent="0.2">
      <c r="A8" s="4">
        <v>45457</v>
      </c>
      <c r="B8" s="5" t="s">
        <v>14</v>
      </c>
      <c r="C8" s="5"/>
      <c r="D8" s="5"/>
      <c r="E8" s="5"/>
      <c r="F8" s="5" t="s">
        <v>6</v>
      </c>
      <c r="G8" s="5">
        <v>3</v>
      </c>
      <c r="H8" s="5"/>
      <c r="I8" s="7" t="s">
        <v>42</v>
      </c>
      <c r="J8" s="8" t="s">
        <v>19</v>
      </c>
      <c r="K8" s="13" t="s">
        <v>125</v>
      </c>
      <c r="L8" s="5" t="s">
        <v>23</v>
      </c>
      <c r="M8" s="13" t="s">
        <v>61</v>
      </c>
      <c r="N8" s="5" t="s">
        <v>67</v>
      </c>
      <c r="O8" s="5"/>
      <c r="P8" s="5"/>
      <c r="Q8" s="5"/>
      <c r="R8" s="5"/>
      <c r="S8" s="5"/>
      <c r="T8" s="5"/>
      <c r="U8" s="5" t="s">
        <v>51</v>
      </c>
      <c r="V8" s="5"/>
      <c r="W8" s="5"/>
      <c r="X8" s="5"/>
      <c r="Y8" s="5"/>
      <c r="Z8" s="5"/>
      <c r="AA8" s="5"/>
      <c r="AB8" s="5"/>
    </row>
    <row r="9" spans="1:28" x14ac:dyDescent="0.2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x14ac:dyDescent="0.2">
      <c r="A10" s="2" t="s">
        <v>39</v>
      </c>
      <c r="B10" s="3" t="s">
        <v>15</v>
      </c>
      <c r="C10" s="3"/>
      <c r="D10" s="3"/>
      <c r="E10" s="3"/>
      <c r="F10" s="3"/>
      <c r="G10" s="3"/>
      <c r="H10" s="3"/>
      <c r="I10" s="3" t="s">
        <v>17</v>
      </c>
      <c r="J10" s="3" t="s">
        <v>19</v>
      </c>
      <c r="K10" s="12" t="s">
        <v>125</v>
      </c>
      <c r="L10" s="3" t="s">
        <v>23</v>
      </c>
      <c r="M10" s="12" t="s">
        <v>61</v>
      </c>
      <c r="N10" s="3" t="s">
        <v>37</v>
      </c>
      <c r="O10" s="3"/>
      <c r="P10" s="3"/>
      <c r="Q10" s="3"/>
      <c r="R10" s="3"/>
      <c r="S10" s="3"/>
      <c r="T10" s="3"/>
      <c r="U10" s="3" t="s">
        <v>51</v>
      </c>
      <c r="V10" s="3"/>
      <c r="W10" s="3"/>
      <c r="X10" s="3"/>
      <c r="Y10" s="3"/>
      <c r="Z10" s="3"/>
      <c r="AA10" s="3"/>
      <c r="AB10" s="3"/>
    </row>
    <row r="11" spans="1:28" x14ac:dyDescent="0.2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3" spans="1:28" x14ac:dyDescent="0.2">
      <c r="A13" s="1" t="s">
        <v>0</v>
      </c>
      <c r="B13" s="1" t="s">
        <v>1</v>
      </c>
      <c r="C13" s="1" t="s">
        <v>2</v>
      </c>
      <c r="D13" s="1" t="s">
        <v>8</v>
      </c>
      <c r="E13" s="1" t="s">
        <v>3</v>
      </c>
      <c r="F13" s="1" t="s">
        <v>4</v>
      </c>
      <c r="G13" s="1" t="s">
        <v>7</v>
      </c>
      <c r="H13" s="1" t="s">
        <v>5</v>
      </c>
      <c r="I13" s="1" t="s">
        <v>9</v>
      </c>
      <c r="J13" s="1" t="s">
        <v>20</v>
      </c>
      <c r="K13" s="1" t="s">
        <v>12</v>
      </c>
      <c r="L13" s="1" t="s">
        <v>13</v>
      </c>
      <c r="M13" s="1" t="s">
        <v>11</v>
      </c>
      <c r="N13" s="1" t="s">
        <v>21</v>
      </c>
      <c r="O13" s="1"/>
      <c r="P13" s="1"/>
      <c r="Q13" s="1"/>
      <c r="R13" s="1"/>
      <c r="S13" s="1"/>
      <c r="T13" s="1"/>
      <c r="U13" s="1" t="s">
        <v>60</v>
      </c>
      <c r="V13" s="10"/>
      <c r="W13" s="10"/>
      <c r="X13" s="10"/>
      <c r="Y13" s="10"/>
      <c r="Z13" s="10"/>
      <c r="AA13" s="10"/>
      <c r="AB13" s="10"/>
    </row>
    <row r="14" spans="1:28" x14ac:dyDescent="0.2">
      <c r="A14" s="4">
        <v>45474</v>
      </c>
      <c r="B14" s="5" t="s">
        <v>46</v>
      </c>
      <c r="C14" s="5"/>
      <c r="D14" s="5"/>
      <c r="E14" s="5"/>
      <c r="F14" s="5" t="s">
        <v>6</v>
      </c>
      <c r="G14" s="5"/>
      <c r="H14" s="5"/>
      <c r="I14" s="5"/>
      <c r="J14" s="5"/>
      <c r="K14" s="13" t="s">
        <v>61</v>
      </c>
      <c r="L14" s="5" t="s">
        <v>23</v>
      </c>
      <c r="M14" s="11" t="s">
        <v>61</v>
      </c>
      <c r="N14" s="5" t="s">
        <v>32</v>
      </c>
      <c r="O14" s="5"/>
      <c r="P14" s="5"/>
      <c r="Q14" s="5"/>
      <c r="R14" s="5"/>
      <c r="S14" s="5"/>
      <c r="T14" s="5"/>
      <c r="U14" s="5" t="s">
        <v>52</v>
      </c>
      <c r="V14" s="5"/>
      <c r="W14" s="5"/>
      <c r="X14" s="5"/>
      <c r="Y14" s="5"/>
      <c r="Z14" s="5"/>
      <c r="AA14" s="5"/>
      <c r="AB14" s="5"/>
    </row>
    <row r="16" spans="1:28" x14ac:dyDescent="0.2">
      <c r="A16" s="1" t="s">
        <v>0</v>
      </c>
      <c r="B16" s="1" t="s">
        <v>1</v>
      </c>
      <c r="C16" s="1" t="s">
        <v>2</v>
      </c>
      <c r="D16" s="1" t="s">
        <v>8</v>
      </c>
      <c r="E16" s="1" t="s">
        <v>3</v>
      </c>
      <c r="F16" s="1" t="s">
        <v>4</v>
      </c>
      <c r="G16" s="1" t="s">
        <v>7</v>
      </c>
      <c r="H16" s="1" t="s">
        <v>5</v>
      </c>
      <c r="I16" s="1" t="s">
        <v>9</v>
      </c>
      <c r="J16" s="1" t="s">
        <v>20</v>
      </c>
      <c r="K16" s="1" t="s">
        <v>12</v>
      </c>
      <c r="L16" s="1" t="s">
        <v>13</v>
      </c>
      <c r="M16" s="1" t="s">
        <v>11</v>
      </c>
      <c r="N16" s="1" t="s">
        <v>21</v>
      </c>
      <c r="O16" s="1"/>
      <c r="P16" s="1"/>
      <c r="Q16" s="1"/>
      <c r="R16" s="1"/>
      <c r="S16" s="1"/>
      <c r="T16" s="1"/>
      <c r="U16" s="1" t="s">
        <v>60</v>
      </c>
      <c r="V16" s="10"/>
      <c r="W16" s="10"/>
      <c r="X16" s="10"/>
      <c r="Y16" s="10"/>
      <c r="Z16" s="10"/>
      <c r="AA16" s="10"/>
      <c r="AB16" s="10"/>
    </row>
    <row r="17" spans="1:32" s="3" customFormat="1" x14ac:dyDescent="0.2">
      <c r="A17" s="2">
        <v>45281</v>
      </c>
      <c r="B17" s="3" t="s">
        <v>24</v>
      </c>
      <c r="F17" s="3" t="s">
        <v>6</v>
      </c>
      <c r="K17" s="12" t="s">
        <v>61</v>
      </c>
      <c r="L17" s="3" t="s">
        <v>25</v>
      </c>
      <c r="M17" s="12" t="s">
        <v>61</v>
      </c>
      <c r="N17" s="3" t="s">
        <v>33</v>
      </c>
      <c r="U17" s="3" t="s">
        <v>53</v>
      </c>
    </row>
    <row r="19" spans="1:32" x14ac:dyDescent="0.2">
      <c r="A19" s="1" t="s">
        <v>0</v>
      </c>
      <c r="B19" s="1" t="s">
        <v>1</v>
      </c>
      <c r="C19" s="1" t="s">
        <v>2</v>
      </c>
      <c r="D19" s="1" t="s">
        <v>8</v>
      </c>
      <c r="E19" s="1" t="s">
        <v>3</v>
      </c>
      <c r="F19" s="1" t="s">
        <v>4</v>
      </c>
      <c r="G19" s="1" t="s">
        <v>7</v>
      </c>
      <c r="H19" s="1" t="s">
        <v>5</v>
      </c>
      <c r="I19" s="1" t="s">
        <v>9</v>
      </c>
      <c r="J19" s="1" t="s">
        <v>20</v>
      </c>
      <c r="K19" s="1" t="s">
        <v>12</v>
      </c>
      <c r="L19" s="1" t="s">
        <v>13</v>
      </c>
      <c r="M19" s="1" t="s">
        <v>11</v>
      </c>
      <c r="N19" s="1" t="s">
        <v>21</v>
      </c>
      <c r="O19" s="1"/>
      <c r="P19" s="1"/>
      <c r="Q19" s="1"/>
      <c r="R19" s="1"/>
      <c r="S19" s="1"/>
      <c r="T19" s="1"/>
      <c r="U19" s="1" t="s">
        <v>60</v>
      </c>
      <c r="V19" s="10"/>
      <c r="W19" s="10"/>
      <c r="X19" s="10"/>
      <c r="Y19" s="10"/>
      <c r="Z19" s="10"/>
      <c r="AA19" s="10"/>
      <c r="AB19" s="10"/>
    </row>
    <row r="20" spans="1:32" s="8" customFormat="1" x14ac:dyDescent="0.2">
      <c r="A20" s="9" t="s">
        <v>27</v>
      </c>
      <c r="B20" s="8" t="s">
        <v>31</v>
      </c>
      <c r="C20" s="8" t="s">
        <v>28</v>
      </c>
      <c r="F20" s="8" t="s">
        <v>6</v>
      </c>
      <c r="G20" s="8">
        <v>3</v>
      </c>
      <c r="J20" s="8" t="s">
        <v>29</v>
      </c>
      <c r="K20" s="11" t="s">
        <v>61</v>
      </c>
      <c r="L20" s="8" t="s">
        <v>30</v>
      </c>
      <c r="M20" s="11" t="s">
        <v>61</v>
      </c>
      <c r="N20" s="8" t="s">
        <v>69</v>
      </c>
      <c r="U20" s="8" t="s">
        <v>54</v>
      </c>
    </row>
    <row r="22" spans="1:32" x14ac:dyDescent="0.2">
      <c r="A22" s="1" t="s">
        <v>0</v>
      </c>
      <c r="B22" s="1" t="s">
        <v>1</v>
      </c>
      <c r="C22" s="1" t="s">
        <v>2</v>
      </c>
      <c r="D22" s="1" t="s">
        <v>8</v>
      </c>
      <c r="E22" s="1" t="s">
        <v>3</v>
      </c>
      <c r="F22" s="1" t="s">
        <v>4</v>
      </c>
      <c r="G22" s="1" t="s">
        <v>7</v>
      </c>
      <c r="H22" s="1" t="s">
        <v>5</v>
      </c>
      <c r="I22" s="1" t="s">
        <v>9</v>
      </c>
      <c r="J22" s="1" t="s">
        <v>20</v>
      </c>
      <c r="K22" s="1" t="s">
        <v>12</v>
      </c>
      <c r="L22" s="1" t="s">
        <v>13</v>
      </c>
      <c r="M22" s="1" t="s">
        <v>11</v>
      </c>
      <c r="N22" s="1" t="s">
        <v>21</v>
      </c>
      <c r="O22" s="1"/>
      <c r="P22" s="1"/>
      <c r="Q22" s="1"/>
      <c r="R22" s="1"/>
      <c r="S22" s="1"/>
      <c r="T22" s="1"/>
      <c r="U22" s="1" t="s">
        <v>60</v>
      </c>
      <c r="V22" s="10"/>
      <c r="W22" s="10"/>
      <c r="X22" s="10"/>
      <c r="Y22" s="10"/>
      <c r="Z22" s="10"/>
      <c r="AA22" s="10"/>
      <c r="AB22" s="10"/>
    </row>
    <row r="23" spans="1:32" x14ac:dyDescent="0.2">
      <c r="A23" s="4">
        <v>45576</v>
      </c>
      <c r="B23" s="5" t="s">
        <v>34</v>
      </c>
      <c r="C23" s="5">
        <v>30</v>
      </c>
      <c r="D23" s="5">
        <v>0.3</v>
      </c>
      <c r="E23" s="5">
        <v>0.9</v>
      </c>
      <c r="F23" s="5" t="s">
        <v>6</v>
      </c>
      <c r="G23" s="5">
        <v>3</v>
      </c>
      <c r="H23" s="5">
        <f>E23/C23</f>
        <v>3.0000000000000002E-2</v>
      </c>
      <c r="I23" s="5" t="s">
        <v>10</v>
      </c>
      <c r="J23" s="5" t="s">
        <v>22</v>
      </c>
      <c r="K23" s="13" t="s">
        <v>66</v>
      </c>
      <c r="L23" s="5" t="s">
        <v>23</v>
      </c>
      <c r="M23" s="11" t="s">
        <v>66</v>
      </c>
      <c r="N23" s="5" t="s">
        <v>45</v>
      </c>
      <c r="O23" s="5"/>
      <c r="P23" s="5"/>
      <c r="Q23" s="5"/>
      <c r="R23" s="5"/>
      <c r="S23" s="5"/>
      <c r="T23" s="5"/>
      <c r="U23" s="5" t="s">
        <v>55</v>
      </c>
      <c r="V23" s="5"/>
      <c r="W23" s="5"/>
      <c r="X23" s="5"/>
      <c r="Y23" s="5"/>
      <c r="Z23" s="5"/>
      <c r="AA23" s="5"/>
      <c r="AB23" s="5"/>
    </row>
    <row r="24" spans="1:32" x14ac:dyDescent="0.2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6" spans="1:32" x14ac:dyDescent="0.2">
      <c r="A26" s="1" t="s">
        <v>0</v>
      </c>
      <c r="B26" s="1" t="s">
        <v>1</v>
      </c>
      <c r="C26" s="1" t="s">
        <v>2</v>
      </c>
      <c r="D26" s="1" t="s">
        <v>8</v>
      </c>
      <c r="E26" s="1" t="s">
        <v>3</v>
      </c>
      <c r="F26" s="1" t="s">
        <v>4</v>
      </c>
      <c r="G26" s="1" t="s">
        <v>7</v>
      </c>
      <c r="H26" s="1" t="s">
        <v>5</v>
      </c>
      <c r="I26" s="1" t="s">
        <v>9</v>
      </c>
      <c r="J26" s="1" t="s">
        <v>20</v>
      </c>
      <c r="K26" s="1" t="s">
        <v>12</v>
      </c>
      <c r="L26" s="1" t="s">
        <v>13</v>
      </c>
      <c r="M26" s="1" t="s">
        <v>11</v>
      </c>
      <c r="N26" s="1" t="s">
        <v>21</v>
      </c>
      <c r="O26" s="1"/>
      <c r="P26" s="1"/>
      <c r="Q26" s="1"/>
      <c r="R26" s="1"/>
      <c r="S26" s="1"/>
      <c r="T26" s="1"/>
      <c r="U26" s="1" t="s">
        <v>60</v>
      </c>
      <c r="V26" s="10"/>
      <c r="W26" s="10"/>
      <c r="X26" s="10"/>
      <c r="Y26" s="10"/>
      <c r="Z26" s="10"/>
      <c r="AA26" s="10"/>
      <c r="AB26" s="10"/>
    </row>
    <row r="27" spans="1:32" x14ac:dyDescent="0.2">
      <c r="A27" s="4">
        <v>45570</v>
      </c>
      <c r="B27" s="5" t="s">
        <v>36</v>
      </c>
      <c r="C27" s="5" t="s">
        <v>35</v>
      </c>
      <c r="D27" s="5" t="s">
        <v>35</v>
      </c>
      <c r="E27" s="5" t="s">
        <v>35</v>
      </c>
      <c r="F27" s="5" t="s">
        <v>35</v>
      </c>
      <c r="G27" s="5" t="s">
        <v>35</v>
      </c>
      <c r="H27" s="5" t="s">
        <v>35</v>
      </c>
      <c r="I27" s="5" t="s">
        <v>10</v>
      </c>
      <c r="J27" s="5" t="s">
        <v>35</v>
      </c>
      <c r="K27" s="13" t="s">
        <v>65</v>
      </c>
      <c r="L27" s="5" t="s">
        <v>23</v>
      </c>
      <c r="M27" s="11" t="s">
        <v>61</v>
      </c>
      <c r="N27" s="5" t="s">
        <v>72</v>
      </c>
      <c r="O27" s="5"/>
      <c r="P27" s="5"/>
      <c r="Q27" s="5"/>
      <c r="R27" s="5"/>
      <c r="S27" s="5"/>
      <c r="T27" s="5"/>
      <c r="U27" s="5" t="s">
        <v>56</v>
      </c>
      <c r="V27" s="5"/>
      <c r="W27" s="5"/>
      <c r="X27" s="5"/>
      <c r="Y27" s="5"/>
      <c r="Z27" s="5"/>
      <c r="AA27" s="5"/>
      <c r="AB27" s="5"/>
    </row>
    <row r="28" spans="1:32" x14ac:dyDescent="0.2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30" spans="1:32" x14ac:dyDescent="0.2">
      <c r="A30" s="1" t="s">
        <v>0</v>
      </c>
      <c r="B30" s="1" t="s">
        <v>1</v>
      </c>
      <c r="C30" s="1" t="s">
        <v>2</v>
      </c>
      <c r="D30" s="1" t="s">
        <v>8</v>
      </c>
      <c r="E30" s="1" t="s">
        <v>3</v>
      </c>
      <c r="F30" s="1" t="s">
        <v>4</v>
      </c>
      <c r="G30" s="1" t="s">
        <v>7</v>
      </c>
      <c r="H30" s="1" t="s">
        <v>5</v>
      </c>
      <c r="I30" s="1" t="s">
        <v>9</v>
      </c>
      <c r="J30" s="1" t="s">
        <v>20</v>
      </c>
      <c r="K30" s="1" t="s">
        <v>12</v>
      </c>
      <c r="L30" s="1" t="s">
        <v>13</v>
      </c>
      <c r="M30" s="1" t="s">
        <v>11</v>
      </c>
      <c r="N30" s="1" t="s">
        <v>21</v>
      </c>
      <c r="O30" s="1"/>
      <c r="P30" s="1"/>
      <c r="Q30" s="1"/>
      <c r="R30" s="1"/>
      <c r="S30" s="1"/>
      <c r="T30" s="1"/>
      <c r="U30" s="1" t="s">
        <v>60</v>
      </c>
      <c r="V30" s="10"/>
      <c r="W30" s="10"/>
      <c r="X30" s="10"/>
      <c r="Y30" s="10"/>
      <c r="Z30" s="10"/>
      <c r="AA30" s="10"/>
      <c r="AB30" s="10"/>
    </row>
    <row r="31" spans="1:32" x14ac:dyDescent="0.2">
      <c r="A31" s="4">
        <v>45300</v>
      </c>
      <c r="B31" s="5" t="s">
        <v>40</v>
      </c>
      <c r="C31" s="5" t="s">
        <v>41</v>
      </c>
      <c r="D31" s="5">
        <v>1.8</v>
      </c>
      <c r="E31" s="5">
        <v>5.4</v>
      </c>
      <c r="F31" s="5" t="s">
        <v>6</v>
      </c>
      <c r="G31" s="5">
        <v>3</v>
      </c>
      <c r="H31" s="5">
        <v>0.3</v>
      </c>
      <c r="I31" s="5" t="s">
        <v>10</v>
      </c>
      <c r="J31" s="5" t="s">
        <v>22</v>
      </c>
      <c r="K31" s="13" t="s">
        <v>74</v>
      </c>
      <c r="L31" s="5" t="s">
        <v>23</v>
      </c>
      <c r="M31" s="11" t="s">
        <v>74</v>
      </c>
      <c r="N31" s="5" t="s">
        <v>73</v>
      </c>
      <c r="O31" s="5"/>
      <c r="P31" s="5"/>
      <c r="Q31" s="5"/>
      <c r="R31" s="5"/>
      <c r="S31" s="5"/>
      <c r="T31" s="5"/>
      <c r="U31" s="5" t="s">
        <v>57</v>
      </c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 x14ac:dyDescent="0.2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</row>
    <row r="34" spans="1:28" x14ac:dyDescent="0.2">
      <c r="A34" s="1" t="s">
        <v>0</v>
      </c>
      <c r="B34" s="1" t="s">
        <v>1</v>
      </c>
      <c r="C34" s="1" t="s">
        <v>2</v>
      </c>
      <c r="D34" s="1" t="s">
        <v>8</v>
      </c>
      <c r="E34" s="1" t="s">
        <v>3</v>
      </c>
      <c r="F34" s="1" t="s">
        <v>4</v>
      </c>
      <c r="G34" s="1" t="s">
        <v>7</v>
      </c>
      <c r="H34" s="1" t="s">
        <v>5</v>
      </c>
      <c r="I34" s="1" t="s">
        <v>9</v>
      </c>
      <c r="J34" s="1" t="s">
        <v>20</v>
      </c>
      <c r="K34" s="1" t="s">
        <v>12</v>
      </c>
      <c r="L34" s="1" t="s">
        <v>13</v>
      </c>
      <c r="M34" s="1" t="s">
        <v>11</v>
      </c>
      <c r="N34" s="1" t="s">
        <v>21</v>
      </c>
      <c r="O34" s="1"/>
      <c r="P34" s="1"/>
      <c r="Q34" s="1"/>
      <c r="R34" s="1"/>
      <c r="S34" s="1"/>
      <c r="T34" s="1"/>
      <c r="U34" s="1" t="s">
        <v>60</v>
      </c>
      <c r="V34" s="10"/>
      <c r="W34" s="10"/>
      <c r="X34" s="10"/>
      <c r="Y34" s="10"/>
      <c r="Z34" s="10"/>
      <c r="AA34" s="10"/>
      <c r="AB34" s="10"/>
    </row>
    <row r="35" spans="1:28" x14ac:dyDescent="0.2">
      <c r="A35" s="2" t="s">
        <v>38</v>
      </c>
      <c r="B35" s="3" t="s">
        <v>43</v>
      </c>
      <c r="C35" s="3"/>
      <c r="D35" s="3"/>
      <c r="E35" s="3"/>
      <c r="F35" s="3" t="s">
        <v>6</v>
      </c>
      <c r="G35" s="3">
        <v>3</v>
      </c>
      <c r="H35" s="3"/>
      <c r="I35" s="6"/>
      <c r="J35" s="3" t="s">
        <v>19</v>
      </c>
      <c r="K35" s="12" t="s">
        <v>63</v>
      </c>
      <c r="L35" s="3" t="s">
        <v>44</v>
      </c>
      <c r="M35" s="12" t="s">
        <v>61</v>
      </c>
      <c r="N35" s="3" t="s">
        <v>71</v>
      </c>
      <c r="O35" s="3"/>
      <c r="P35" s="3"/>
      <c r="Q35" s="3"/>
      <c r="R35" s="3"/>
      <c r="S35" s="3"/>
      <c r="T35" s="3"/>
      <c r="U35" s="3" t="s">
        <v>58</v>
      </c>
      <c r="V35" s="3"/>
      <c r="W35" s="3"/>
      <c r="X35" s="3"/>
      <c r="Y35" s="3"/>
      <c r="Z35" s="3"/>
      <c r="AA35" s="3"/>
      <c r="AB35" s="3"/>
    </row>
    <row r="36" spans="1:28" x14ac:dyDescent="0.2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8" spans="1:28" x14ac:dyDescent="0.2">
      <c r="A38" s="1" t="s">
        <v>0</v>
      </c>
      <c r="B38" s="1" t="s">
        <v>1</v>
      </c>
      <c r="C38" s="1" t="s">
        <v>2</v>
      </c>
      <c r="D38" s="1" t="s">
        <v>8</v>
      </c>
      <c r="E38" s="1" t="s">
        <v>3</v>
      </c>
      <c r="F38" s="1" t="s">
        <v>4</v>
      </c>
      <c r="G38" s="1" t="s">
        <v>7</v>
      </c>
      <c r="H38" s="1" t="s">
        <v>5</v>
      </c>
      <c r="I38" s="1" t="s">
        <v>9</v>
      </c>
      <c r="J38" s="1" t="s">
        <v>20</v>
      </c>
      <c r="K38" s="1" t="s">
        <v>12</v>
      </c>
      <c r="L38" s="1" t="s">
        <v>13</v>
      </c>
      <c r="M38" s="1" t="s">
        <v>11</v>
      </c>
      <c r="N38" s="1" t="s">
        <v>21</v>
      </c>
      <c r="O38" s="1"/>
      <c r="P38" s="1"/>
      <c r="Q38" s="1"/>
      <c r="R38" s="1"/>
      <c r="S38" s="1"/>
      <c r="T38" s="1"/>
      <c r="U38" s="1" t="s">
        <v>60</v>
      </c>
      <c r="V38" s="10"/>
      <c r="W38" s="10"/>
      <c r="X38" s="10"/>
      <c r="Y38" s="10"/>
      <c r="Z38" s="10"/>
      <c r="AA38" s="10"/>
      <c r="AB38" s="10"/>
    </row>
    <row r="39" spans="1:28" x14ac:dyDescent="0.2">
      <c r="A39" s="4">
        <v>45476</v>
      </c>
      <c r="B39" s="5" t="s">
        <v>26</v>
      </c>
      <c r="C39" s="5">
        <v>180</v>
      </c>
      <c r="D39" s="5">
        <v>0.3</v>
      </c>
      <c r="E39" s="5">
        <v>0.9</v>
      </c>
      <c r="F39" s="5" t="s">
        <v>47</v>
      </c>
      <c r="G39" s="5"/>
      <c r="H39" s="5"/>
      <c r="I39" s="5"/>
      <c r="J39" s="5"/>
      <c r="K39" s="13" t="s">
        <v>62</v>
      </c>
      <c r="L39" s="5" t="s">
        <v>48</v>
      </c>
      <c r="M39" s="11" t="s">
        <v>64</v>
      </c>
      <c r="N39" s="5" t="s">
        <v>49</v>
      </c>
      <c r="O39" s="5"/>
      <c r="P39" s="5"/>
      <c r="Q39" s="5"/>
      <c r="R39" s="5"/>
      <c r="S39" s="5"/>
      <c r="T39" s="5"/>
      <c r="U39" s="5" t="s">
        <v>59</v>
      </c>
      <c r="V39" s="5"/>
      <c r="W39" s="5"/>
      <c r="X39" s="5"/>
      <c r="Y39" s="5"/>
      <c r="Z39" s="5"/>
      <c r="AA39" s="5"/>
      <c r="AB39" s="5"/>
    </row>
    <row r="40" spans="1:28" x14ac:dyDescent="0.2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</row>
  </sheetData>
  <hyperlinks>
    <hyperlink ref="M2" r:id="rId1" xr:uid="{4F2130B7-CE46-1249-8D08-F4B439C205AC}"/>
    <hyperlink ref="M6" r:id="rId2" xr:uid="{4B9DDECA-5CD0-8148-9E31-C3D6AA63B91A}"/>
    <hyperlink ref="M8" r:id="rId3" xr:uid="{0F2CAAB6-6116-E84B-B676-F47891E49083}"/>
    <hyperlink ref="M10" r:id="rId4" xr:uid="{4C45D6F0-6AF3-1D4F-B210-B0273F9AEA99}"/>
    <hyperlink ref="K39" r:id="rId5" xr:uid="{E8B2283A-955C-9242-A09C-7FD7385DF943}"/>
    <hyperlink ref="K6" r:id="rId6" display="https://dataverse.harvard.edu/dataset.xhtml?persistentId=doi:10.7910/DVN/EWMBUO" xr:uid="{FE8264C6-B584-7A4E-83E7-DD6C85D9EA66}"/>
    <hyperlink ref="K8" r:id="rId7" display="https://dataverse.harvard.edu/dataset.xhtml?persistentId=doi:10.7910/DVN/EWMBUO" xr:uid="{D3E52464-DD03-C44D-A379-47B660F19B13}"/>
    <hyperlink ref="K10" r:id="rId8" display="https://dataverse.harvard.edu/dataset.xhtml?persistentId=doi:10.7910/DVN/EWMBUO" xr:uid="{B2196B72-4846-8943-8430-99C5CB710A94}"/>
    <hyperlink ref="K35" r:id="rId9" xr:uid="{D545045F-272E-D84A-946B-74423969DB1E}"/>
    <hyperlink ref="M35" r:id="rId10" xr:uid="{87F0C618-6FC7-244D-A6F9-149F7D77CEF0}"/>
    <hyperlink ref="M39" r:id="rId11" xr:uid="{17F4A1D3-802D-2942-8F11-C73A1B20F592}"/>
    <hyperlink ref="K27" r:id="rId12" xr:uid="{EB8F8583-2FC3-3B4E-A563-F59B3C689B88}"/>
    <hyperlink ref="M27" r:id="rId13" xr:uid="{2D507AEE-10D9-CD40-A7E8-D0F1B0AD2A73}"/>
    <hyperlink ref="M23" r:id="rId14" xr:uid="{17BB7C3F-EFFC-8F4D-850C-18AC4CCE6451}"/>
    <hyperlink ref="K23" r:id="rId15" xr:uid="{884542E3-E6CF-CC4C-9A03-1CD8AF6ACB59}"/>
    <hyperlink ref="K14" r:id="rId16" xr:uid="{0F7EFFF4-8DBB-1849-B07A-B9B13AF8A948}"/>
    <hyperlink ref="M14" r:id="rId17" xr:uid="{A12607FE-4F7A-AF49-978B-7D8FC0F366DA}"/>
    <hyperlink ref="K17" r:id="rId18" xr:uid="{AEC61CB1-6BA9-5540-8F45-2E167E430136}"/>
    <hyperlink ref="M17" r:id="rId19" xr:uid="{1DA8722A-5128-2B41-A711-8DE1CACBE8F7}"/>
    <hyperlink ref="K20" r:id="rId20" xr:uid="{4FAEB2C6-2569-3445-8CFA-4758268A0DAE}"/>
    <hyperlink ref="M20" r:id="rId21" xr:uid="{45A61B53-AB9E-B548-8630-519C2A88802B}"/>
    <hyperlink ref="K31" r:id="rId22" xr:uid="{46C5DE25-9E9E-6544-89B3-4AF5C8B524F5}"/>
    <hyperlink ref="M31" r:id="rId23" xr:uid="{2B9E24C7-C812-1C44-B706-4DC96162027F}"/>
    <hyperlink ref="K2" r:id="rId24" xr:uid="{672E8756-F20A-4A1E-987B-AC2F8624192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Detailed descriptions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Elham Akbari</dc:creator>
  <cp:lastModifiedBy>Jonas Tegenfeldt</cp:lastModifiedBy>
  <dcterms:created xsi:type="dcterms:W3CDTF">2024-02-23T09:32:06Z</dcterms:created>
  <dcterms:modified xsi:type="dcterms:W3CDTF">2025-10-01T05:38:36Z</dcterms:modified>
</cp:coreProperties>
</file>